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3395" windowHeight="6840" activeTab="5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<sst xmlns="http://schemas.openxmlformats.org/spreadsheetml/2006/main" count="296" uniqueCount="164">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</sst>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4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8.4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84" fontId="39" fillId="0" borderId="0" xfId="480" applyNumberFormat="1" applyFont="1" applyAlignment="1">
      <alignment horizontal="center"/>
      <protection/>
    </xf>
    <xf numFmtId="173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73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73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5" fillId="0" borderId="0" xfId="511" applyFont="1">
      <alignment/>
      <protection/>
    </xf>
    <xf numFmtId="0" fontId="42" fillId="0" borderId="0" xfId="511" applyFont="1">
      <alignment/>
      <protection/>
    </xf>
    <xf numFmtId="17" fontId="44" fillId="46" borderId="24" xfId="511" applyNumberFormat="1" applyFont="1" applyFill="1" applyBorder="1" applyAlignment="1">
      <alignment horizontal="center"/>
      <protection/>
    </xf>
    <xf numFmtId="17" fontId="44" fillId="46" borderId="25" xfId="511" applyNumberFormat="1" applyFont="1" applyFill="1" applyBorder="1" applyAlignment="1">
      <alignment horizontal="center"/>
      <protection/>
    </xf>
    <xf numFmtId="17" fontId="44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43" fontId="36" fillId="0" borderId="0" xfId="511" applyNumberFormat="1" applyFont="1">
      <alignment/>
      <protection/>
    </xf>
    <xf numFmtId="0" fontId="45" fillId="0" borderId="0" xfId="512" applyFont="1" applyFill="1" applyBorder="1">
      <alignment/>
      <protection/>
    </xf>
    <xf numFmtId="173" fontId="45" fillId="0" borderId="0" xfId="512" applyNumberFormat="1" applyFont="1" applyFill="1" applyBorder="1">
      <alignment/>
      <protection/>
    </xf>
    <xf numFmtId="183" fontId="45" fillId="0" borderId="0" xfId="512" applyNumberFormat="1" applyFont="1" applyFill="1" applyBorder="1">
      <alignment/>
      <protection/>
    </xf>
    <xf numFmtId="0" fontId="46" fillId="0" borderId="0" xfId="512" applyFont="1">
      <alignment/>
      <protection/>
    </xf>
    <xf numFmtId="0" fontId="38" fillId="0" borderId="0" xfId="512" applyFont="1">
      <alignment/>
      <protection/>
    </xf>
    <xf numFmtId="0" fontId="56" fillId="0" borderId="0" xfId="0" applyFont="1" applyAlignment="1">
      <alignment/>
    </xf>
    <xf numFmtId="172" fontId="49" fillId="46" borderId="27" xfId="510" applyNumberFormat="1" applyFont="1" applyFill="1" applyBorder="1" applyAlignment="1">
      <alignment horizontal="right"/>
      <protection/>
    </xf>
    <xf numFmtId="2" fontId="51" fillId="46" borderId="25" xfId="510" applyNumberFormat="1" applyFont="1" applyFill="1" applyBorder="1" applyAlignment="1">
      <alignment horizontal="right"/>
      <protection/>
    </xf>
    <xf numFmtId="2" fontId="51" fillId="46" borderId="26" xfId="510" applyNumberFormat="1" applyFont="1" applyFill="1" applyBorder="1" applyAlignment="1">
      <alignment horizontal="right"/>
      <protection/>
    </xf>
    <xf numFmtId="173" fontId="51" fillId="46" borderId="25" xfId="510" applyNumberFormat="1" applyFont="1" applyFill="1" applyBorder="1" applyAlignment="1">
      <alignment horizontal="right"/>
      <protection/>
    </xf>
    <xf numFmtId="173" fontId="51" fillId="46" borderId="26" xfId="510" applyNumberFormat="1" applyFont="1" applyFill="1" applyBorder="1" applyAlignment="1">
      <alignment horizontal="right"/>
      <protection/>
    </xf>
    <xf numFmtId="171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1" applyFont="1" applyBorder="1" applyAlignment="1">
      <alignment/>
      <protection/>
    </xf>
    <xf numFmtId="17" fontId="49" fillId="37" borderId="0" xfId="511" applyNumberFormat="1" applyFont="1" applyFill="1" applyBorder="1" applyAlignment="1">
      <alignment horizontal="center"/>
      <protection/>
    </xf>
    <xf numFmtId="17" fontId="49" fillId="37" borderId="29" xfId="511" applyNumberFormat="1" applyFont="1" applyFill="1" applyBorder="1" applyAlignment="1">
      <alignment horizontal="center"/>
      <protection/>
    </xf>
    <xf numFmtId="17" fontId="49" fillId="37" borderId="27" xfId="511" applyNumberFormat="1" applyFont="1" applyFill="1" applyBorder="1" applyAlignment="1">
      <alignment horizontal="center"/>
      <protection/>
    </xf>
    <xf numFmtId="0" fontId="42" fillId="46" borderId="26" xfId="511" applyFont="1" applyFill="1" applyBorder="1">
      <alignment/>
      <protection/>
    </xf>
    <xf numFmtId="0" fontId="42" fillId="46" borderId="24" xfId="511" applyFont="1" applyFill="1" applyBorder="1">
      <alignment/>
      <protection/>
    </xf>
    <xf numFmtId="171" fontId="42" fillId="46" borderId="26" xfId="311" applyNumberFormat="1" applyFont="1" applyFill="1" applyBorder="1" applyAlignment="1">
      <alignment horizontal="right"/>
    </xf>
    <xf numFmtId="171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5" fontId="42" fillId="46" borderId="26" xfId="311" applyNumberFormat="1" applyFont="1" applyFill="1" applyBorder="1" applyAlignment="1">
      <alignment horizontal="right"/>
    </xf>
    <xf numFmtId="174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73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6" applyNumberFormat="1" applyFont="1" applyFill="1" applyAlignment="1">
      <alignment horizontal="left"/>
      <protection/>
    </xf>
    <xf numFmtId="0" fontId="52" fillId="0" borderId="0" xfId="486" applyFont="1" applyAlignment="1">
      <alignment horizontal="left"/>
      <protection/>
    </xf>
    <xf numFmtId="0" fontId="58" fillId="0" borderId="0" xfId="480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0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1" applyFont="1" applyFill="1" applyBorder="1" applyAlignment="1">
      <alignment horizontal="center"/>
      <protection/>
    </xf>
    <xf numFmtId="0" fontId="44" fillId="57" borderId="25" xfId="511" applyFont="1" applyFill="1" applyBorder="1" applyAlignment="1">
      <alignment horizontal="center"/>
      <protection/>
    </xf>
    <xf numFmtId="0" fontId="49" fillId="57" borderId="26" xfId="511" applyFont="1" applyFill="1" applyBorder="1" applyAlignment="1">
      <alignment horizontal="center"/>
      <protection/>
    </xf>
    <xf numFmtId="1" fontId="49" fillId="57" borderId="0" xfId="511" applyNumberFormat="1" applyFont="1" applyFill="1" applyBorder="1" applyAlignment="1">
      <alignment horizontal="center"/>
      <protection/>
    </xf>
    <xf numFmtId="1" fontId="49" fillId="57" borderId="35" xfId="511" applyNumberFormat="1" applyFont="1" applyFill="1" applyBorder="1" applyAlignment="1">
      <alignment horizontal="center"/>
      <protection/>
    </xf>
    <xf numFmtId="17" fontId="49" fillId="57" borderId="27" xfId="511" applyNumberFormat="1" applyFont="1" applyFill="1" applyBorder="1" applyAlignment="1">
      <alignment horizontal="center"/>
      <protection/>
    </xf>
    <xf numFmtId="0" fontId="67" fillId="49" borderId="0" xfId="51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0" applyFont="1" applyFill="1" applyBorder="1">
      <alignment/>
      <protection/>
    </xf>
    <xf numFmtId="0" fontId="43" fillId="57" borderId="37" xfId="510" applyFont="1" applyFill="1" applyBorder="1">
      <alignment/>
      <protection/>
    </xf>
    <xf numFmtId="0" fontId="50" fillId="57" borderId="37" xfId="510" applyFont="1" applyFill="1" applyBorder="1">
      <alignment/>
      <protection/>
    </xf>
    <xf numFmtId="0" fontId="43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73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0" applyFont="1" applyFill="1" applyBorder="1">
      <alignment/>
      <protection/>
    </xf>
    <xf numFmtId="172" fontId="49" fillId="46" borderId="39" xfId="510" applyNumberFormat="1" applyFont="1" applyFill="1" applyBorder="1" applyAlignment="1">
      <alignment horizontal="right"/>
      <protection/>
    </xf>
    <xf numFmtId="0" fontId="43" fillId="0" borderId="0" xfId="510" applyFont="1" applyFill="1" applyBorder="1">
      <alignment/>
      <protection/>
    </xf>
    <xf numFmtId="171" fontId="51" fillId="0" borderId="0" xfId="311" applyFont="1" applyFill="1" applyBorder="1" applyAlignment="1">
      <alignment horizontal="right"/>
    </xf>
    <xf numFmtId="173" fontId="51" fillId="0" borderId="0" xfId="510" applyNumberFormat="1" applyFont="1" applyFill="1" applyBorder="1" applyAlignment="1">
      <alignment horizontal="right"/>
      <protection/>
    </xf>
    <xf numFmtId="173" fontId="87" fillId="58" borderId="22" xfId="549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>
      <alignment/>
      <protection/>
    </xf>
    <xf numFmtId="173" fontId="87" fillId="58" borderId="22" xfId="547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 applyAlignment="1">
      <alignment horizontal="center"/>
      <protection/>
    </xf>
    <xf numFmtId="173" fontId="88" fillId="58" borderId="0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>
      <alignment/>
      <protection/>
    </xf>
    <xf numFmtId="173" fontId="87" fillId="58" borderId="0" xfId="547" applyNumberFormat="1" applyFont="1" applyFill="1" applyBorder="1" applyAlignment="1">
      <alignment horizontal="right"/>
      <protection/>
    </xf>
    <xf numFmtId="173" fontId="87" fillId="58" borderId="0" xfId="547" applyNumberFormat="1" applyFont="1" applyFill="1" applyBorder="1" applyAlignment="1">
      <alignment horizontal="center"/>
      <protection/>
    </xf>
    <xf numFmtId="173" fontId="87" fillId="58" borderId="0" xfId="547" applyNumberFormat="1" applyFont="1" applyFill="1" applyBorder="1">
      <alignment/>
      <protection/>
    </xf>
    <xf numFmtId="183" fontId="87" fillId="58" borderId="31" xfId="555" applyNumberFormat="1" applyFont="1" applyFill="1" applyBorder="1">
      <alignment/>
      <protection/>
    </xf>
    <xf numFmtId="173" fontId="87" fillId="58" borderId="31" xfId="555" applyNumberFormat="1" applyFont="1" applyFill="1" applyBorder="1">
      <alignment/>
      <protection/>
    </xf>
    <xf numFmtId="183" fontId="88" fillId="58" borderId="0" xfId="555" applyNumberFormat="1" applyFont="1" applyFill="1" applyBorder="1">
      <alignment/>
      <protection/>
    </xf>
    <xf numFmtId="173" fontId="88" fillId="58" borderId="0" xfId="555" applyNumberFormat="1" applyFont="1" applyFill="1" applyBorder="1">
      <alignment/>
      <protection/>
    </xf>
    <xf numFmtId="183" fontId="87" fillId="58" borderId="0" xfId="555" applyNumberFormat="1" applyFont="1" applyFill="1" applyBorder="1">
      <alignment/>
      <protection/>
    </xf>
    <xf numFmtId="183" fontId="87" fillId="58" borderId="31" xfId="550" applyNumberFormat="1" applyFont="1" applyFill="1" applyBorder="1">
      <alignment/>
      <protection/>
    </xf>
    <xf numFmtId="173" fontId="87" fillId="58" borderId="31" xfId="550" applyNumberFormat="1" applyFont="1" applyFill="1" applyBorder="1">
      <alignment/>
      <protection/>
    </xf>
    <xf numFmtId="183" fontId="88" fillId="58" borderId="0" xfId="550" applyNumberFormat="1" applyFont="1" applyFill="1" applyBorder="1">
      <alignment/>
      <protection/>
    </xf>
    <xf numFmtId="173" fontId="88" fillId="58" borderId="0" xfId="550" applyNumberFormat="1" applyFont="1" applyFill="1" applyBorder="1">
      <alignment/>
      <protection/>
    </xf>
    <xf numFmtId="183" fontId="87" fillId="58" borderId="0" xfId="550" applyNumberFormat="1" applyFont="1" applyFill="1" applyBorder="1">
      <alignment/>
      <protection/>
    </xf>
    <xf numFmtId="173" fontId="88" fillId="58" borderId="0" xfId="548" applyNumberFormat="1" applyFont="1" applyFill="1" applyBorder="1" applyAlignment="1">
      <alignment horizontal="center"/>
      <protection/>
    </xf>
    <xf numFmtId="173" fontId="88" fillId="58" borderId="0" xfId="548" applyNumberFormat="1" applyFont="1" applyFill="1" applyBorder="1">
      <alignment/>
      <protection/>
    </xf>
    <xf numFmtId="173" fontId="87" fillId="58" borderId="0" xfId="548" applyNumberFormat="1" applyFont="1" applyFill="1" applyBorder="1" applyAlignment="1">
      <alignment horizontal="center"/>
      <protection/>
    </xf>
    <xf numFmtId="173" fontId="87" fillId="58" borderId="0" xfId="548" applyNumberFormat="1" applyFont="1" applyFill="1" applyBorder="1">
      <alignment/>
      <protection/>
    </xf>
    <xf numFmtId="173" fontId="87" fillId="58" borderId="22" xfId="549" applyNumberFormat="1" applyFont="1" applyFill="1" applyBorder="1">
      <alignment/>
      <protection/>
    </xf>
    <xf numFmtId="173" fontId="88" fillId="58" borderId="0" xfId="549" applyNumberFormat="1" applyFont="1" applyFill="1" applyBorder="1" applyAlignment="1">
      <alignment horizontal="center"/>
      <protection/>
    </xf>
    <xf numFmtId="173" fontId="88" fillId="58" borderId="0" xfId="549" applyNumberFormat="1" applyFont="1" applyFill="1" applyBorder="1">
      <alignment/>
      <protection/>
    </xf>
    <xf numFmtId="173" fontId="87" fillId="58" borderId="0" xfId="549" applyNumberFormat="1" applyFont="1" applyFill="1" applyBorder="1" applyAlignment="1">
      <alignment horizontal="center"/>
      <protection/>
    </xf>
    <xf numFmtId="173" fontId="87" fillId="58" borderId="0" xfId="549" applyNumberFormat="1" applyFont="1" applyFill="1" applyBorder="1">
      <alignment/>
      <protection/>
    </xf>
    <xf numFmtId="173" fontId="87" fillId="58" borderId="0" xfId="550" applyNumberFormat="1" applyFont="1" applyFill="1" applyBorder="1">
      <alignment/>
      <protection/>
    </xf>
    <xf numFmtId="183" fontId="57" fillId="58" borderId="31" xfId="0" applyNumberFormat="1" applyFont="1" applyFill="1" applyBorder="1" applyAlignment="1">
      <alignment/>
    </xf>
    <xf numFmtId="173" fontId="57" fillId="58" borderId="31" xfId="0" applyNumberFormat="1" applyFont="1" applyFill="1" applyBorder="1" applyAlignment="1">
      <alignment/>
    </xf>
    <xf numFmtId="183" fontId="88" fillId="58" borderId="0" xfId="554" applyNumberFormat="1" applyFont="1" applyFill="1" applyBorder="1">
      <alignment/>
      <protection/>
    </xf>
    <xf numFmtId="173" fontId="88" fillId="58" borderId="0" xfId="554" applyNumberFormat="1" applyFont="1" applyFill="1" applyBorder="1">
      <alignment/>
      <protection/>
    </xf>
    <xf numFmtId="183" fontId="87" fillId="58" borderId="0" xfId="554" applyNumberFormat="1" applyFont="1" applyFill="1" applyBorder="1">
      <alignment/>
      <protection/>
    </xf>
    <xf numFmtId="173" fontId="87" fillId="58" borderId="0" xfId="554" applyNumberFormat="1" applyFont="1" applyFill="1" applyBorder="1">
      <alignment/>
      <protection/>
    </xf>
    <xf numFmtId="173" fontId="87" fillId="58" borderId="0" xfId="555" applyNumberFormat="1" applyFont="1" applyFill="1" applyBorder="1">
      <alignment/>
      <protection/>
    </xf>
    <xf numFmtId="183" fontId="87" fillId="58" borderId="30" xfId="555" applyNumberFormat="1" applyFont="1" applyFill="1" applyBorder="1">
      <alignment/>
      <protection/>
    </xf>
    <xf numFmtId="173" fontId="87" fillId="58" borderId="30" xfId="555" applyNumberFormat="1" applyFont="1" applyFill="1" applyBorder="1">
      <alignment/>
      <protection/>
    </xf>
    <xf numFmtId="173" fontId="88" fillId="58" borderId="0" xfId="310" applyNumberFormat="1" applyFont="1" applyFill="1" applyBorder="1" applyAlignment="1">
      <alignment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3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486" applyNumberFormat="1" applyFont="1" applyFill="1" applyAlignment="1">
      <alignment horizontal="left"/>
      <protection/>
    </xf>
    <xf numFmtId="0" fontId="43" fillId="0" borderId="0" xfId="486" applyFont="1" applyAlignment="1">
      <alignment horizontal="left"/>
      <protection/>
    </xf>
    <xf numFmtId="0" fontId="64" fillId="49" borderId="0" xfId="486" applyNumberFormat="1" applyFont="1" applyFill="1" applyAlignment="1">
      <alignment horizontal="left"/>
      <protection/>
    </xf>
    <xf numFmtId="0" fontId="65" fillId="0" borderId="0" xfId="486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/>
      <protection/>
    </xf>
    <xf numFmtId="1" fontId="49" fillId="37" borderId="47" xfId="511" applyNumberFormat="1" applyFont="1" applyFill="1" applyBorder="1" applyAlignment="1">
      <alignment horizontal="center"/>
      <protection/>
    </xf>
    <xf numFmtId="1" fontId="49" fillId="37" borderId="22" xfId="511" applyNumberFormat="1" applyFont="1" applyFill="1" applyBorder="1" applyAlignment="1">
      <alignment horizontal="center"/>
      <protection/>
    </xf>
    <xf numFmtId="1" fontId="49" fillId="37" borderId="29" xfId="511" applyNumberFormat="1" applyFont="1" applyFill="1" applyBorder="1" applyAlignment="1">
      <alignment horizontal="center"/>
      <protection/>
    </xf>
    <xf numFmtId="1" fontId="49" fillId="57" borderId="47" xfId="511" applyNumberFormat="1" applyFont="1" applyFill="1" applyBorder="1" applyAlignment="1">
      <alignment horizontal="center"/>
      <protection/>
    </xf>
    <xf numFmtId="1" fontId="49" fillId="57" borderId="22" xfId="51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63583595"/>
        <c:axId val="35381444"/>
      </c:barChart>
      <c:catAx>
        <c:axId val="6358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81444"/>
        <c:crosses val="autoZero"/>
        <c:auto val="1"/>
        <c:lblOffset val="100"/>
        <c:tickLblSkip val="1"/>
        <c:noMultiLvlLbl val="0"/>
      </c:catAx>
      <c:valAx>
        <c:axId val="35381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83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7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0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0.5725</cdr:y>
    </cdr:from>
    <cdr:to>
      <cdr:x>0.96375</cdr:x>
      <cdr:y>0.89475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53000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0.7085</cdr:y>
    </cdr:from>
    <cdr:to>
      <cdr:x>0.607</cdr:x>
      <cdr:y>0.8155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3410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0.5345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19625"/>
          <a:ext cx="5867400" cy="3781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0.2735</cdr:y>
    </cdr:from>
    <cdr:to>
      <cdr:x>0.6175</cdr:x>
      <cdr:y>0.37575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0.27075</cdr:y>
    </cdr:from>
    <cdr:to>
      <cdr:x>0.64725</cdr:x>
      <cdr:y>0.3635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September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0</xdr:rowOff>
    </xdr:from>
    <xdr:to>
      <xdr:col>10</xdr:col>
      <xdr:colOff>600075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62050"/>
          <a:ext cx="60769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0</xdr:rowOff>
    </xdr:from>
    <xdr:to>
      <xdr:col>11</xdr:col>
      <xdr:colOff>19050</xdr:colOff>
      <xdr:row>44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219700"/>
          <a:ext cx="60960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171450</xdr:rowOff>
    </xdr:from>
    <xdr:to>
      <xdr:col>11</xdr:col>
      <xdr:colOff>590550</xdr:colOff>
      <xdr:row>23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0"/>
          <a:ext cx="67246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9525</xdr:rowOff>
    </xdr:from>
    <xdr:to>
      <xdr:col>12</xdr:col>
      <xdr:colOff>19050</xdr:colOff>
      <xdr:row>47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91125"/>
          <a:ext cx="67627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228600</xdr:rowOff>
    </xdr:from>
    <xdr:to>
      <xdr:col>13</xdr:col>
      <xdr:colOff>9525</xdr:colOff>
      <xdr:row>24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09600"/>
          <a:ext cx="68199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9525</xdr:rowOff>
    </xdr:from>
    <xdr:to>
      <xdr:col>13</xdr:col>
      <xdr:colOff>19050</xdr:colOff>
      <xdr:row>46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57825"/>
          <a:ext cx="68389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50</xdr:row>
      <xdr:rowOff>9525</xdr:rowOff>
    </xdr:from>
    <xdr:to>
      <xdr:col>13</xdr:col>
      <xdr:colOff>19050</xdr:colOff>
      <xdr:row>67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9705975"/>
          <a:ext cx="68103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0</xdr:rowOff>
    </xdr:from>
    <xdr:to>
      <xdr:col>12</xdr:col>
      <xdr:colOff>28575</xdr:colOff>
      <xdr:row>20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67532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171450</xdr:rowOff>
    </xdr:from>
    <xdr:to>
      <xdr:col>12</xdr:col>
      <xdr:colOff>28575</xdr:colOff>
      <xdr:row>42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705350"/>
          <a:ext cx="66960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26">
      <selection activeCell="C2" sqref="C2:L54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6" t="s">
        <v>152</v>
      </c>
      <c r="D3" s="157"/>
      <c r="E3" s="157"/>
      <c r="F3" s="157"/>
      <c r="G3" s="157"/>
      <c r="H3" s="157"/>
      <c r="I3" s="157"/>
      <c r="J3" s="158"/>
      <c r="K3" s="158"/>
      <c r="L3" s="158"/>
    </row>
    <row r="4" spans="3:12" ht="18">
      <c r="C4" s="164" t="s">
        <v>0</v>
      </c>
      <c r="D4" s="165"/>
      <c r="E4" s="165"/>
      <c r="F4" s="165"/>
      <c r="G4" s="165"/>
      <c r="H4" s="165"/>
      <c r="I4" s="165"/>
      <c r="J4" s="166"/>
      <c r="K4" s="166"/>
      <c r="L4" s="166"/>
    </row>
    <row r="5" spans="3:12" ht="16.5">
      <c r="C5" s="78"/>
      <c r="D5" s="153" t="s">
        <v>151</v>
      </c>
      <c r="E5" s="154"/>
      <c r="F5" s="155"/>
      <c r="G5" s="161" t="s">
        <v>1</v>
      </c>
      <c r="H5" s="162"/>
      <c r="I5" s="79" t="s">
        <v>2</v>
      </c>
      <c r="J5" s="159" t="s">
        <v>3</v>
      </c>
      <c r="K5" s="167"/>
      <c r="L5" s="167"/>
    </row>
    <row r="6" spans="3:14" ht="15.75">
      <c r="C6" s="80"/>
      <c r="D6" s="81">
        <v>41518</v>
      </c>
      <c r="E6" s="81">
        <v>41852</v>
      </c>
      <c r="F6" s="81">
        <v>41883</v>
      </c>
      <c r="G6" s="79" t="s">
        <v>4</v>
      </c>
      <c r="H6" s="79" t="s">
        <v>5</v>
      </c>
      <c r="I6" s="79" t="s">
        <v>4</v>
      </c>
      <c r="J6" s="81">
        <v>41821</v>
      </c>
      <c r="K6" s="81">
        <v>41852</v>
      </c>
      <c r="L6" s="81">
        <v>41883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18">
        <v>23277.614018842556</v>
      </c>
      <c r="E8" s="118">
        <v>25549.716679747868</v>
      </c>
      <c r="F8" s="118">
        <v>26077.257092214993</v>
      </c>
      <c r="G8" s="118">
        <v>527.5404124671259</v>
      </c>
      <c r="H8" s="117">
        <v>2799.6430733724374</v>
      </c>
      <c r="I8" s="118">
        <v>2.0647603223141955</v>
      </c>
      <c r="J8" s="118">
        <v>-1.4091797694729649</v>
      </c>
      <c r="K8" s="118">
        <v>-0.7287649033472471</v>
      </c>
      <c r="L8" s="118">
        <v>12.02719089295925</v>
      </c>
      <c r="M8" s="100"/>
      <c r="N8" s="100"/>
    </row>
    <row r="9" spans="3:14" ht="15.75">
      <c r="C9" s="49" t="s">
        <v>7</v>
      </c>
      <c r="D9" s="118">
        <v>60313.38336703436</v>
      </c>
      <c r="E9" s="118">
        <v>72028.90076565988</v>
      </c>
      <c r="F9" s="118">
        <v>72977.02685085924</v>
      </c>
      <c r="G9" s="116">
        <v>948.1260851993575</v>
      </c>
      <c r="H9" s="117">
        <v>12663.643483824882</v>
      </c>
      <c r="I9" s="118">
        <v>1.3163134174211653</v>
      </c>
      <c r="J9" s="118">
        <v>26.046677565431054</v>
      </c>
      <c r="K9" s="118">
        <v>24.690445101374433</v>
      </c>
      <c r="L9" s="118">
        <v>20.996407060703017</v>
      </c>
      <c r="M9" s="100"/>
      <c r="N9" s="100"/>
    </row>
    <row r="10" spans="3:14" ht="15">
      <c r="C10" s="52" t="s">
        <v>8</v>
      </c>
      <c r="D10" s="115">
        <v>846.9164847399998</v>
      </c>
      <c r="E10" s="115">
        <v>3550.1627692254383</v>
      </c>
      <c r="F10" s="115">
        <v>3702.898625459934</v>
      </c>
      <c r="G10" s="114">
        <v>152.7358562344957</v>
      </c>
      <c r="H10" s="113">
        <v>2855.9821407199343</v>
      </c>
      <c r="I10" s="115">
        <v>4.302221226544469</v>
      </c>
      <c r="J10" s="115">
        <v>-153.47019264989385</v>
      </c>
      <c r="K10" s="115">
        <v>-390.4847383910431</v>
      </c>
      <c r="L10" s="115">
        <v>337.2212245457367</v>
      </c>
      <c r="M10" s="100"/>
      <c r="N10" s="100"/>
    </row>
    <row r="11" spans="3:14" ht="15">
      <c r="C11" s="52" t="s">
        <v>9</v>
      </c>
      <c r="D11" s="115">
        <v>59466.46688229436</v>
      </c>
      <c r="E11" s="115">
        <v>68478.73799643444</v>
      </c>
      <c r="F11" s="115">
        <v>69274.12822539931</v>
      </c>
      <c r="G11" s="114">
        <v>795.3902289648686</v>
      </c>
      <c r="H11" s="113">
        <v>9807.661343104955</v>
      </c>
      <c r="I11" s="115">
        <v>1.1615141461956893</v>
      </c>
      <c r="J11" s="115">
        <v>15.765031961333491</v>
      </c>
      <c r="K11" s="115">
        <v>16.088626935536762</v>
      </c>
      <c r="L11" s="115">
        <v>16.49275946142532</v>
      </c>
      <c r="M11" s="100"/>
      <c r="N11" s="100"/>
    </row>
    <row r="12" spans="3:14" ht="15">
      <c r="C12" s="53" t="s">
        <v>10</v>
      </c>
      <c r="D12" s="115">
        <v>1876.6563804</v>
      </c>
      <c r="E12" s="115">
        <v>2219.5537724400006</v>
      </c>
      <c r="F12" s="115">
        <v>2297.6332788600002</v>
      </c>
      <c r="G12" s="114">
        <v>78.07950641999969</v>
      </c>
      <c r="H12" s="113">
        <v>420.97689846000026</v>
      </c>
      <c r="I12" s="115">
        <v>3.5178019739600765</v>
      </c>
      <c r="J12" s="115">
        <v>46.32002884354304</v>
      </c>
      <c r="K12" s="115">
        <v>30.12955562229369</v>
      </c>
      <c r="L12" s="115">
        <v>22.432284506462025</v>
      </c>
      <c r="M12" s="100"/>
      <c r="N12" s="100"/>
    </row>
    <row r="13" spans="3:14" ht="15">
      <c r="C13" s="53" t="s">
        <v>11</v>
      </c>
      <c r="D13" s="115">
        <v>131.80300472</v>
      </c>
      <c r="E13" s="115">
        <v>151.17296993</v>
      </c>
      <c r="F13" s="115">
        <v>177.81212035000001</v>
      </c>
      <c r="G13" s="114">
        <v>26.63915042000002</v>
      </c>
      <c r="H13" s="113">
        <v>46.009115630000025</v>
      </c>
      <c r="I13" s="115">
        <v>17.62163595273359</v>
      </c>
      <c r="J13" s="115">
        <v>74.6683210605023</v>
      </c>
      <c r="K13" s="115">
        <v>-0.7569333087032867</v>
      </c>
      <c r="L13" s="115">
        <v>34.90748615916685</v>
      </c>
      <c r="M13" s="100"/>
      <c r="N13" s="100"/>
    </row>
    <row r="14" spans="3:14" ht="15">
      <c r="C14" s="53" t="s">
        <v>12</v>
      </c>
      <c r="D14" s="115">
        <v>1131.56840606</v>
      </c>
      <c r="E14" s="115">
        <v>1394.14232465</v>
      </c>
      <c r="F14" s="115">
        <v>1322.15778635</v>
      </c>
      <c r="G14" s="114">
        <v>-71.98453830000017</v>
      </c>
      <c r="H14" s="113">
        <v>190.58938029</v>
      </c>
      <c r="I14" s="115">
        <v>-5.163356497197795</v>
      </c>
      <c r="J14" s="115">
        <v>-2.8961208893294144</v>
      </c>
      <c r="K14" s="115">
        <v>1.4344332904457877</v>
      </c>
      <c r="L14" s="115">
        <v>16.8429393458953</v>
      </c>
      <c r="M14" s="100"/>
      <c r="N14" s="100"/>
    </row>
    <row r="15" spans="3:14" ht="15">
      <c r="C15" s="53" t="s">
        <v>13</v>
      </c>
      <c r="D15" s="115">
        <v>21367.572067895475</v>
      </c>
      <c r="E15" s="115">
        <v>25222.189410970943</v>
      </c>
      <c r="F15" s="115">
        <v>25689.115560937924</v>
      </c>
      <c r="G15" s="114">
        <v>466.92614996698103</v>
      </c>
      <c r="H15" s="113">
        <v>4321.543493042449</v>
      </c>
      <c r="I15" s="115">
        <v>1.8512514610007698</v>
      </c>
      <c r="J15" s="115">
        <v>17.21471319964997</v>
      </c>
      <c r="K15" s="115">
        <v>19.439051818058438</v>
      </c>
      <c r="L15" s="115">
        <v>20.224775558546106</v>
      </c>
      <c r="M15" s="100"/>
      <c r="N15" s="100"/>
    </row>
    <row r="16" spans="3:14" ht="15">
      <c r="C16" s="53" t="s">
        <v>14</v>
      </c>
      <c r="D16" s="115">
        <v>34958.86702321888</v>
      </c>
      <c r="E16" s="115">
        <v>39491.67951844351</v>
      </c>
      <c r="F16" s="115">
        <v>39787.40947890139</v>
      </c>
      <c r="G16" s="114">
        <v>295.7299604578802</v>
      </c>
      <c r="H16" s="113">
        <v>4828.542455682509</v>
      </c>
      <c r="I16" s="115">
        <v>0.748841183925256</v>
      </c>
      <c r="J16" s="115">
        <v>14.224503878958261</v>
      </c>
      <c r="K16" s="115">
        <v>14.015636044351659</v>
      </c>
      <c r="L16" s="115">
        <v>13.820313136071682</v>
      </c>
      <c r="M16" s="100"/>
      <c r="N16" s="100"/>
    </row>
    <row r="17" spans="3:14" ht="15.75">
      <c r="C17" s="49" t="s">
        <v>15</v>
      </c>
      <c r="D17" s="148">
        <v>15612.396350209852</v>
      </c>
      <c r="E17" s="148">
        <v>23651.163592241868</v>
      </c>
      <c r="F17" s="148">
        <v>23534.17653514517</v>
      </c>
      <c r="G17" s="114">
        <v>-116.98705709669957</v>
      </c>
      <c r="H17" s="113">
        <v>7921.780184935316</v>
      </c>
      <c r="I17" s="115">
        <v>-0.49463552455014964</v>
      </c>
      <c r="J17" s="115">
        <v>48.319760392532395</v>
      </c>
      <c r="K17" s="115">
        <v>54.72905567127684</v>
      </c>
      <c r="L17" s="115">
        <v>50.740322031530006</v>
      </c>
      <c r="M17" s="100"/>
      <c r="N17" s="100"/>
    </row>
    <row r="18" spans="3:14" ht="16.5" thickBot="1">
      <c r="C18" s="54" t="s">
        <v>16</v>
      </c>
      <c r="D18" s="110">
        <v>67978.60103566707</v>
      </c>
      <c r="E18" s="110">
        <v>73927.45385316589</v>
      </c>
      <c r="F18" s="110">
        <v>75520.10740792906</v>
      </c>
      <c r="G18" s="112">
        <v>1592.6535547631647</v>
      </c>
      <c r="H18" s="111">
        <v>7541.506372261982</v>
      </c>
      <c r="I18" s="110">
        <v>2.1543465542942686</v>
      </c>
      <c r="J18" s="110">
        <v>10.28269802243399</v>
      </c>
      <c r="K18" s="110">
        <v>8.369549011095796</v>
      </c>
      <c r="L18" s="110">
        <v>11.093942558494204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50" t="s">
        <v>145</v>
      </c>
      <c r="D20" s="151"/>
      <c r="E20" s="151"/>
      <c r="F20" s="151"/>
      <c r="G20" s="151"/>
      <c r="H20" s="151"/>
      <c r="I20" s="151"/>
      <c r="J20" s="152"/>
      <c r="K20" s="152"/>
      <c r="L20" s="152"/>
    </row>
    <row r="21" spans="3:12" ht="16.5">
      <c r="C21" s="78"/>
      <c r="D21" s="153" t="s">
        <v>151</v>
      </c>
      <c r="E21" s="154"/>
      <c r="F21" s="155"/>
      <c r="G21" s="161" t="s">
        <v>1</v>
      </c>
      <c r="H21" s="162"/>
      <c r="I21" s="79" t="s">
        <v>2</v>
      </c>
      <c r="J21" s="159" t="s">
        <v>3</v>
      </c>
      <c r="K21" s="167"/>
      <c r="L21" s="167"/>
    </row>
    <row r="22" spans="3:12" ht="15.75">
      <c r="C22" s="80"/>
      <c r="D22" s="81">
        <f>D6</f>
        <v>41518</v>
      </c>
      <c r="E22" s="81">
        <f>E6</f>
        <v>41852</v>
      </c>
      <c r="F22" s="81">
        <f>F6</f>
        <v>41883</v>
      </c>
      <c r="G22" s="79" t="s">
        <v>4</v>
      </c>
      <c r="H22" s="79" t="s">
        <v>5</v>
      </c>
      <c r="I22" s="79" t="s">
        <v>4</v>
      </c>
      <c r="J22" s="81">
        <f>J6</f>
        <v>41821</v>
      </c>
      <c r="K22" s="81">
        <f>K6</f>
        <v>41852</v>
      </c>
      <c r="L22" s="81">
        <f>L6</f>
        <v>41883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2">
        <v>67978.60050930471</v>
      </c>
      <c r="E24" s="132">
        <v>73927.45386183241</v>
      </c>
      <c r="F24" s="132">
        <v>75520.10740187523</v>
      </c>
      <c r="G24" s="132">
        <v>1592.653540042811</v>
      </c>
      <c r="H24" s="131">
        <v>7541.506892570513</v>
      </c>
      <c r="I24" s="132">
        <v>2.154346534129824</v>
      </c>
      <c r="J24" s="132">
        <v>10.28269802243399</v>
      </c>
      <c r="K24" s="132">
        <v>8.369549011095796</v>
      </c>
      <c r="L24" s="132">
        <v>11.093942558494204</v>
      </c>
    </row>
    <row r="25" spans="3:12" ht="15">
      <c r="C25" s="52" t="s">
        <v>18</v>
      </c>
      <c r="D25" s="130">
        <v>2174.48402533</v>
      </c>
      <c r="E25" s="130">
        <v>2538.0017888</v>
      </c>
      <c r="F25" s="130">
        <v>2387.1154236400002</v>
      </c>
      <c r="G25" s="130">
        <v>-150.88636515999997</v>
      </c>
      <c r="H25" s="129">
        <v>212.63139831000035</v>
      </c>
      <c r="I25" s="130">
        <v>-5.945085059665816</v>
      </c>
      <c r="J25" s="130">
        <v>24.926614194965</v>
      </c>
      <c r="K25" s="130">
        <v>19.326211355343332</v>
      </c>
      <c r="L25" s="130">
        <v>9.778475989389317</v>
      </c>
    </row>
    <row r="26" spans="3:12" ht="15">
      <c r="C26" s="52" t="s">
        <v>19</v>
      </c>
      <c r="D26" s="130">
        <v>31224.98526734553</v>
      </c>
      <c r="E26" s="130">
        <v>35822.66373852067</v>
      </c>
      <c r="F26" s="130">
        <v>37993.03508685056</v>
      </c>
      <c r="G26" s="130">
        <v>2170.3713483298925</v>
      </c>
      <c r="H26" s="129">
        <v>6768.049819505031</v>
      </c>
      <c r="I26" s="130">
        <v>6.058654275885292</v>
      </c>
      <c r="J26" s="130">
        <v>20.22112010509231</v>
      </c>
      <c r="K26" s="130">
        <v>12.86462368254413</v>
      </c>
      <c r="L26" s="130">
        <v>21.675109728820026</v>
      </c>
    </row>
    <row r="27" spans="3:12" ht="15">
      <c r="C27" s="52" t="s">
        <v>20</v>
      </c>
      <c r="D27" s="130">
        <v>34579.13121662918</v>
      </c>
      <c r="E27" s="130">
        <v>35566.788334511744</v>
      </c>
      <c r="F27" s="130">
        <v>35139.95689138466</v>
      </c>
      <c r="G27" s="130">
        <v>-426.83144312708464</v>
      </c>
      <c r="H27" s="129">
        <v>560.8256747554769</v>
      </c>
      <c r="I27" s="130">
        <v>-1.2000843008726616</v>
      </c>
      <c r="J27" s="130">
        <v>0.7349218922990609</v>
      </c>
      <c r="K27" s="130">
        <v>3.5378615761239725</v>
      </c>
      <c r="L27" s="130">
        <v>1.6218616692306447</v>
      </c>
    </row>
    <row r="28" spans="3:12" ht="15">
      <c r="C28" s="52" t="s">
        <v>21</v>
      </c>
      <c r="D28" s="130">
        <v>0</v>
      </c>
      <c r="E28" s="130">
        <v>0</v>
      </c>
      <c r="F28" s="130">
        <v>0</v>
      </c>
      <c r="G28" s="130">
        <v>0</v>
      </c>
      <c r="H28" s="129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49" t="s">
        <v>22</v>
      </c>
      <c r="D32" s="149"/>
      <c r="E32" s="149"/>
      <c r="F32" s="149"/>
      <c r="G32" s="149"/>
      <c r="H32" s="149"/>
      <c r="I32" s="149"/>
      <c r="J32" s="149"/>
      <c r="K32" s="149"/>
      <c r="L32" s="149"/>
    </row>
    <row r="33" spans="3:12" ht="15.75">
      <c r="C33" s="78"/>
      <c r="D33" s="153" t="s">
        <v>151</v>
      </c>
      <c r="E33" s="154"/>
      <c r="F33" s="155"/>
      <c r="G33" s="159" t="s">
        <v>23</v>
      </c>
      <c r="H33" s="163"/>
      <c r="I33" s="79" t="s">
        <v>2</v>
      </c>
      <c r="J33" s="159" t="s">
        <v>3</v>
      </c>
      <c r="K33" s="160"/>
      <c r="L33" s="160"/>
    </row>
    <row r="34" spans="3:12" ht="15.75">
      <c r="C34" s="80"/>
      <c r="D34" s="81">
        <f>D6</f>
        <v>41518</v>
      </c>
      <c r="E34" s="81">
        <f>E6</f>
        <v>41852</v>
      </c>
      <c r="F34" s="81">
        <f>F6</f>
        <v>41883</v>
      </c>
      <c r="G34" s="79" t="s">
        <v>4</v>
      </c>
      <c r="H34" s="79" t="s">
        <v>5</v>
      </c>
      <c r="I34" s="79" t="s">
        <v>4</v>
      </c>
      <c r="J34" s="81">
        <f>J22</f>
        <v>41821</v>
      </c>
      <c r="K34" s="81">
        <f>K22</f>
        <v>41852</v>
      </c>
      <c r="L34" s="81">
        <f>L22</f>
        <v>41883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7">
        <v>56378.67419115436</v>
      </c>
      <c r="E36" s="137">
        <v>64869.77600140447</v>
      </c>
      <c r="F36" s="137">
        <v>65621.22551293932</v>
      </c>
      <c r="G36" s="137">
        <v>751.4495115348473</v>
      </c>
      <c r="H36" s="136">
        <v>9242.551321784958</v>
      </c>
      <c r="I36" s="137">
        <v>1.1583969574961657</v>
      </c>
      <c r="J36" s="137">
        <v>15.464882541128889</v>
      </c>
      <c r="K36" s="137">
        <v>16.33365454458391</v>
      </c>
      <c r="L36" s="137">
        <v>16.39417179119621</v>
      </c>
    </row>
    <row r="37" spans="3:12" ht="15">
      <c r="C37" s="58" t="s">
        <v>10</v>
      </c>
      <c r="D37" s="135">
        <v>1876.6553804</v>
      </c>
      <c r="E37" s="135">
        <v>2219.5527724400004</v>
      </c>
      <c r="F37" s="135">
        <v>2297.63227886</v>
      </c>
      <c r="G37" s="135">
        <v>78.07950641999969</v>
      </c>
      <c r="H37" s="134">
        <v>420.97689846000003</v>
      </c>
      <c r="I37" s="135">
        <v>3.5178035588748475</v>
      </c>
      <c r="J37" s="135">
        <v>46.3200585576927</v>
      </c>
      <c r="K37" s="135">
        <v>30.129573286871263</v>
      </c>
      <c r="L37" s="135">
        <v>22.43229645979385</v>
      </c>
    </row>
    <row r="38" spans="3:12" ht="15.75">
      <c r="C38" s="58" t="s">
        <v>25</v>
      </c>
      <c r="D38" s="137">
        <v>21272.890067895474</v>
      </c>
      <c r="E38" s="137">
        <v>25142.642410970944</v>
      </c>
      <c r="F38" s="137">
        <v>25586.989560937924</v>
      </c>
      <c r="G38" s="137">
        <v>444.3471499669795</v>
      </c>
      <c r="H38" s="136">
        <v>4314.0994930424495</v>
      </c>
      <c r="I38" s="137">
        <v>1.7673048946243195</v>
      </c>
      <c r="J38" s="137">
        <v>17.22853404066935</v>
      </c>
      <c r="K38" s="137">
        <v>19.672525954395756</v>
      </c>
      <c r="L38" s="137">
        <v>20.27979968529609</v>
      </c>
    </row>
    <row r="39" spans="3:12" ht="15">
      <c r="C39" s="59" t="s">
        <v>26</v>
      </c>
      <c r="D39" s="135">
        <v>15931.94332652538</v>
      </c>
      <c r="E39" s="135">
        <v>17341.08179446042</v>
      </c>
      <c r="F39" s="135">
        <v>17567.549587390306</v>
      </c>
      <c r="G39" s="135">
        <v>226.46779292988504</v>
      </c>
      <c r="H39" s="134">
        <v>1635.6062608649263</v>
      </c>
      <c r="I39" s="135">
        <v>1.3059611598293124</v>
      </c>
      <c r="J39" s="135">
        <v>7.631676285187683</v>
      </c>
      <c r="K39" s="135">
        <v>10.584641977574382</v>
      </c>
      <c r="L39" s="135">
        <v>10.266206873468953</v>
      </c>
    </row>
    <row r="40" spans="3:12" ht="15">
      <c r="C40" s="60" t="s">
        <v>27</v>
      </c>
      <c r="D40" s="135">
        <v>6591.196404</v>
      </c>
      <c r="E40" s="135">
        <v>7303.425724459999</v>
      </c>
      <c r="F40" s="135">
        <v>7381.47941969</v>
      </c>
      <c r="G40" s="135">
        <v>78.05369523000081</v>
      </c>
      <c r="H40" s="134">
        <v>790.28301569</v>
      </c>
      <c r="I40" s="135">
        <v>1.068727172354066</v>
      </c>
      <c r="J40" s="135">
        <v>9.845002053754971</v>
      </c>
      <c r="K40" s="135">
        <v>12.456385362347508</v>
      </c>
      <c r="L40" s="135">
        <v>11.897802472666434</v>
      </c>
    </row>
    <row r="41" spans="3:12" ht="15">
      <c r="C41" s="60" t="s">
        <v>28</v>
      </c>
      <c r="D41" s="135">
        <v>3803.870665256134</v>
      </c>
      <c r="E41" s="135">
        <v>3670.968338748121</v>
      </c>
      <c r="F41" s="135">
        <v>3860.774904350644</v>
      </c>
      <c r="G41" s="135">
        <v>189.80656560252328</v>
      </c>
      <c r="H41" s="134">
        <v>56.9042390945101</v>
      </c>
      <c r="I41" s="135">
        <v>5.170476781263971</v>
      </c>
      <c r="J41" s="135">
        <v>-7.253121615077918</v>
      </c>
      <c r="K41" s="135">
        <v>-4.552358658117683</v>
      </c>
      <c r="L41" s="135">
        <v>1.4959562009892569</v>
      </c>
    </row>
    <row r="42" spans="3:12" ht="15">
      <c r="C42" s="60" t="s">
        <v>29</v>
      </c>
      <c r="D42" s="135">
        <v>5511.143683009245</v>
      </c>
      <c r="E42" s="135">
        <v>6344.127337412299</v>
      </c>
      <c r="F42" s="135">
        <v>6302.57656518966</v>
      </c>
      <c r="G42" s="135">
        <v>-41.55077222263935</v>
      </c>
      <c r="H42" s="134">
        <v>791.4328821804147</v>
      </c>
      <c r="I42" s="135">
        <v>-0.6549485849315796</v>
      </c>
      <c r="J42" s="135">
        <v>16.06634976099435</v>
      </c>
      <c r="K42" s="135">
        <v>19.234663702265365</v>
      </c>
      <c r="L42" s="135">
        <v>14.360592423318375</v>
      </c>
    </row>
    <row r="43" spans="3:12" ht="15">
      <c r="C43" s="59" t="s">
        <v>30</v>
      </c>
      <c r="D43" s="135">
        <v>3049.351463470094</v>
      </c>
      <c r="E43" s="135">
        <v>3501.161446620524</v>
      </c>
      <c r="F43" s="135">
        <v>3562.7654154276174</v>
      </c>
      <c r="G43" s="135">
        <v>61.603968807093224</v>
      </c>
      <c r="H43" s="134">
        <v>513.4139519575233</v>
      </c>
      <c r="I43" s="135">
        <v>1.7595295088878606</v>
      </c>
      <c r="J43" s="135">
        <v>16.31975438533715</v>
      </c>
      <c r="K43" s="135">
        <v>15.951688676224451</v>
      </c>
      <c r="L43" s="135">
        <v>16.83682442342247</v>
      </c>
    </row>
    <row r="44" spans="3:12" ht="15">
      <c r="C44" s="59" t="s">
        <v>31</v>
      </c>
      <c r="D44" s="135">
        <v>163</v>
      </c>
      <c r="E44" s="135">
        <v>222.189</v>
      </c>
      <c r="F44" s="135">
        <v>253.955</v>
      </c>
      <c r="G44" s="135">
        <v>31.76600000000002</v>
      </c>
      <c r="H44" s="134">
        <v>90.95500000000001</v>
      </c>
      <c r="I44" s="135">
        <v>14.296837377187899</v>
      </c>
      <c r="J44" s="135">
        <v>34.53319508839199</v>
      </c>
      <c r="K44" s="135">
        <v>38.21161980592187</v>
      </c>
      <c r="L44" s="135">
        <v>55.80061349693253</v>
      </c>
    </row>
    <row r="45" spans="3:12" ht="15">
      <c r="C45" s="59" t="s">
        <v>32</v>
      </c>
      <c r="D45" s="135">
        <v>2128.5952779</v>
      </c>
      <c r="E45" s="135">
        <v>4078.2101698899996</v>
      </c>
      <c r="F45" s="135">
        <v>4202.71955812</v>
      </c>
      <c r="G45" s="135">
        <v>124.5093882300007</v>
      </c>
      <c r="H45" s="134">
        <v>2074.1242802200004</v>
      </c>
      <c r="I45" s="135">
        <v>3.053040011259622</v>
      </c>
      <c r="J45" s="135">
        <v>87.6375075952659</v>
      </c>
      <c r="K45" s="135">
        <v>89.86073515554136</v>
      </c>
      <c r="L45" s="135">
        <v>97.44098851268059</v>
      </c>
    </row>
    <row r="46" spans="3:12" ht="15.75">
      <c r="C46" s="58" t="s">
        <v>33</v>
      </c>
      <c r="D46" s="137">
        <v>34863.82548434888</v>
      </c>
      <c r="E46" s="137">
        <v>39425.82634355352</v>
      </c>
      <c r="F46" s="137">
        <v>39721.3433401014</v>
      </c>
      <c r="G46" s="137">
        <v>295.5169965478781</v>
      </c>
      <c r="H46" s="136">
        <v>4857.517855752514</v>
      </c>
      <c r="I46" s="137">
        <v>0.7495518140133993</v>
      </c>
      <c r="J46" s="137">
        <v>14.238561080222164</v>
      </c>
      <c r="K46" s="137">
        <v>14.181947439360194</v>
      </c>
      <c r="L46" s="137">
        <v>13.933576011291635</v>
      </c>
    </row>
    <row r="47" spans="3:12" ht="15">
      <c r="C47" s="59" t="s">
        <v>34</v>
      </c>
      <c r="D47" s="135">
        <v>27799.528678445196</v>
      </c>
      <c r="E47" s="135">
        <v>31260.98544639749</v>
      </c>
      <c r="F47" s="135">
        <v>31500.347280397775</v>
      </c>
      <c r="G47" s="135">
        <v>239.36183400028312</v>
      </c>
      <c r="H47" s="134">
        <v>3700.8186019525783</v>
      </c>
      <c r="I47" s="135">
        <v>0.7656887029703894</v>
      </c>
      <c r="J47" s="135">
        <v>13.239678402635446</v>
      </c>
      <c r="K47" s="135">
        <v>13.239678402635446</v>
      </c>
      <c r="L47" s="135">
        <v>13.31252283000779</v>
      </c>
    </row>
    <row r="48" spans="3:12" ht="15">
      <c r="C48" s="60" t="s">
        <v>27</v>
      </c>
      <c r="D48" s="135">
        <v>23361.65227505</v>
      </c>
      <c r="E48" s="135">
        <v>25875.216160930002</v>
      </c>
      <c r="F48" s="135">
        <v>26082.656576403984</v>
      </c>
      <c r="G48" s="135">
        <v>207.44041547398228</v>
      </c>
      <c r="H48" s="134">
        <v>2721.0043013539835</v>
      </c>
      <c r="I48" s="135">
        <v>0.8016953913884772</v>
      </c>
      <c r="J48" s="135">
        <v>11.65771414576335</v>
      </c>
      <c r="K48" s="135">
        <v>11.954724690678288</v>
      </c>
      <c r="L48" s="135">
        <v>11.648400668191531</v>
      </c>
    </row>
    <row r="49" spans="3:12" ht="15">
      <c r="C49" s="60" t="s">
        <v>35</v>
      </c>
      <c r="D49" s="135">
        <v>2592.1961240889177</v>
      </c>
      <c r="E49" s="135">
        <v>2969.576690971456</v>
      </c>
      <c r="F49" s="135">
        <v>3015.9181407515434</v>
      </c>
      <c r="G49" s="135">
        <v>46.34144978008726</v>
      </c>
      <c r="H49" s="134">
        <v>423.7220166626257</v>
      </c>
      <c r="I49" s="135">
        <v>1.560540595600085</v>
      </c>
      <c r="J49" s="135">
        <v>19.608230359257384</v>
      </c>
      <c r="K49" s="135">
        <v>16.537294310511296</v>
      </c>
      <c r="L49" s="135">
        <v>16.346063198113605</v>
      </c>
    </row>
    <row r="50" spans="3:12" ht="15">
      <c r="C50" s="60" t="s">
        <v>29</v>
      </c>
      <c r="D50" s="135">
        <v>1845.6802793062777</v>
      </c>
      <c r="E50" s="135">
        <v>2416.1925944960335</v>
      </c>
      <c r="F50" s="135">
        <v>2401.772563242249</v>
      </c>
      <c r="G50" s="135">
        <v>-14.4200312537846</v>
      </c>
      <c r="H50" s="134">
        <v>556.0922839359712</v>
      </c>
      <c r="I50" s="135">
        <v>-0.5968080229462136</v>
      </c>
      <c r="J50" s="135">
        <v>23.809160776397675</v>
      </c>
      <c r="K50" s="135">
        <v>23.376476444823304</v>
      </c>
      <c r="L50" s="135">
        <v>30.12939403269701</v>
      </c>
    </row>
    <row r="51" spans="3:12" ht="15">
      <c r="C51" s="59" t="s">
        <v>30</v>
      </c>
      <c r="D51" s="135">
        <v>5452.646137373684</v>
      </c>
      <c r="E51" s="135">
        <v>6416.795148876026</v>
      </c>
      <c r="F51" s="135">
        <v>6517.047846843622</v>
      </c>
      <c r="G51" s="135">
        <v>100.25269796759585</v>
      </c>
      <c r="H51" s="134">
        <v>1064.4017094699384</v>
      </c>
      <c r="I51" s="135">
        <v>1.5623484253686397</v>
      </c>
      <c r="J51" s="135">
        <v>19.16313759370385</v>
      </c>
      <c r="K51" s="135">
        <v>20.378956231218393</v>
      </c>
      <c r="L51" s="135">
        <v>19.520828651877586</v>
      </c>
    </row>
    <row r="52" spans="3:12" ht="15">
      <c r="C52" s="59" t="s">
        <v>31</v>
      </c>
      <c r="D52" s="135">
        <v>4.777</v>
      </c>
      <c r="E52" s="135">
        <v>4.172</v>
      </c>
      <c r="F52" s="135">
        <v>4.423</v>
      </c>
      <c r="G52" s="135">
        <v>0.25100000000000033</v>
      </c>
      <c r="H52" s="134">
        <v>-0.3540000000000001</v>
      </c>
      <c r="I52" s="135">
        <v>6.0162991371045145</v>
      </c>
      <c r="J52" s="135">
        <v>-8.983402489626569</v>
      </c>
      <c r="K52" s="135">
        <v>-14.66557578236859</v>
      </c>
      <c r="L52" s="135">
        <v>-7.410508687460748</v>
      </c>
    </row>
    <row r="53" spans="3:12" ht="15">
      <c r="C53" s="59" t="s">
        <v>32</v>
      </c>
      <c r="D53" s="135">
        <v>1606.8736685299998</v>
      </c>
      <c r="E53" s="135">
        <v>1743.8737482799997</v>
      </c>
      <c r="F53" s="135">
        <v>1699.52521286</v>
      </c>
      <c r="G53" s="135">
        <v>-44.348535419999735</v>
      </c>
      <c r="H53" s="134">
        <v>92.6515443300002</v>
      </c>
      <c r="I53" s="135">
        <v>-2.543104709486059</v>
      </c>
      <c r="J53" s="135">
        <v>15.347180364895042</v>
      </c>
      <c r="K53" s="135">
        <v>10.737434737632112</v>
      </c>
      <c r="L53" s="135">
        <v>5.765950749243376</v>
      </c>
    </row>
    <row r="54" spans="3:12" ht="16.5" thickBot="1">
      <c r="C54" s="61" t="s">
        <v>36</v>
      </c>
      <c r="D54" s="133">
        <v>241.95863891</v>
      </c>
      <c r="E54" s="133">
        <v>301.30724688</v>
      </c>
      <c r="F54" s="133">
        <v>312.89261189999996</v>
      </c>
      <c r="G54" s="133">
        <v>11.585365019999983</v>
      </c>
      <c r="H54" s="109">
        <v>70.93397298999997</v>
      </c>
      <c r="I54" s="133">
        <v>3.845033645876438</v>
      </c>
      <c r="J54" s="133">
        <v>37.44642328567789</v>
      </c>
      <c r="K54" s="133">
        <v>37.44642328567789</v>
      </c>
      <c r="L54" s="133">
        <v>29.31656968709635</v>
      </c>
    </row>
    <row r="55" spans="3:12" ht="15">
      <c r="C55" s="64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">
      <selection activeCell="B5" sqref="B5:N46"/>
    </sheetView>
  </sheetViews>
  <sheetFormatPr defaultColWidth="9.140625" defaultRowHeight="15"/>
  <sheetData>
    <row r="6" spans="3:14" ht="16.5">
      <c r="C6" s="168" t="s">
        <v>142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27" spans="3:12" ht="19.5">
      <c r="C27" s="62" t="s">
        <v>141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4">
      <selection activeCell="B4" sqref="B4:N48"/>
    </sheetView>
  </sheetViews>
  <sheetFormatPr defaultColWidth="9.140625" defaultRowHeight="15"/>
  <cols>
    <col min="2" max="2" width="9.7109375" style="0" customWidth="1"/>
  </cols>
  <sheetData>
    <row r="4" spans="3:14" ht="16.5">
      <c r="C4" s="170" t="s">
        <v>144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27" spans="3:14" ht="16.5">
      <c r="C27" s="170" t="s">
        <v>143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64">
      <selection activeCell="B1" sqref="B1:D91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8" t="s">
        <v>37</v>
      </c>
      <c r="C1" s="12"/>
      <c r="D1" s="12"/>
    </row>
    <row r="2" spans="2:4" ht="17.25" thickBot="1">
      <c r="B2" s="96" t="s">
        <v>38</v>
      </c>
      <c r="C2" s="26">
        <v>41855</v>
      </c>
      <c r="D2" s="26">
        <v>41887</v>
      </c>
    </row>
    <row r="3" spans="2:4" ht="15.75">
      <c r="B3" s="97"/>
      <c r="C3" s="27"/>
      <c r="D3" s="27"/>
    </row>
    <row r="4" spans="2:4" ht="15.75">
      <c r="B4" s="97" t="s">
        <v>39</v>
      </c>
      <c r="C4" s="28">
        <v>6</v>
      </c>
      <c r="D4" s="28">
        <v>6</v>
      </c>
    </row>
    <row r="5" spans="2:4" ht="15.75">
      <c r="B5" s="97"/>
      <c r="C5" s="28"/>
      <c r="D5" s="28"/>
    </row>
    <row r="6" spans="2:4" ht="15.75">
      <c r="B6" s="97" t="s">
        <v>40</v>
      </c>
      <c r="C6" s="28">
        <v>9.75</v>
      </c>
      <c r="D6" s="28">
        <v>9.75</v>
      </c>
    </row>
    <row r="7" spans="2:4" ht="15.75">
      <c r="B7" s="97"/>
      <c r="C7" s="28"/>
      <c r="D7" s="28"/>
    </row>
    <row r="8" spans="2:4" ht="15.75">
      <c r="B8" s="97" t="s">
        <v>41</v>
      </c>
      <c r="C8" s="28">
        <v>10.63</v>
      </c>
      <c r="D8" s="28">
        <v>10.63</v>
      </c>
    </row>
    <row r="9" spans="2:4" ht="15.75">
      <c r="B9" s="97"/>
      <c r="C9" s="28"/>
      <c r="D9" s="28"/>
    </row>
    <row r="10" spans="2:4" ht="15.75">
      <c r="B10" s="97" t="s">
        <v>42</v>
      </c>
      <c r="C10" s="28">
        <v>8.73</v>
      </c>
      <c r="D10" s="28">
        <v>8.89</v>
      </c>
    </row>
    <row r="11" spans="2:4" ht="15.75">
      <c r="B11" s="97"/>
      <c r="C11" s="28"/>
      <c r="D11" s="28"/>
    </row>
    <row r="12" spans="2:4" ht="15.75">
      <c r="B12" s="97" t="s">
        <v>43</v>
      </c>
      <c r="C12" s="28">
        <v>4.33</v>
      </c>
      <c r="D12" s="28">
        <v>4.41</v>
      </c>
    </row>
    <row r="13" spans="2:4" ht="15.75">
      <c r="B13" s="97"/>
      <c r="C13" s="28"/>
      <c r="D13" s="28"/>
    </row>
    <row r="14" spans="2:4" ht="16.5">
      <c r="B14" s="98" t="s">
        <v>44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45</v>
      </c>
      <c r="C16" s="28">
        <v>5.86</v>
      </c>
      <c r="D16" s="28">
        <v>5.93</v>
      </c>
    </row>
    <row r="17" spans="2:4" ht="15.75">
      <c r="B17" s="97" t="s">
        <v>46</v>
      </c>
      <c r="C17" s="28">
        <v>6.08</v>
      </c>
      <c r="D17" s="28">
        <v>6.15</v>
      </c>
    </row>
    <row r="18" spans="2:4" ht="15.75">
      <c r="B18" s="97" t="s">
        <v>47</v>
      </c>
      <c r="C18" s="28">
        <v>260</v>
      </c>
      <c r="D18" s="28">
        <v>270.01</v>
      </c>
    </row>
    <row r="19" spans="2:4" ht="15.75">
      <c r="B19" s="97" t="s">
        <v>48</v>
      </c>
      <c r="C19" s="28">
        <v>250</v>
      </c>
      <c r="D19" s="28">
        <v>260</v>
      </c>
    </row>
    <row r="20" spans="2:4" ht="15.75">
      <c r="B20" s="97"/>
      <c r="C20" s="28"/>
      <c r="D20" s="28"/>
    </row>
    <row r="21" spans="2:4" ht="16.5">
      <c r="B21" s="98" t="s">
        <v>49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45</v>
      </c>
      <c r="C23" s="28">
        <v>6.25</v>
      </c>
      <c r="D23" s="28">
        <v>6.45</v>
      </c>
    </row>
    <row r="24" spans="2:4" ht="15.75">
      <c r="B24" s="97" t="s">
        <v>50</v>
      </c>
      <c r="C24" s="28">
        <v>6.56</v>
      </c>
      <c r="D24" s="28">
        <v>6.77</v>
      </c>
    </row>
    <row r="25" spans="2:4" ht="15.75">
      <c r="B25" s="97" t="s">
        <v>47</v>
      </c>
      <c r="C25" s="28">
        <v>260</v>
      </c>
      <c r="D25" s="28">
        <v>290</v>
      </c>
    </row>
    <row r="26" spans="2:4" ht="15.75">
      <c r="B26" s="97" t="s">
        <v>48</v>
      </c>
      <c r="C26" s="28">
        <v>250</v>
      </c>
      <c r="D26" s="28">
        <v>240.53</v>
      </c>
    </row>
    <row r="27" spans="2:4" ht="15.75">
      <c r="B27" s="97"/>
      <c r="C27" s="28"/>
      <c r="D27" s="28"/>
    </row>
    <row r="28" spans="2:4" ht="16.5">
      <c r="B28" s="98" t="s">
        <v>51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45</v>
      </c>
      <c r="C30" s="28">
        <v>6.37</v>
      </c>
      <c r="D30" s="28">
        <v>6.5</v>
      </c>
    </row>
    <row r="31" spans="2:4" ht="15.75">
      <c r="B31" s="97" t="s">
        <v>50</v>
      </c>
      <c r="C31" s="28">
        <v>6.75</v>
      </c>
      <c r="D31" s="28">
        <v>6.89</v>
      </c>
    </row>
    <row r="32" spans="2:4" ht="15.75">
      <c r="B32" s="97" t="s">
        <v>47</v>
      </c>
      <c r="C32" s="28">
        <v>230</v>
      </c>
      <c r="D32" s="28">
        <v>220</v>
      </c>
    </row>
    <row r="33" spans="2:4" ht="15.75">
      <c r="B33" s="97" t="s">
        <v>48</v>
      </c>
      <c r="C33" s="28">
        <v>210</v>
      </c>
      <c r="D33" s="28">
        <v>219.22</v>
      </c>
    </row>
    <row r="34" spans="2:4" ht="15.75">
      <c r="B34" s="97"/>
      <c r="C34" s="28"/>
      <c r="D34" s="28"/>
    </row>
    <row r="35" spans="2:4" ht="16.5">
      <c r="B35" s="98" t="s">
        <v>52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45</v>
      </c>
      <c r="C37" s="28">
        <v>6.34</v>
      </c>
      <c r="D37" s="28">
        <v>6.4</v>
      </c>
    </row>
    <row r="38" spans="2:4" ht="15.75">
      <c r="B38" s="97" t="s">
        <v>50</v>
      </c>
      <c r="C38" s="28">
        <v>6.77</v>
      </c>
      <c r="D38" s="28">
        <v>6.84</v>
      </c>
    </row>
    <row r="39" spans="2:4" ht="15.75">
      <c r="B39" s="97" t="s">
        <v>47</v>
      </c>
      <c r="C39" s="28">
        <v>250</v>
      </c>
      <c r="D39" s="28">
        <v>440</v>
      </c>
    </row>
    <row r="40" spans="2:4" ht="15.75">
      <c r="B40" s="97" t="s">
        <v>48</v>
      </c>
      <c r="C40" s="28">
        <v>240</v>
      </c>
      <c r="D40" s="28">
        <v>440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53</v>
      </c>
      <c r="C44" s="28">
        <v>8393.02</v>
      </c>
      <c r="D44" s="28">
        <v>8453.28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54</v>
      </c>
      <c r="C48" s="26">
        <v>41858</v>
      </c>
      <c r="D48" s="26">
        <v>41889</v>
      </c>
    </row>
    <row r="49" spans="2:4" ht="15.75">
      <c r="B49" s="97"/>
      <c r="C49" s="29"/>
      <c r="D49" s="29"/>
    </row>
    <row r="50" spans="2:4" ht="16.5">
      <c r="B50" s="98" t="s">
        <v>55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56</v>
      </c>
      <c r="C52" s="31">
        <v>11592.65</v>
      </c>
      <c r="D52" s="31">
        <v>11800.04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57</v>
      </c>
      <c r="C57" s="105">
        <v>41858</v>
      </c>
      <c r="D57" s="105">
        <v>41889</v>
      </c>
    </row>
    <row r="58" spans="2:4" ht="15.75">
      <c r="B58" s="97"/>
      <c r="C58" s="29"/>
      <c r="D58" s="29"/>
    </row>
    <row r="59" spans="2:4" ht="16.5">
      <c r="B59" s="98" t="s">
        <v>58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59</v>
      </c>
      <c r="C61" s="32">
        <v>10.926608</v>
      </c>
      <c r="D61" s="32">
        <v>13.154094</v>
      </c>
    </row>
    <row r="62" spans="2:4" ht="15.75">
      <c r="B62" s="97" t="s">
        <v>60</v>
      </c>
      <c r="C62" s="32">
        <v>650.729928</v>
      </c>
      <c r="D62" s="32">
        <v>715.364984</v>
      </c>
    </row>
    <row r="63" spans="2:4" ht="15.75">
      <c r="B63" s="97" t="s">
        <v>61</v>
      </c>
      <c r="C63" s="32">
        <v>1115.39</v>
      </c>
      <c r="D63" s="32">
        <v>1063.43</v>
      </c>
    </row>
    <row r="64" spans="2:4" ht="15.75">
      <c r="B64" s="97" t="s">
        <v>62</v>
      </c>
      <c r="C64" s="32">
        <v>1580.703</v>
      </c>
      <c r="D64" s="32">
        <v>1512.863</v>
      </c>
    </row>
    <row r="65" spans="2:4" ht="15.75">
      <c r="B65" s="97" t="s">
        <v>63</v>
      </c>
      <c r="C65" s="32">
        <v>398.275</v>
      </c>
      <c r="D65" s="32">
        <v>366.986</v>
      </c>
    </row>
    <row r="66" spans="2:4" ht="15.75">
      <c r="B66" s="97" t="s">
        <v>64</v>
      </c>
      <c r="C66" s="32">
        <v>1027.389</v>
      </c>
      <c r="D66" s="32">
        <v>994.122</v>
      </c>
    </row>
    <row r="67" spans="2:4" ht="15.75">
      <c r="B67" s="97" t="s">
        <v>65</v>
      </c>
      <c r="C67" s="32">
        <v>29.578</v>
      </c>
      <c r="D67" s="32">
        <v>33.82</v>
      </c>
    </row>
    <row r="68" spans="2:4" ht="15.75">
      <c r="B68" s="97" t="s">
        <v>66</v>
      </c>
      <c r="C68" s="32">
        <v>116.101</v>
      </c>
      <c r="D68" s="32">
        <v>109.09</v>
      </c>
    </row>
    <row r="69" spans="2:4" ht="15.75">
      <c r="B69" s="97" t="s">
        <v>67</v>
      </c>
      <c r="C69" s="32">
        <v>9.362</v>
      </c>
      <c r="D69" s="32">
        <v>8.845</v>
      </c>
    </row>
    <row r="70" spans="2:4" ht="15.75">
      <c r="B70" s="97"/>
      <c r="C70" s="31"/>
      <c r="D70" s="31"/>
    </row>
    <row r="71" spans="2:4" ht="16.5">
      <c r="B71" s="98" t="s">
        <v>68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59</v>
      </c>
      <c r="C73" s="32">
        <v>0.548004</v>
      </c>
      <c r="D73" s="32">
        <v>1.292224</v>
      </c>
    </row>
    <row r="74" spans="2:4" ht="15.75">
      <c r="B74" s="97" t="s">
        <v>60</v>
      </c>
      <c r="C74" s="32">
        <v>9.424586</v>
      </c>
      <c r="D74" s="32">
        <v>31.424516</v>
      </c>
    </row>
    <row r="75" spans="2:4" ht="15.75">
      <c r="B75" s="97" t="s">
        <v>61</v>
      </c>
      <c r="C75" s="32">
        <v>356.34</v>
      </c>
      <c r="D75" s="32">
        <v>360.11</v>
      </c>
    </row>
    <row r="76" spans="2:4" ht="15.75">
      <c r="B76" s="97" t="s">
        <v>62</v>
      </c>
      <c r="C76" s="32">
        <v>20.345</v>
      </c>
      <c r="D76" s="32">
        <v>20.631</v>
      </c>
    </row>
    <row r="77" spans="2:4" ht="15.75">
      <c r="B77" s="97" t="s">
        <v>63</v>
      </c>
      <c r="C77" s="28">
        <v>0</v>
      </c>
      <c r="D77" s="28">
        <v>0</v>
      </c>
    </row>
    <row r="78" spans="2:4" ht="15.75">
      <c r="B78" s="97" t="s">
        <v>64</v>
      </c>
      <c r="C78" s="32">
        <v>14.192</v>
      </c>
      <c r="D78" s="32">
        <v>14.472</v>
      </c>
    </row>
    <row r="79" spans="2:4" ht="15.75">
      <c r="B79" s="97" t="s">
        <v>65</v>
      </c>
      <c r="C79" s="32">
        <v>6.153</v>
      </c>
      <c r="D79" s="32">
        <v>6.159</v>
      </c>
    </row>
    <row r="80" spans="2:4" ht="15.75">
      <c r="B80" s="97" t="s">
        <v>66</v>
      </c>
      <c r="C80" s="33">
        <v>0</v>
      </c>
      <c r="D80" s="33">
        <v>0</v>
      </c>
    </row>
    <row r="81" spans="2:4" ht="15.75">
      <c r="B81" s="97" t="s">
        <v>67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69</v>
      </c>
      <c r="C83" s="32"/>
      <c r="D83" s="32"/>
    </row>
    <row r="84" spans="2:4" ht="15.75">
      <c r="B84" s="97" t="s">
        <v>70</v>
      </c>
      <c r="C84" s="32">
        <v>0</v>
      </c>
      <c r="D84" s="32">
        <v>0</v>
      </c>
    </row>
    <row r="85" spans="2:4" ht="15.75">
      <c r="B85" s="97" t="s">
        <v>62</v>
      </c>
      <c r="C85" s="32">
        <v>0.97</v>
      </c>
      <c r="D85" s="32">
        <v>0.79389</v>
      </c>
    </row>
    <row r="86" spans="2:4" ht="16.5" thickBot="1">
      <c r="B86" s="97"/>
      <c r="C86" s="28"/>
      <c r="D86" s="28"/>
    </row>
    <row r="87" spans="2:4" ht="17.25" thickBot="1">
      <c r="B87" s="96" t="s">
        <v>71</v>
      </c>
      <c r="C87" s="26">
        <v>41858</v>
      </c>
      <c r="D87" s="26">
        <v>41889</v>
      </c>
    </row>
    <row r="88" spans="2:4" ht="15.75">
      <c r="B88" s="97"/>
      <c r="C88" s="29"/>
      <c r="D88" s="29"/>
    </row>
    <row r="89" spans="2:4" ht="15.75">
      <c r="B89" s="97" t="s">
        <v>72</v>
      </c>
      <c r="C89" s="28">
        <v>5.4</v>
      </c>
      <c r="D89" s="28">
        <v>5.3</v>
      </c>
    </row>
    <row r="90" spans="2:4" ht="15.75">
      <c r="B90" s="97" t="s">
        <v>73</v>
      </c>
      <c r="C90" s="32">
        <v>4.03</v>
      </c>
      <c r="D90" s="32">
        <v>4.5</v>
      </c>
    </row>
    <row r="91" spans="2:4" ht="16.5" thickBot="1">
      <c r="B91" s="99" t="s">
        <v>74</v>
      </c>
      <c r="C91" s="34">
        <v>0.3</v>
      </c>
      <c r="D91" s="34">
        <v>0.2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tabSelected="1" zoomScalePageLayoutView="0" workbookViewId="0" topLeftCell="A31">
      <selection activeCell="O47" sqref="O47"/>
    </sheetView>
  </sheetViews>
  <sheetFormatPr defaultColWidth="9.140625" defaultRowHeight="15"/>
  <cols>
    <col min="4" max="4" width="10.8515625" style="0" customWidth="1"/>
  </cols>
  <sheetData>
    <row r="3" spans="4:14" ht="19.5">
      <c r="D3" s="174" t="s">
        <v>149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28" spans="4:15" ht="19.5">
      <c r="D28" s="67" t="s">
        <v>155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153</v>
      </c>
      <c r="E48" s="66"/>
    </row>
    <row r="50" spans="3:13" ht="19.5">
      <c r="C50" s="172" t="s">
        <v>140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</row>
    <row r="68" ht="15">
      <c r="D68" t="s">
        <v>154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G22"/>
  <sheetViews>
    <sheetView zoomScalePageLayoutView="0" workbookViewId="0" topLeftCell="A1">
      <selection activeCell="B2" sqref="B2:BG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0" width="12.7109375" style="76" hidden="1" customWidth="1"/>
    <col min="51" max="56" width="12.7109375" style="76" bestFit="1" customWidth="1"/>
    <col min="57" max="58" width="12.7109375" style="76" customWidth="1"/>
    <col min="59" max="59" width="12.7109375" style="0" customWidth="1"/>
  </cols>
  <sheetData>
    <row r="2" spans="2:58" ht="18">
      <c r="B2" s="35" t="s">
        <v>75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59" ht="16.5" thickBot="1">
      <c r="B3" s="82"/>
      <c r="C3" s="175">
        <v>2010</v>
      </c>
      <c r="D3" s="176"/>
      <c r="E3" s="176"/>
      <c r="F3" s="176"/>
      <c r="G3" s="176"/>
      <c r="H3" s="177"/>
      <c r="I3" s="177"/>
      <c r="J3" s="177"/>
      <c r="K3" s="177"/>
      <c r="L3" s="177"/>
      <c r="M3" s="36"/>
      <c r="N3" s="37"/>
      <c r="O3" s="178">
        <v>2011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81">
        <v>2012</v>
      </c>
      <c r="AB3" s="182"/>
      <c r="AC3" s="182"/>
      <c r="AD3" s="182"/>
      <c r="AE3" s="182"/>
      <c r="AF3" s="182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  <c r="BC3" s="85"/>
      <c r="BD3" s="85"/>
      <c r="BE3" s="85"/>
      <c r="BF3" s="85"/>
      <c r="BG3" s="85"/>
    </row>
    <row r="4" spans="2:59" ht="15.75" thickBot="1">
      <c r="B4" s="83"/>
      <c r="C4" s="38" t="s">
        <v>76</v>
      </c>
      <c r="D4" s="38" t="s">
        <v>77</v>
      </c>
      <c r="E4" s="38" t="s">
        <v>78</v>
      </c>
      <c r="F4" s="38" t="s">
        <v>79</v>
      </c>
      <c r="G4" s="38" t="s">
        <v>78</v>
      </c>
      <c r="H4" s="38" t="s">
        <v>76</v>
      </c>
      <c r="I4" s="38" t="s">
        <v>76</v>
      </c>
      <c r="J4" s="38" t="s">
        <v>79</v>
      </c>
      <c r="K4" s="38" t="s">
        <v>80</v>
      </c>
      <c r="L4" s="38" t="s">
        <v>81</v>
      </c>
      <c r="M4" s="38" t="s">
        <v>82</v>
      </c>
      <c r="N4" s="38" t="s">
        <v>83</v>
      </c>
      <c r="O4" s="38" t="s">
        <v>76</v>
      </c>
      <c r="P4" s="38" t="s">
        <v>77</v>
      </c>
      <c r="Q4" s="38" t="s">
        <v>78</v>
      </c>
      <c r="R4" s="38" t="s">
        <v>79</v>
      </c>
      <c r="S4" s="38" t="s">
        <v>78</v>
      </c>
      <c r="T4" s="38" t="s">
        <v>76</v>
      </c>
      <c r="U4" s="38" t="s">
        <v>76</v>
      </c>
      <c r="V4" s="38" t="s">
        <v>79</v>
      </c>
      <c r="W4" s="38" t="s">
        <v>80</v>
      </c>
      <c r="X4" s="38" t="s">
        <v>81</v>
      </c>
      <c r="Y4" s="38" t="s">
        <v>82</v>
      </c>
      <c r="Z4" s="38" t="s">
        <v>83</v>
      </c>
      <c r="AA4" s="87" t="s">
        <v>76</v>
      </c>
      <c r="AB4" s="87" t="s">
        <v>77</v>
      </c>
      <c r="AC4" s="87" t="s">
        <v>84</v>
      </c>
      <c r="AD4" s="87" t="s">
        <v>79</v>
      </c>
      <c r="AE4" s="87" t="s">
        <v>78</v>
      </c>
      <c r="AF4" s="87" t="s">
        <v>76</v>
      </c>
      <c r="AG4" s="87" t="s">
        <v>76</v>
      </c>
      <c r="AH4" s="87" t="s">
        <v>79</v>
      </c>
      <c r="AI4" s="87" t="s">
        <v>80</v>
      </c>
      <c r="AJ4" s="87" t="s">
        <v>81</v>
      </c>
      <c r="AK4" s="87" t="s">
        <v>82</v>
      </c>
      <c r="AL4" s="87" t="s">
        <v>83</v>
      </c>
      <c r="AM4" s="87" t="s">
        <v>76</v>
      </c>
      <c r="AN4" s="87" t="s">
        <v>77</v>
      </c>
      <c r="AO4" s="87" t="s">
        <v>78</v>
      </c>
      <c r="AP4" s="87" t="s">
        <v>79</v>
      </c>
      <c r="AQ4" s="87" t="s">
        <v>78</v>
      </c>
      <c r="AR4" s="87" t="s">
        <v>76</v>
      </c>
      <c r="AS4" s="87" t="s">
        <v>76</v>
      </c>
      <c r="AT4" s="87" t="s">
        <v>79</v>
      </c>
      <c r="AU4" s="87" t="s">
        <v>80</v>
      </c>
      <c r="AV4" s="87" t="s">
        <v>81</v>
      </c>
      <c r="AW4" s="87" t="s">
        <v>82</v>
      </c>
      <c r="AX4" s="87" t="s">
        <v>83</v>
      </c>
      <c r="AY4" s="87" t="s">
        <v>76</v>
      </c>
      <c r="AZ4" s="87" t="s">
        <v>77</v>
      </c>
      <c r="BA4" s="87" t="s">
        <v>78</v>
      </c>
      <c r="BB4" s="87" t="s">
        <v>79</v>
      </c>
      <c r="BC4" s="87" t="s">
        <v>78</v>
      </c>
      <c r="BD4" s="87" t="s">
        <v>76</v>
      </c>
      <c r="BE4" s="87" t="s">
        <v>76</v>
      </c>
      <c r="BF4" s="87" t="s">
        <v>79</v>
      </c>
      <c r="BG4" s="87" t="s">
        <v>80</v>
      </c>
    </row>
    <row r="5" spans="2:59" ht="15">
      <c r="B5" s="84" t="s">
        <v>85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2:59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</row>
    <row r="7" spans="2:59" ht="15">
      <c r="B7" s="84" t="s">
        <v>157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</row>
    <row r="8" spans="2:59" ht="15">
      <c r="B8" s="84" t="s">
        <v>86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G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t="shared" si="0"/>
        <v>2707.167422880002</v>
      </c>
    </row>
    <row r="9" spans="2:59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2:59" ht="15">
      <c r="B10" s="84" t="s">
        <v>156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2:59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</row>
    <row r="12" spans="2:59" ht="15">
      <c r="B12" s="84" t="s">
        <v>87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</row>
    <row r="13" spans="2:59" ht="15">
      <c r="B13" s="84" t="s">
        <v>88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F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  <c r="BB13" s="45">
        <f t="shared" si="1"/>
        <v>0.09457874626413952</v>
      </c>
      <c r="BC13" s="45">
        <f t="shared" si="1"/>
        <v>0.09577076310144039</v>
      </c>
      <c r="BD13" s="45">
        <f t="shared" si="1"/>
        <v>0.09433250320730512</v>
      </c>
      <c r="BE13" s="45">
        <f t="shared" si="1"/>
        <v>0.0935987794719157</v>
      </c>
      <c r="BF13" s="45">
        <f t="shared" si="1"/>
        <v>0.09400705052878966</v>
      </c>
      <c r="BG13" s="45">
        <f>1/BG12</f>
        <v>0.08884979497909809</v>
      </c>
    </row>
    <row r="14" spans="2:59" ht="15">
      <c r="B14" s="84" t="s">
        <v>89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</row>
    <row r="15" spans="2:59" ht="15">
      <c r="B15" s="84" t="s">
        <v>90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F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  <c r="BB15" s="45">
        <f t="shared" si="2"/>
        <v>0.05623110986153089</v>
      </c>
      <c r="BC15" s="45">
        <f t="shared" si="2"/>
        <v>0.05719416848258151</v>
      </c>
      <c r="BD15" s="45">
        <f t="shared" si="2"/>
        <v>0.055414095683519016</v>
      </c>
      <c r="BE15" s="45">
        <f t="shared" si="2"/>
        <v>0.05536316854486215</v>
      </c>
      <c r="BF15" s="45">
        <f t="shared" si="2"/>
        <v>0.056690627905394676</v>
      </c>
      <c r="BG15" s="45">
        <f>1/BG14</f>
        <v>0.054666615644492066</v>
      </c>
    </row>
    <row r="16" spans="2:59" ht="15">
      <c r="B16" s="84" t="s">
        <v>91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</row>
    <row r="17" spans="2:59" ht="15">
      <c r="B17" s="84" t="s">
        <v>92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F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  <c r="BB17" s="45">
        <f t="shared" si="3"/>
        <v>0.10325245224574083</v>
      </c>
      <c r="BC17" s="45">
        <f t="shared" si="3"/>
        <v>0.10277492291880781</v>
      </c>
      <c r="BD17" s="45">
        <f t="shared" si="3"/>
        <v>0.10460251046025104</v>
      </c>
      <c r="BE17" s="45">
        <f t="shared" si="3"/>
        <v>0.10388153349919751</v>
      </c>
      <c r="BF17" s="45">
        <f t="shared" si="3"/>
        <v>0.10249839846252402</v>
      </c>
      <c r="BG17" s="45">
        <f>1/BG16</f>
        <v>0.10290712631849756</v>
      </c>
    </row>
    <row r="18" spans="2:59" ht="15">
      <c r="B18" s="84" t="s">
        <v>93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</row>
    <row r="19" spans="2:59" ht="15">
      <c r="B19" s="84" t="s">
        <v>94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F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  <c r="BB19" s="45">
        <f t="shared" si="4"/>
        <v>0.06846126461648</v>
      </c>
      <c r="BC19" s="45">
        <f t="shared" si="4"/>
        <v>0.07034525450913082</v>
      </c>
      <c r="BD19" s="45">
        <f t="shared" si="4"/>
        <v>0.06908081073239476</v>
      </c>
      <c r="BE19" s="45">
        <f t="shared" si="4"/>
        <v>0.06987558651820434</v>
      </c>
      <c r="BF19" s="45">
        <f t="shared" si="4"/>
        <v>0.0711822300680858</v>
      </c>
      <c r="BG19" s="45">
        <f>1/BG18</f>
        <v>0.07001403781458182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8" t="s">
        <v>158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33">
      <selection activeCell="B1" sqref="B1:L43"/>
    </sheetView>
  </sheetViews>
  <sheetFormatPr defaultColWidth="9.140625" defaultRowHeight="15"/>
  <sheetData>
    <row r="1" spans="2:3" ht="21">
      <c r="B1" s="25" t="s">
        <v>139</v>
      </c>
      <c r="C1" s="25"/>
    </row>
    <row r="23" spans="2:11" ht="21">
      <c r="B23" s="183" t="s">
        <v>150</v>
      </c>
      <c r="C23" s="184"/>
      <c r="D23" s="184"/>
      <c r="E23" s="184"/>
      <c r="F23" s="184"/>
      <c r="G23" s="184"/>
      <c r="H23" s="184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zoomScalePageLayoutView="0" workbookViewId="0" topLeftCell="B59">
      <selection activeCell="C1" sqref="C1:L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7" t="s">
        <v>159</v>
      </c>
      <c r="D2" s="187"/>
      <c r="E2" s="187"/>
      <c r="F2" s="187"/>
      <c r="G2" s="187"/>
      <c r="H2" s="187"/>
      <c r="I2" s="187"/>
      <c r="J2" s="187"/>
      <c r="K2" s="187"/>
      <c r="L2" s="188"/>
    </row>
    <row r="3" spans="3:12" ht="19.5">
      <c r="C3" s="189" t="s">
        <v>160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3:12" ht="16.5">
      <c r="C4" s="89"/>
      <c r="D4" s="185" t="s">
        <v>161</v>
      </c>
      <c r="E4" s="185"/>
      <c r="F4" s="185"/>
      <c r="G4" s="90" t="s">
        <v>1</v>
      </c>
      <c r="H4" s="90"/>
      <c r="I4" s="91" t="s">
        <v>2</v>
      </c>
      <c r="J4" s="185" t="s">
        <v>146</v>
      </c>
      <c r="K4" s="185"/>
      <c r="L4" s="186"/>
    </row>
    <row r="5" spans="3:12" ht="16.5">
      <c r="C5" s="92"/>
      <c r="D5" s="93">
        <v>41518</v>
      </c>
      <c r="E5" s="93">
        <v>41852</v>
      </c>
      <c r="F5" s="93">
        <v>41883</v>
      </c>
      <c r="G5" s="94" t="s">
        <v>4</v>
      </c>
      <c r="H5" s="94" t="s">
        <v>5</v>
      </c>
      <c r="I5" s="94" t="s">
        <v>4</v>
      </c>
      <c r="J5" s="93">
        <v>41821</v>
      </c>
      <c r="K5" s="93">
        <v>41852</v>
      </c>
      <c r="L5" s="95">
        <v>41883</v>
      </c>
    </row>
    <row r="6" spans="3:12" ht="15.75">
      <c r="C6" s="49" t="s">
        <v>95</v>
      </c>
      <c r="D6" s="138">
        <v>14879.194373813609</v>
      </c>
      <c r="E6" s="138">
        <v>14177.064155191343</v>
      </c>
      <c r="F6" s="138">
        <v>16909.942720252406</v>
      </c>
      <c r="G6" s="138">
        <v>2732.8785650610625</v>
      </c>
      <c r="H6" s="138">
        <v>2030.748346438797</v>
      </c>
      <c r="I6" s="128">
        <v>19.276759526127556</v>
      </c>
      <c r="J6" s="128">
        <v>-17.526177992122157</v>
      </c>
      <c r="K6" s="128">
        <v>-17.862292993425157</v>
      </c>
      <c r="L6" s="128">
        <v>13.648241265083403</v>
      </c>
    </row>
    <row r="7" spans="3:12" ht="15.75">
      <c r="C7" s="49" t="s">
        <v>96</v>
      </c>
      <c r="D7" s="138">
        <v>14794.021442533609</v>
      </c>
      <c r="E7" s="138">
        <v>14087.463705771343</v>
      </c>
      <c r="F7" s="138">
        <v>16819.894785912405</v>
      </c>
      <c r="G7" s="138">
        <v>2732.431080141063</v>
      </c>
      <c r="H7" s="138">
        <v>2025.8733433787966</v>
      </c>
      <c r="I7" s="128">
        <v>19.396188960697323</v>
      </c>
      <c r="J7" s="128">
        <v>-17.63733776938672</v>
      </c>
      <c r="K7" s="128">
        <v>-17.98306835596602</v>
      </c>
      <c r="L7" s="128">
        <v>13.69386512820849</v>
      </c>
    </row>
    <row r="8" spans="3:12" ht="15">
      <c r="C8" s="52" t="s">
        <v>97</v>
      </c>
      <c r="D8" s="127">
        <v>4362.434284860001</v>
      </c>
      <c r="E8" s="127">
        <v>5139.015606310002</v>
      </c>
      <c r="F8" s="127">
        <v>4605.786211059998</v>
      </c>
      <c r="G8" s="127">
        <v>-533.229395250004</v>
      </c>
      <c r="H8" s="127">
        <v>243.35192619999725</v>
      </c>
      <c r="I8" s="126">
        <v>-10.376099940137793</v>
      </c>
      <c r="J8" s="126">
        <v>1.5905568602699987</v>
      </c>
      <c r="K8" s="126">
        <v>-0.010500275437330411</v>
      </c>
      <c r="L8" s="126">
        <v>5.578351679578525</v>
      </c>
    </row>
    <row r="9" spans="3:12" ht="15">
      <c r="C9" s="52" t="s">
        <v>98</v>
      </c>
      <c r="D9" s="127">
        <v>10026.769598829998</v>
      </c>
      <c r="E9" s="127">
        <v>8511.32791553</v>
      </c>
      <c r="F9" s="127">
        <v>11747.81736844</v>
      </c>
      <c r="G9" s="127">
        <v>3236.48945291</v>
      </c>
      <c r="H9" s="127">
        <v>1721.0477696100024</v>
      </c>
      <c r="I9" s="126">
        <v>38.02566984882128</v>
      </c>
      <c r="J9" s="126">
        <v>-25.580372797077633</v>
      </c>
      <c r="K9" s="126">
        <v>-26.904183658676256</v>
      </c>
      <c r="L9" s="126">
        <v>17.16452894071514</v>
      </c>
    </row>
    <row r="10" spans="3:12" ht="15">
      <c r="C10" s="52" t="s">
        <v>99</v>
      </c>
      <c r="D10" s="127">
        <v>241.58617478360958</v>
      </c>
      <c r="E10" s="127">
        <v>273.63016698134004</v>
      </c>
      <c r="F10" s="127">
        <v>282.3836512124066</v>
      </c>
      <c r="G10" s="127">
        <v>8.75348423106658</v>
      </c>
      <c r="H10" s="127">
        <v>40.79747642879704</v>
      </c>
      <c r="I10" s="126">
        <v>3.199020169316169</v>
      </c>
      <c r="J10" s="126">
        <v>41.77572843499699</v>
      </c>
      <c r="K10" s="126">
        <v>10.540199920582998</v>
      </c>
      <c r="L10" s="126">
        <v>16.887339047997934</v>
      </c>
    </row>
    <row r="11" spans="3:12" ht="15">
      <c r="C11" s="52" t="s">
        <v>147</v>
      </c>
      <c r="D11" s="127">
        <v>163.23138405999998</v>
      </c>
      <c r="E11" s="127">
        <v>163.49001694999998</v>
      </c>
      <c r="F11" s="127">
        <v>183.9075552</v>
      </c>
      <c r="G11" s="127">
        <v>20.417538250000007</v>
      </c>
      <c r="H11" s="127">
        <v>20.676171140000008</v>
      </c>
      <c r="I11" s="126">
        <v>12.488553509811114</v>
      </c>
      <c r="J11" s="126">
        <v>12.643769745376742</v>
      </c>
      <c r="K11" s="126">
        <v>12.656184495741776</v>
      </c>
      <c r="L11" s="126">
        <v>12.666786634854446</v>
      </c>
    </row>
    <row r="12" spans="3:12" ht="15.75">
      <c r="C12" s="49" t="s">
        <v>100</v>
      </c>
      <c r="D12" s="138">
        <v>85.17293128</v>
      </c>
      <c r="E12" s="138">
        <v>89.60044941999999</v>
      </c>
      <c r="F12" s="138">
        <v>90.04793434</v>
      </c>
      <c r="G12" s="138">
        <v>0.44748492000000795</v>
      </c>
      <c r="H12" s="138">
        <v>4.875003059999997</v>
      </c>
      <c r="I12" s="128">
        <v>0.49942262890047895</v>
      </c>
      <c r="J12" s="128">
        <v>6.9816524878599555</v>
      </c>
      <c r="K12" s="128">
        <v>6.884000144828524</v>
      </c>
      <c r="L12" s="128">
        <v>5.7236530277134285</v>
      </c>
    </row>
    <row r="13" spans="3:12" ht="15">
      <c r="C13" s="52" t="s">
        <v>101</v>
      </c>
      <c r="D13" s="127">
        <v>46.01452677</v>
      </c>
      <c r="E13" s="127">
        <v>48.16236214</v>
      </c>
      <c r="F13" s="127">
        <v>48.36028966</v>
      </c>
      <c r="G13" s="127">
        <v>0.19792752000000036</v>
      </c>
      <c r="H13" s="127">
        <v>2.345762889999996</v>
      </c>
      <c r="I13" s="126">
        <v>0.41095891315433797</v>
      </c>
      <c r="J13" s="126">
        <v>5.03491458345983</v>
      </c>
      <c r="K13" s="126">
        <v>5.066931401289219</v>
      </c>
      <c r="L13" s="126">
        <v>5.097874637992275</v>
      </c>
    </row>
    <row r="14" spans="3:12" ht="15">
      <c r="C14" s="52" t="s">
        <v>102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</row>
    <row r="15" spans="3:12" ht="15">
      <c r="C15" s="52" t="s">
        <v>103</v>
      </c>
      <c r="D15" s="127">
        <v>39.15840450999999</v>
      </c>
      <c r="E15" s="127">
        <v>41.43808728</v>
      </c>
      <c r="F15" s="127">
        <v>41.68764468</v>
      </c>
      <c r="G15" s="127">
        <v>0.24955740000000048</v>
      </c>
      <c r="H15" s="127">
        <v>2.5292401700000084</v>
      </c>
      <c r="I15" s="126">
        <v>0.6022416003753359</v>
      </c>
      <c r="J15" s="126">
        <v>9.34969027398043</v>
      </c>
      <c r="K15" s="126">
        <v>9.07652580269737</v>
      </c>
      <c r="L15" s="126">
        <v>6.458996993491166</v>
      </c>
    </row>
    <row r="16" spans="3:12" ht="15.75">
      <c r="C16" s="74"/>
      <c r="D16" s="138"/>
      <c r="E16" s="138"/>
      <c r="F16" s="138"/>
      <c r="G16" s="138"/>
      <c r="H16" s="138"/>
      <c r="I16" s="128"/>
      <c r="J16" s="128"/>
      <c r="K16" s="128"/>
      <c r="L16" s="128"/>
    </row>
    <row r="17" spans="3:12" ht="15.75">
      <c r="C17" s="49" t="s">
        <v>104</v>
      </c>
      <c r="D17" s="138">
        <v>14879.194353663614</v>
      </c>
      <c r="E17" s="138">
        <v>14177.064135021363</v>
      </c>
      <c r="F17" s="138">
        <v>16909.94270011239</v>
      </c>
      <c r="G17" s="138">
        <v>2732.8785650910286</v>
      </c>
      <c r="H17" s="138">
        <v>2030.7483464487777</v>
      </c>
      <c r="I17" s="128">
        <v>19.276759553764343</v>
      </c>
      <c r="J17" s="128">
        <v>-17.526178011333094</v>
      </c>
      <c r="K17" s="128">
        <v>-17.86229301444149</v>
      </c>
      <c r="L17" s="128">
        <v>13.648241283633473</v>
      </c>
    </row>
    <row r="18" spans="3:12" ht="15.75">
      <c r="C18" s="49" t="s">
        <v>105</v>
      </c>
      <c r="D18" s="138">
        <v>5184.987620760001</v>
      </c>
      <c r="E18" s="138">
        <v>6167.29386374</v>
      </c>
      <c r="F18" s="138">
        <v>8721.928501880002</v>
      </c>
      <c r="G18" s="138">
        <v>2554.6346381400017</v>
      </c>
      <c r="H18" s="138">
        <v>3536.940881120001</v>
      </c>
      <c r="I18" s="128">
        <v>41.422294681946745</v>
      </c>
      <c r="J18" s="128">
        <v>13.505993924927113</v>
      </c>
      <c r="K18" s="128">
        <v>5.138852045333054</v>
      </c>
      <c r="L18" s="128">
        <v>68.21503038808733</v>
      </c>
    </row>
    <row r="19" spans="3:12" ht="15">
      <c r="C19" s="52" t="s">
        <v>106</v>
      </c>
      <c r="D19" s="127">
        <v>3148.90661199</v>
      </c>
      <c r="E19" s="127">
        <v>3540.01868977</v>
      </c>
      <c r="F19" s="127">
        <v>3477.7866939</v>
      </c>
      <c r="G19" s="127">
        <v>-62.23199586999999</v>
      </c>
      <c r="H19" s="127">
        <v>328.8800819100002</v>
      </c>
      <c r="I19" s="126">
        <v>-1.7579567037269876</v>
      </c>
      <c r="J19" s="126">
        <v>19.65606665805111</v>
      </c>
      <c r="K19" s="126">
        <v>11.294080660955517</v>
      </c>
      <c r="L19" s="126">
        <v>10.44426280086342</v>
      </c>
    </row>
    <row r="20" spans="3:12" ht="15">
      <c r="C20" s="52" t="s">
        <v>107</v>
      </c>
      <c r="D20" s="127">
        <v>2036.081008770001</v>
      </c>
      <c r="E20" s="127">
        <v>2627.2751739700007</v>
      </c>
      <c r="F20" s="127">
        <v>5244.141807980001</v>
      </c>
      <c r="G20" s="127">
        <v>2616.866634010001</v>
      </c>
      <c r="H20" s="127">
        <v>3208.0607992100004</v>
      </c>
      <c r="I20" s="126">
        <v>99.60382756769738</v>
      </c>
      <c r="J20" s="126">
        <v>6.454528858646567</v>
      </c>
      <c r="K20" s="126">
        <v>-2.152715323759276</v>
      </c>
      <c r="L20" s="126">
        <v>157.56056784538222</v>
      </c>
    </row>
    <row r="21" spans="3:12" ht="15.75">
      <c r="C21" s="49" t="s">
        <v>108</v>
      </c>
      <c r="D21" s="138">
        <v>8208.147210930001</v>
      </c>
      <c r="E21" s="138">
        <v>5080.29432444</v>
      </c>
      <c r="F21" s="138">
        <v>5383.12416189</v>
      </c>
      <c r="G21" s="138">
        <v>302.82983745</v>
      </c>
      <c r="H21" s="138">
        <v>-2825.023049040001</v>
      </c>
      <c r="I21" s="128">
        <v>5.960871912344977</v>
      </c>
      <c r="J21" s="128">
        <v>-41.12008675926626</v>
      </c>
      <c r="K21" s="128">
        <v>-47.95396554313516</v>
      </c>
      <c r="L21" s="128">
        <v>-34.41730486117731</v>
      </c>
    </row>
    <row r="22" spans="3:12" ht="15">
      <c r="C22" s="52" t="s">
        <v>109</v>
      </c>
      <c r="D22" s="127">
        <v>4644.61796482</v>
      </c>
      <c r="E22" s="127">
        <v>957.7426780299999</v>
      </c>
      <c r="F22" s="127">
        <v>847.83217985</v>
      </c>
      <c r="G22" s="127">
        <v>-109.91049817999988</v>
      </c>
      <c r="H22" s="127">
        <v>-3796.7857849700003</v>
      </c>
      <c r="I22" s="126">
        <v>-11.475994617476688</v>
      </c>
      <c r="J22" s="126">
        <v>-67.68904043900378</v>
      </c>
      <c r="K22" s="126">
        <v>-84.23724201895817</v>
      </c>
      <c r="L22" s="126">
        <v>-81.74592213456985</v>
      </c>
    </row>
    <row r="23" spans="3:12" ht="15">
      <c r="C23" s="70" t="s">
        <v>110</v>
      </c>
      <c r="D23" s="127">
        <v>3563.52924611</v>
      </c>
      <c r="E23" s="127">
        <v>4122.55164641</v>
      </c>
      <c r="F23" s="127">
        <v>4535.29198204</v>
      </c>
      <c r="G23" s="127">
        <v>412.7403356300001</v>
      </c>
      <c r="H23" s="127">
        <v>971.7627359300004</v>
      </c>
      <c r="I23" s="126">
        <v>10.011768706146414</v>
      </c>
      <c r="J23" s="126">
        <v>25.433280584983386</v>
      </c>
      <c r="K23" s="126">
        <v>11.868657682878052</v>
      </c>
      <c r="L23" s="126">
        <v>27.269671968899672</v>
      </c>
    </row>
    <row r="24" spans="3:12" ht="15">
      <c r="C24" s="51" t="s">
        <v>111</v>
      </c>
      <c r="D24" s="127">
        <v>1987.53562676105</v>
      </c>
      <c r="E24" s="127">
        <v>2110.5046614661096</v>
      </c>
      <c r="F24" s="127">
        <v>2252.837792639544</v>
      </c>
      <c r="G24" s="127">
        <v>142.3331311734346</v>
      </c>
      <c r="H24" s="127">
        <v>265.3021658784942</v>
      </c>
      <c r="I24" s="126">
        <v>6.7440330159972115</v>
      </c>
      <c r="J24" s="126">
        <v>8.315909322545364</v>
      </c>
      <c r="K24" s="126">
        <v>2.945878304816829</v>
      </c>
      <c r="L24" s="126">
        <v>13.348297374213052</v>
      </c>
    </row>
    <row r="25" spans="3:12" ht="15">
      <c r="C25" s="51" t="s">
        <v>148</v>
      </c>
      <c r="D25" s="127">
        <v>0.3283026900017358</v>
      </c>
      <c r="E25" s="127">
        <v>1079.1159421200202</v>
      </c>
      <c r="F25" s="127">
        <v>889.6162007099822</v>
      </c>
      <c r="G25" s="127">
        <v>-189.49974141003804</v>
      </c>
      <c r="H25" s="127">
        <v>889.2878980199805</v>
      </c>
      <c r="I25" s="126">
        <v>-17.56064700867534</v>
      </c>
      <c r="J25" s="126">
        <v>140370.9289806154</v>
      </c>
      <c r="K25" s="126">
        <v>332230.1906306746</v>
      </c>
      <c r="L25" s="126">
        <v>270874.3866872607</v>
      </c>
    </row>
    <row r="26" spans="3:12" ht="15.75">
      <c r="C26" s="65" t="s">
        <v>112</v>
      </c>
      <c r="D26" s="125">
        <v>-501.80440747744035</v>
      </c>
      <c r="E26" s="125">
        <v>-260.1446567447699</v>
      </c>
      <c r="F26" s="125">
        <v>-337.5639570071379</v>
      </c>
      <c r="G26" s="125">
        <v>-77.41930026236798</v>
      </c>
      <c r="H26" s="125">
        <v>164.24045047030245</v>
      </c>
      <c r="I26" s="124">
        <v>29.760096259953055</v>
      </c>
      <c r="J26" s="124">
        <v>-49.50484799368474</v>
      </c>
      <c r="K26" s="124">
        <v>-37.66459055978146</v>
      </c>
      <c r="L26" s="124">
        <v>-32.72997367558718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1" t="s">
        <v>163</v>
      </c>
      <c r="D29" s="191"/>
      <c r="E29" s="191"/>
      <c r="F29" s="191"/>
      <c r="G29" s="191"/>
      <c r="H29" s="191"/>
      <c r="I29" s="191"/>
      <c r="J29" s="191"/>
      <c r="K29" s="191"/>
      <c r="L29" s="192"/>
    </row>
    <row r="30" spans="3:12" ht="16.5">
      <c r="C30" s="89"/>
      <c r="D30" s="185" t="s">
        <v>161</v>
      </c>
      <c r="E30" s="185"/>
      <c r="F30" s="185"/>
      <c r="G30" s="90" t="s">
        <v>1</v>
      </c>
      <c r="H30" s="90"/>
      <c r="I30" s="91" t="s">
        <v>2</v>
      </c>
      <c r="J30" s="185" t="s">
        <v>146</v>
      </c>
      <c r="K30" s="185"/>
      <c r="L30" s="186"/>
    </row>
    <row r="31" spans="3:12" ht="16.5">
      <c r="C31" s="92"/>
      <c r="D31" s="93">
        <f>D5</f>
        <v>41518</v>
      </c>
      <c r="E31" s="93">
        <f>E5</f>
        <v>41852</v>
      </c>
      <c r="F31" s="93">
        <f>F5</f>
        <v>41883</v>
      </c>
      <c r="G31" s="94" t="s">
        <v>4</v>
      </c>
      <c r="H31" s="94" t="s">
        <v>5</v>
      </c>
      <c r="I31" s="94" t="s">
        <v>4</v>
      </c>
      <c r="J31" s="93">
        <f>J5</f>
        <v>41821</v>
      </c>
      <c r="K31" s="93">
        <f>K5</f>
        <v>41852</v>
      </c>
      <c r="L31" s="93">
        <f>L5</f>
        <v>41883</v>
      </c>
    </row>
    <row r="32" spans="3:12" ht="15.75">
      <c r="C32" s="50" t="s">
        <v>95</v>
      </c>
      <c r="D32" s="144">
        <v>83346.98254954435</v>
      </c>
      <c r="E32" s="144">
        <v>96507.28654936253</v>
      </c>
      <c r="F32" s="144">
        <v>97398.9734530114</v>
      </c>
      <c r="G32" s="144">
        <v>891.6869036488642</v>
      </c>
      <c r="H32" s="144">
        <v>14051.990903467042</v>
      </c>
      <c r="I32" s="143">
        <v>0.9239581129376953</v>
      </c>
      <c r="J32" s="143">
        <v>16.07793414552294</v>
      </c>
      <c r="K32" s="143">
        <v>16.088687588935933</v>
      </c>
      <c r="L32" s="143">
        <v>16.859627635726365</v>
      </c>
    </row>
    <row r="33" spans="3:12" ht="15.75">
      <c r="C33" s="50" t="s">
        <v>96</v>
      </c>
      <c r="D33" s="144">
        <v>12985.20231047</v>
      </c>
      <c r="E33" s="144">
        <v>15933.892392432635</v>
      </c>
      <c r="F33" s="144">
        <v>13739.991358332132</v>
      </c>
      <c r="G33" s="144">
        <v>-2193.9010341005032</v>
      </c>
      <c r="H33" s="144">
        <v>754.7890478621321</v>
      </c>
      <c r="I33" s="143">
        <v>-13.76877024186781</v>
      </c>
      <c r="J33" s="143">
        <v>26.55872511589976</v>
      </c>
      <c r="K33" s="143">
        <v>23.726000116755294</v>
      </c>
      <c r="L33" s="143">
        <v>5.812686085403104</v>
      </c>
    </row>
    <row r="34" spans="3:12" ht="15">
      <c r="C34" s="70" t="s">
        <v>113</v>
      </c>
      <c r="D34" s="142">
        <v>227.29417646999997</v>
      </c>
      <c r="E34" s="142">
        <v>183.59624104</v>
      </c>
      <c r="F34" s="142">
        <v>178.70718124</v>
      </c>
      <c r="G34" s="142">
        <v>-4.889059799999984</v>
      </c>
      <c r="H34" s="142">
        <v>-48.58699522999996</v>
      </c>
      <c r="I34" s="141">
        <v>-2.6629411214006327</v>
      </c>
      <c r="J34" s="141">
        <v>7.21936256549327</v>
      </c>
      <c r="K34" s="141">
        <v>-25.703680438884334</v>
      </c>
      <c r="L34" s="141">
        <v>-21.37626048523634</v>
      </c>
    </row>
    <row r="35" spans="3:12" ht="15">
      <c r="C35" s="70" t="s">
        <v>97</v>
      </c>
      <c r="D35" s="142">
        <v>6746.662026190001</v>
      </c>
      <c r="E35" s="142">
        <v>9055.061704946631</v>
      </c>
      <c r="F35" s="142">
        <v>6798.053541818981</v>
      </c>
      <c r="G35" s="142">
        <v>-2257.00816312765</v>
      </c>
      <c r="H35" s="142">
        <v>51.391515628980414</v>
      </c>
      <c r="I35" s="141">
        <v>-24.925375846910942</v>
      </c>
      <c r="J35" s="141">
        <v>36.04265757176666</v>
      </c>
      <c r="K35" s="141">
        <v>26.06152518081232</v>
      </c>
      <c r="L35" s="141">
        <v>0.7617324749555064</v>
      </c>
    </row>
    <row r="36" spans="3:12" ht="15">
      <c r="C36" s="70" t="s">
        <v>114</v>
      </c>
      <c r="D36" s="142">
        <v>241.95863891</v>
      </c>
      <c r="E36" s="142">
        <v>301.30724688</v>
      </c>
      <c r="F36" s="142">
        <v>312.89261189999996</v>
      </c>
      <c r="G36" s="142">
        <v>11.585365019999983</v>
      </c>
      <c r="H36" s="142">
        <v>70.93397298999997</v>
      </c>
      <c r="I36" s="141">
        <v>3.845033645876438</v>
      </c>
      <c r="J36" s="141">
        <v>37.446423285677895</v>
      </c>
      <c r="K36" s="141">
        <v>34.90592423425696</v>
      </c>
      <c r="L36" s="141">
        <v>29.31656968709635</v>
      </c>
    </row>
    <row r="37" spans="3:12" ht="15">
      <c r="C37" s="70" t="s">
        <v>115</v>
      </c>
      <c r="D37" s="142">
        <v>5769.2874689</v>
      </c>
      <c r="E37" s="142">
        <v>6393.927199566004</v>
      </c>
      <c r="F37" s="142">
        <v>6450.338023373151</v>
      </c>
      <c r="G37" s="142">
        <v>56.41082380714761</v>
      </c>
      <c r="H37" s="142">
        <v>681.0505544731514</v>
      </c>
      <c r="I37" s="141">
        <v>0.882256272967521</v>
      </c>
      <c r="J37" s="141">
        <v>14.98860527773567</v>
      </c>
      <c r="K37" s="141">
        <v>22.375065861524547</v>
      </c>
      <c r="L37" s="141">
        <v>11.804760261027585</v>
      </c>
    </row>
    <row r="38" spans="3:12" ht="15.75">
      <c r="C38" s="50" t="s">
        <v>100</v>
      </c>
      <c r="D38" s="144">
        <v>70361.78023907435</v>
      </c>
      <c r="E38" s="144">
        <v>80573.39415692989</v>
      </c>
      <c r="F38" s="144">
        <v>83658.98209467926</v>
      </c>
      <c r="G38" s="144">
        <v>3085.5879377493693</v>
      </c>
      <c r="H38" s="144">
        <v>13297.201855604915</v>
      </c>
      <c r="I38" s="143">
        <v>3.82953699547481</v>
      </c>
      <c r="J38" s="143">
        <v>14.32075490299515</v>
      </c>
      <c r="K38" s="143">
        <v>14.688680078319127</v>
      </c>
      <c r="L38" s="143">
        <v>18.898330614182665</v>
      </c>
    </row>
    <row r="39" spans="3:12" ht="15">
      <c r="C39" s="70" t="s">
        <v>116</v>
      </c>
      <c r="D39" s="142">
        <v>3608.55656783</v>
      </c>
      <c r="E39" s="142">
        <v>5171.677801559999</v>
      </c>
      <c r="F39" s="142">
        <v>7540.5235570800005</v>
      </c>
      <c r="G39" s="142">
        <v>2368.845755520001</v>
      </c>
      <c r="H39" s="142">
        <v>3931.9669892500006</v>
      </c>
      <c r="I39" s="141">
        <v>45.804202164439864</v>
      </c>
      <c r="J39" s="141">
        <v>20.23488056465437</v>
      </c>
      <c r="K39" s="141">
        <v>19.117581052148793</v>
      </c>
      <c r="L39" s="141">
        <v>108.96232095412275</v>
      </c>
    </row>
    <row r="40" spans="3:12" ht="15">
      <c r="C40" s="70" t="s">
        <v>102</v>
      </c>
      <c r="D40" s="142">
        <v>7325.91519346</v>
      </c>
      <c r="E40" s="142">
        <v>6964.416446215438</v>
      </c>
      <c r="F40" s="142">
        <v>6886.017956879934</v>
      </c>
      <c r="G40" s="142">
        <v>-78.39848933550365</v>
      </c>
      <c r="H40" s="142">
        <v>-439.8972365800664</v>
      </c>
      <c r="I40" s="141">
        <v>-1.1257007667613919</v>
      </c>
      <c r="J40" s="141">
        <v>-1.4112663973026052</v>
      </c>
      <c r="K40" s="141">
        <v>0.03451441210359174</v>
      </c>
      <c r="L40" s="141">
        <v>-6.004672794639665</v>
      </c>
    </row>
    <row r="41" spans="3:12" ht="15">
      <c r="C41" s="70" t="s">
        <v>10</v>
      </c>
      <c r="D41" s="142">
        <v>1876.6553804</v>
      </c>
      <c r="E41" s="142">
        <v>2219.5527724400004</v>
      </c>
      <c r="F41" s="142">
        <v>2297.63227886</v>
      </c>
      <c r="G41" s="142">
        <v>78.07950641999969</v>
      </c>
      <c r="H41" s="142">
        <v>420.97689846000003</v>
      </c>
      <c r="I41" s="141">
        <v>3.5178035588748475</v>
      </c>
      <c r="J41" s="141">
        <v>46.3200585576927</v>
      </c>
      <c r="K41" s="141">
        <v>30.129573286871263</v>
      </c>
      <c r="L41" s="141">
        <v>22.43229645979385</v>
      </c>
    </row>
    <row r="42" spans="3:12" ht="15">
      <c r="C42" s="70" t="s">
        <v>117</v>
      </c>
      <c r="D42" s="142">
        <v>131.80300472</v>
      </c>
      <c r="E42" s="142">
        <v>151.17296993</v>
      </c>
      <c r="F42" s="142">
        <v>177.81212035000001</v>
      </c>
      <c r="G42" s="142">
        <v>26.63915042000002</v>
      </c>
      <c r="H42" s="142">
        <v>46.009115630000025</v>
      </c>
      <c r="I42" s="141">
        <v>17.62163595273359</v>
      </c>
      <c r="J42" s="141">
        <v>74.6683210605023</v>
      </c>
      <c r="K42" s="141">
        <v>-0.7569333087032867</v>
      </c>
      <c r="L42" s="141">
        <v>34.90748615916685</v>
      </c>
    </row>
    <row r="43" spans="3:12" ht="15">
      <c r="C43" s="70" t="s">
        <v>12</v>
      </c>
      <c r="D43" s="142">
        <v>1131.56840606</v>
      </c>
      <c r="E43" s="142">
        <v>1394.14232465</v>
      </c>
      <c r="F43" s="142">
        <v>1322.15778635</v>
      </c>
      <c r="G43" s="142">
        <v>-71.98453830000017</v>
      </c>
      <c r="H43" s="142">
        <v>190.58938029</v>
      </c>
      <c r="I43" s="141">
        <v>-5.163356497197795</v>
      </c>
      <c r="J43" s="141">
        <v>-2.8961208893294144</v>
      </c>
      <c r="K43" s="141">
        <v>1.4344332904457877</v>
      </c>
      <c r="L43" s="141">
        <v>16.8429393458953</v>
      </c>
    </row>
    <row r="44" spans="3:12" ht="15">
      <c r="C44" s="70" t="s">
        <v>118</v>
      </c>
      <c r="D44" s="142">
        <v>21367.572067895475</v>
      </c>
      <c r="E44" s="142">
        <v>25222.189410970943</v>
      </c>
      <c r="F44" s="142">
        <v>25689.115560937924</v>
      </c>
      <c r="G44" s="142">
        <v>466.92614996698103</v>
      </c>
      <c r="H44" s="142">
        <v>4321.543493042449</v>
      </c>
      <c r="I44" s="141">
        <v>1.8512514610007698</v>
      </c>
      <c r="J44" s="141">
        <v>17.21471319964997</v>
      </c>
      <c r="K44" s="141">
        <v>19.439051818058438</v>
      </c>
      <c r="L44" s="141">
        <v>20.224775558546106</v>
      </c>
    </row>
    <row r="45" spans="3:12" ht="15">
      <c r="C45" s="70" t="s">
        <v>14</v>
      </c>
      <c r="D45" s="142">
        <v>34919.70961870888</v>
      </c>
      <c r="E45" s="142">
        <v>39450.24243116351</v>
      </c>
      <c r="F45" s="142">
        <v>39745.72283422139</v>
      </c>
      <c r="G45" s="142">
        <v>295.48040305788163</v>
      </c>
      <c r="H45" s="142">
        <v>4826.01321551251</v>
      </c>
      <c r="I45" s="141">
        <v>0.7489951514834505</v>
      </c>
      <c r="J45" s="141">
        <v>14.224503878958261</v>
      </c>
      <c r="K45" s="141">
        <v>14.015636044351659</v>
      </c>
      <c r="L45" s="141">
        <v>13.820313136071682</v>
      </c>
    </row>
    <row r="46" spans="3:12" ht="15.75">
      <c r="C46" s="71"/>
      <c r="D46" s="144"/>
      <c r="E46" s="144"/>
      <c r="F46" s="144"/>
      <c r="G46" s="144"/>
      <c r="H46" s="142"/>
      <c r="I46" s="141"/>
      <c r="J46" s="141"/>
      <c r="K46" s="141"/>
      <c r="L46" s="141"/>
    </row>
    <row r="47" spans="3:12" ht="15.75">
      <c r="C47" s="50" t="s">
        <v>104</v>
      </c>
      <c r="D47" s="144">
        <v>83346.982021942</v>
      </c>
      <c r="E47" s="144">
        <v>96507.28655680905</v>
      </c>
      <c r="F47" s="144">
        <v>97398.97344570754</v>
      </c>
      <c r="G47" s="144">
        <v>891.68688889849</v>
      </c>
      <c r="H47" s="144">
        <v>14051.991423765532</v>
      </c>
      <c r="I47" s="143">
        <v>0.9239580975821946</v>
      </c>
      <c r="J47" s="143">
        <v>16.076862396213397</v>
      </c>
      <c r="K47" s="143">
        <v>16.088687220719894</v>
      </c>
      <c r="L47" s="143">
        <v>16.85962836238027</v>
      </c>
    </row>
    <row r="48" spans="3:12" ht="15.75">
      <c r="C48" s="50" t="s">
        <v>119</v>
      </c>
      <c r="D48" s="144">
        <v>2514.0741074</v>
      </c>
      <c r="E48" s="144">
        <v>2361.13475699</v>
      </c>
      <c r="F48" s="144">
        <v>2229.79125939</v>
      </c>
      <c r="G48" s="144">
        <v>-131.34349759999986</v>
      </c>
      <c r="H48" s="144">
        <v>-284.2828480099997</v>
      </c>
      <c r="I48" s="143">
        <v>-5.562727718575367</v>
      </c>
      <c r="J48" s="143">
        <v>2.9132392990897764</v>
      </c>
      <c r="K48" s="143">
        <v>4.140193278840522</v>
      </c>
      <c r="L48" s="143">
        <v>-11.307655855220546</v>
      </c>
    </row>
    <row r="49" spans="3:12" ht="15.75">
      <c r="C49" s="71" t="s">
        <v>97</v>
      </c>
      <c r="D49" s="142">
        <v>2271.9981073999998</v>
      </c>
      <c r="E49" s="142">
        <v>1992.62400399</v>
      </c>
      <c r="F49" s="142">
        <v>1694.38844039</v>
      </c>
      <c r="G49" s="142">
        <v>-298.2355636</v>
      </c>
      <c r="H49" s="142">
        <v>-577.6096670099998</v>
      </c>
      <c r="I49" s="141">
        <v>-14.9669763589527</v>
      </c>
      <c r="J49" s="141">
        <v>-9.968709496909781</v>
      </c>
      <c r="K49" s="141">
        <v>-1.5111025866017214</v>
      </c>
      <c r="L49" s="141">
        <v>-25.422981873475127</v>
      </c>
    </row>
    <row r="50" spans="3:12" ht="15">
      <c r="C50" s="70" t="s">
        <v>120</v>
      </c>
      <c r="D50" s="142">
        <v>93</v>
      </c>
      <c r="E50" s="142">
        <v>93</v>
      </c>
      <c r="F50" s="142">
        <v>93</v>
      </c>
      <c r="G50" s="142">
        <v>0</v>
      </c>
      <c r="H50" s="142">
        <v>0</v>
      </c>
      <c r="I50" s="141">
        <v>0</v>
      </c>
      <c r="J50" s="141">
        <v>0</v>
      </c>
      <c r="K50" s="141">
        <v>0</v>
      </c>
      <c r="L50" s="141">
        <v>0</v>
      </c>
    </row>
    <row r="51" spans="3:12" ht="15">
      <c r="C51" s="70" t="s">
        <v>114</v>
      </c>
      <c r="D51" s="142">
        <v>26.613</v>
      </c>
      <c r="E51" s="142">
        <v>20.357</v>
      </c>
      <c r="F51" s="142">
        <v>16.173</v>
      </c>
      <c r="G51" s="142">
        <v>-4.184000000000001</v>
      </c>
      <c r="H51" s="142">
        <v>-10.440000000000001</v>
      </c>
      <c r="I51" s="141">
        <v>-20.553126688608348</v>
      </c>
      <c r="J51" s="141">
        <v>4.202622982789732</v>
      </c>
      <c r="K51" s="141">
        <v>0.01965312238980879</v>
      </c>
      <c r="L51" s="141">
        <v>-39.228948258369975</v>
      </c>
    </row>
    <row r="52" spans="3:12" ht="15">
      <c r="C52" s="70" t="s">
        <v>121</v>
      </c>
      <c r="D52" s="142">
        <v>122.463</v>
      </c>
      <c r="E52" s="142">
        <v>255.153753</v>
      </c>
      <c r="F52" s="142">
        <v>426.229819</v>
      </c>
      <c r="G52" s="142">
        <v>171.07606600000003</v>
      </c>
      <c r="H52" s="142">
        <v>303.76681900000005</v>
      </c>
      <c r="I52" s="141">
        <v>67.04822640801996</v>
      </c>
      <c r="J52" s="141">
        <v>249.84243126424607</v>
      </c>
      <c r="K52" s="141">
        <v>95.19703249793444</v>
      </c>
      <c r="L52" s="141">
        <v>248.0478340396692</v>
      </c>
    </row>
    <row r="53" spans="3:12" ht="15.75">
      <c r="C53" s="77" t="s">
        <v>122</v>
      </c>
      <c r="D53" s="144">
        <v>80832.90791454201</v>
      </c>
      <c r="E53" s="144">
        <v>94146.15179981905</v>
      </c>
      <c r="F53" s="144">
        <v>95169.18218631754</v>
      </c>
      <c r="G53" s="144">
        <v>1023.030386498489</v>
      </c>
      <c r="H53" s="144">
        <v>14336.274271775532</v>
      </c>
      <c r="I53" s="143">
        <v>1.086640682535529</v>
      </c>
      <c r="J53" s="143">
        <v>16.447791803959326</v>
      </c>
      <c r="K53" s="143">
        <v>16.423694599038505</v>
      </c>
      <c r="L53" s="143">
        <v>17.735690378641454</v>
      </c>
    </row>
    <row r="54" spans="3:12" ht="15.75">
      <c r="C54" s="50" t="s">
        <v>123</v>
      </c>
      <c r="D54" s="142">
        <v>65804.11648397472</v>
      </c>
      <c r="E54" s="142">
        <v>71389.45207303241</v>
      </c>
      <c r="F54" s="142">
        <v>73132.99197823522</v>
      </c>
      <c r="G54" s="142">
        <v>1743.5399052028079</v>
      </c>
      <c r="H54" s="142">
        <v>7328.875494260501</v>
      </c>
      <c r="I54" s="141">
        <v>2.442293440519955</v>
      </c>
      <c r="J54" s="141">
        <v>9.855061378256904</v>
      </c>
      <c r="K54" s="141">
        <v>8.016940999713945</v>
      </c>
      <c r="L54" s="141">
        <v>11.137411891314281</v>
      </c>
    </row>
    <row r="55" spans="3:12" ht="15">
      <c r="C55" s="70" t="s">
        <v>124</v>
      </c>
      <c r="D55" s="142">
        <v>31224.985267345535</v>
      </c>
      <c r="E55" s="142">
        <v>35822.66373852067</v>
      </c>
      <c r="F55" s="142">
        <v>37993.03508685056</v>
      </c>
      <c r="G55" s="142">
        <v>2170.3713483298925</v>
      </c>
      <c r="H55" s="142">
        <v>6768.049819505028</v>
      </c>
      <c r="I55" s="141">
        <v>6.058654275885292</v>
      </c>
      <c r="J55" s="141">
        <v>20.221120105092286</v>
      </c>
      <c r="K55" s="141">
        <v>12.864623682544115</v>
      </c>
      <c r="L55" s="141">
        <v>21.675109728820015</v>
      </c>
    </row>
    <row r="56" spans="3:12" ht="15">
      <c r="C56" s="72" t="s">
        <v>121</v>
      </c>
      <c r="D56" s="142">
        <v>34579.13121662918</v>
      </c>
      <c r="E56" s="142">
        <v>35566.788334511744</v>
      </c>
      <c r="F56" s="142">
        <v>35139.95689138466</v>
      </c>
      <c r="G56" s="142">
        <v>-426.83144312708464</v>
      </c>
      <c r="H56" s="142">
        <v>560.8256747554769</v>
      </c>
      <c r="I56" s="141">
        <v>-1.2000843008726616</v>
      </c>
      <c r="J56" s="141">
        <v>0.7349218922990609</v>
      </c>
      <c r="K56" s="141">
        <v>3.5378615761239725</v>
      </c>
      <c r="L56" s="141">
        <v>1.6218616692306447</v>
      </c>
    </row>
    <row r="57" spans="3:12" ht="15">
      <c r="C57" s="72" t="s">
        <v>125</v>
      </c>
      <c r="D57" s="142">
        <v>1030.891</v>
      </c>
      <c r="E57" s="142">
        <v>1398.8152739726027</v>
      </c>
      <c r="F57" s="142">
        <v>1166.6779999999999</v>
      </c>
      <c r="G57" s="142">
        <v>-232.13727397260277</v>
      </c>
      <c r="H57" s="142">
        <v>135.7869999999998</v>
      </c>
      <c r="I57" s="141">
        <v>-16.595277324456028</v>
      </c>
      <c r="J57" s="141">
        <v>-15.801402170112805</v>
      </c>
      <c r="K57" s="141">
        <v>60.79722665432109</v>
      </c>
      <c r="L57" s="141">
        <v>13.171809628758016</v>
      </c>
    </row>
    <row r="58" spans="3:12" ht="15">
      <c r="C58" s="70" t="s">
        <v>126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1">
        <v>0</v>
      </c>
      <c r="J58" s="141">
        <v>0</v>
      </c>
      <c r="K58" s="141">
        <v>0</v>
      </c>
      <c r="L58" s="141">
        <v>0</v>
      </c>
    </row>
    <row r="59" spans="3:12" ht="15">
      <c r="C59" s="70" t="s">
        <v>127</v>
      </c>
      <c r="D59" s="142">
        <v>15571.61876040686</v>
      </c>
      <c r="E59" s="142">
        <v>16620.935247211506</v>
      </c>
      <c r="F59" s="142">
        <v>16750.22873992082</v>
      </c>
      <c r="G59" s="142">
        <v>129.29349270931561</v>
      </c>
      <c r="H59" s="142">
        <v>1178.6099795139617</v>
      </c>
      <c r="I59" s="141">
        <v>0.7778954119384298</v>
      </c>
      <c r="J59" s="141">
        <v>6.062786690061439</v>
      </c>
      <c r="K59" s="141">
        <v>8.07193095316065</v>
      </c>
      <c r="L59" s="141">
        <v>7.568962467221145</v>
      </c>
    </row>
    <row r="60" spans="3:12" ht="15">
      <c r="C60" s="70" t="s">
        <v>128</v>
      </c>
      <c r="D60" s="142">
        <v>1834.3807439000002</v>
      </c>
      <c r="E60" s="142">
        <v>2456.5109989599996</v>
      </c>
      <c r="F60" s="142">
        <v>2335.28715157</v>
      </c>
      <c r="G60" s="142">
        <v>-121.22384738999972</v>
      </c>
      <c r="H60" s="142">
        <v>500.9064076699997</v>
      </c>
      <c r="I60" s="141">
        <v>-4.934797663894916</v>
      </c>
      <c r="J60" s="141">
        <v>17.786986948694825</v>
      </c>
      <c r="K60" s="141">
        <v>16.522796521797645</v>
      </c>
      <c r="L60" s="141">
        <v>27.306567043712178</v>
      </c>
    </row>
    <row r="61" spans="3:12" ht="15">
      <c r="C61" s="70" t="s">
        <v>129</v>
      </c>
      <c r="D61" s="142">
        <v>46.76652453</v>
      </c>
      <c r="E61" s="142">
        <v>48.16236209</v>
      </c>
      <c r="F61" s="142">
        <v>48.36028961</v>
      </c>
      <c r="G61" s="142">
        <v>0.19792752000000036</v>
      </c>
      <c r="H61" s="142">
        <v>1.5937650800000043</v>
      </c>
      <c r="I61" s="141">
        <v>0.4109589135809771</v>
      </c>
      <c r="J61" s="141">
        <v>3.432752396986858</v>
      </c>
      <c r="K61" s="141">
        <v>3.41959599222759</v>
      </c>
      <c r="L61" s="141">
        <v>3.407918582826545</v>
      </c>
    </row>
    <row r="62" spans="3:12" ht="15">
      <c r="C62" s="70" t="s">
        <v>114</v>
      </c>
      <c r="D62" s="142">
        <v>51.236</v>
      </c>
      <c r="E62" s="142">
        <v>51.509</v>
      </c>
      <c r="F62" s="142">
        <v>51.509</v>
      </c>
      <c r="G62" s="142">
        <v>0</v>
      </c>
      <c r="H62" s="142">
        <v>0.27300000000000324</v>
      </c>
      <c r="I62" s="141">
        <v>0</v>
      </c>
      <c r="J62" s="141">
        <v>-5.32304016174984</v>
      </c>
      <c r="K62" s="141">
        <v>2.220678706092478</v>
      </c>
      <c r="L62" s="141">
        <v>0.5328284799750239</v>
      </c>
    </row>
    <row r="63" spans="3:12" ht="15">
      <c r="C63" s="70" t="s">
        <v>130</v>
      </c>
      <c r="D63" s="142">
        <v>94.41374324</v>
      </c>
      <c r="E63" s="142">
        <v>37.24030234</v>
      </c>
      <c r="F63" s="142">
        <v>34.44070885</v>
      </c>
      <c r="G63" s="142">
        <v>-2.7995934899999995</v>
      </c>
      <c r="H63" s="142">
        <v>-59.97303439</v>
      </c>
      <c r="I63" s="141">
        <v>-7.5176443640011525</v>
      </c>
      <c r="J63" s="141">
        <v>-40.56209474315351</v>
      </c>
      <c r="K63" s="141">
        <v>-69.40647376229647</v>
      </c>
      <c r="L63" s="141">
        <v>-63.52150897941667</v>
      </c>
    </row>
    <row r="64" spans="3:12" ht="15">
      <c r="C64" s="70" t="s">
        <v>131</v>
      </c>
      <c r="D64" s="142">
        <v>9909.30814121</v>
      </c>
      <c r="E64" s="142">
        <v>11459.0643976</v>
      </c>
      <c r="F64" s="142">
        <v>11564.00827925</v>
      </c>
      <c r="G64" s="142">
        <v>104.94388165000055</v>
      </c>
      <c r="H64" s="142">
        <v>1654.7001380399997</v>
      </c>
      <c r="I64" s="141">
        <v>0.91581544538645</v>
      </c>
      <c r="J64" s="141">
        <v>18.655557856596054</v>
      </c>
      <c r="K64" s="141">
        <v>18.95447803659711</v>
      </c>
      <c r="L64" s="141">
        <v>16.698442660780437</v>
      </c>
    </row>
    <row r="65" spans="3:12" ht="15">
      <c r="C65" s="70" t="s">
        <v>112</v>
      </c>
      <c r="D65" s="142">
        <v>-13509.82348271957</v>
      </c>
      <c r="E65" s="142">
        <v>-9315.537855387489</v>
      </c>
      <c r="F65" s="142">
        <v>-9914.321961118498</v>
      </c>
      <c r="G65" s="142">
        <v>-598.7841057310088</v>
      </c>
      <c r="H65" s="142">
        <v>3595.5015216010725</v>
      </c>
      <c r="I65" s="141">
        <v>6.427799607778008</v>
      </c>
      <c r="J65" s="141">
        <v>-27.47912158119057</v>
      </c>
      <c r="K65" s="141">
        <v>-30.66381290412572</v>
      </c>
      <c r="L65" s="141">
        <v>-26.613978533472938</v>
      </c>
    </row>
    <row r="66" spans="3:12" ht="15.75">
      <c r="C66" s="73"/>
      <c r="D66" s="140"/>
      <c r="E66" s="140"/>
      <c r="F66" s="140"/>
      <c r="G66" s="140"/>
      <c r="H66" s="140"/>
      <c r="I66" s="139"/>
      <c r="J66" s="139"/>
      <c r="K66" s="139"/>
      <c r="L66" s="139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89" t="s">
        <v>162</v>
      </c>
      <c r="D68" s="189"/>
      <c r="E68" s="189"/>
      <c r="F68" s="189"/>
      <c r="G68" s="189"/>
      <c r="H68" s="189"/>
      <c r="I68" s="189"/>
      <c r="J68" s="189"/>
      <c r="K68" s="189"/>
      <c r="L68" s="190"/>
    </row>
    <row r="69" spans="3:12" ht="16.5">
      <c r="C69" s="89"/>
      <c r="D69" s="185" t="s">
        <v>161</v>
      </c>
      <c r="E69" s="185"/>
      <c r="F69" s="185"/>
      <c r="G69" s="90" t="s">
        <v>1</v>
      </c>
      <c r="H69" s="90"/>
      <c r="I69" s="91" t="s">
        <v>2</v>
      </c>
      <c r="J69" s="185" t="s">
        <v>146</v>
      </c>
      <c r="K69" s="185"/>
      <c r="L69" s="186"/>
    </row>
    <row r="70" spans="3:12" ht="16.5">
      <c r="C70" s="92"/>
      <c r="D70" s="93">
        <f>D5</f>
        <v>41518</v>
      </c>
      <c r="E70" s="93">
        <f>E5</f>
        <v>41852</v>
      </c>
      <c r="F70" s="93">
        <f>F5</f>
        <v>41883</v>
      </c>
      <c r="G70" s="94" t="s">
        <v>4</v>
      </c>
      <c r="H70" s="94" t="s">
        <v>5</v>
      </c>
      <c r="I70" s="94" t="s">
        <v>4</v>
      </c>
      <c r="J70" s="93">
        <f>J5</f>
        <v>41821</v>
      </c>
      <c r="K70" s="93">
        <f>K5</f>
        <v>41852</v>
      </c>
      <c r="L70" s="93">
        <f>L5</f>
        <v>41883</v>
      </c>
    </row>
    <row r="71" spans="3:12" ht="15.75">
      <c r="C71" s="49" t="s">
        <v>95</v>
      </c>
      <c r="D71" s="147">
        <v>83590.99738587692</v>
      </c>
      <c r="E71" s="147">
        <v>97578.61744540777</v>
      </c>
      <c r="F71" s="147">
        <v>99054.28394307423</v>
      </c>
      <c r="G71" s="147">
        <v>1475.6664976664615</v>
      </c>
      <c r="H71" s="147">
        <v>15463.286557197309</v>
      </c>
      <c r="I71" s="146">
        <v>1.512284695458051</v>
      </c>
      <c r="J71" s="146">
        <v>17.29905641485317</v>
      </c>
      <c r="K71" s="146">
        <v>16.85578277401816</v>
      </c>
      <c r="L71" s="146">
        <v>18.498747071467196</v>
      </c>
    </row>
    <row r="72" spans="3:12" ht="15.75">
      <c r="C72" s="49" t="s">
        <v>6</v>
      </c>
      <c r="D72" s="145">
        <v>23277.614018842556</v>
      </c>
      <c r="E72" s="145">
        <v>25549.716679747868</v>
      </c>
      <c r="F72" s="145">
        <v>26077.257092214993</v>
      </c>
      <c r="G72" s="145">
        <v>527.5404124671259</v>
      </c>
      <c r="H72" s="145">
        <v>2799.6430733724374</v>
      </c>
      <c r="I72" s="123">
        <v>2.0647603223141955</v>
      </c>
      <c r="J72" s="123">
        <v>-1.4091797694729649</v>
      </c>
      <c r="K72" s="123">
        <v>-0.7287649033472471</v>
      </c>
      <c r="L72" s="123">
        <v>12.02719089295925</v>
      </c>
    </row>
    <row r="73" spans="3:12" ht="15.75">
      <c r="C73" s="49" t="s">
        <v>7</v>
      </c>
      <c r="D73" s="145">
        <v>60313.38336703436</v>
      </c>
      <c r="E73" s="145">
        <v>72028.9007656599</v>
      </c>
      <c r="F73" s="145">
        <v>72977.02685085924</v>
      </c>
      <c r="G73" s="145">
        <v>948.1260851993429</v>
      </c>
      <c r="H73" s="145">
        <v>12663.643483824882</v>
      </c>
      <c r="I73" s="123">
        <v>1.3163134174211448</v>
      </c>
      <c r="J73" s="123">
        <v>26.046677565431054</v>
      </c>
      <c r="K73" s="123">
        <v>24.690445101374433</v>
      </c>
      <c r="L73" s="123">
        <v>20.996407060703017</v>
      </c>
    </row>
    <row r="74" spans="3:12" ht="15">
      <c r="C74" s="52" t="s">
        <v>132</v>
      </c>
      <c r="D74" s="122">
        <v>846.9164847399998</v>
      </c>
      <c r="E74" s="122">
        <v>3550.1627692254383</v>
      </c>
      <c r="F74" s="122">
        <v>3702.898625459934</v>
      </c>
      <c r="G74" s="122">
        <v>152.7358562344957</v>
      </c>
      <c r="H74" s="122">
        <v>2855.9821407199343</v>
      </c>
      <c r="I74" s="121">
        <v>4.302221226544469</v>
      </c>
      <c r="J74" s="121">
        <v>-153.47019264989385</v>
      </c>
      <c r="K74" s="121">
        <v>-390.4847383910431</v>
      </c>
      <c r="L74" s="121">
        <v>337.2212245457367</v>
      </c>
    </row>
    <row r="75" spans="3:12" ht="15">
      <c r="C75" s="52" t="s">
        <v>133</v>
      </c>
      <c r="D75" s="122">
        <v>59466.46688229436</v>
      </c>
      <c r="E75" s="122">
        <v>68478.73799643446</v>
      </c>
      <c r="F75" s="122">
        <v>69274.12822539931</v>
      </c>
      <c r="G75" s="122">
        <v>795.390228964854</v>
      </c>
      <c r="H75" s="122">
        <v>9807.661343104955</v>
      </c>
      <c r="I75" s="121">
        <v>1.161514146195668</v>
      </c>
      <c r="J75" s="121">
        <v>15.765031961333491</v>
      </c>
      <c r="K75" s="121">
        <v>16.088626935536762</v>
      </c>
      <c r="L75" s="121">
        <v>16.49275946142532</v>
      </c>
    </row>
    <row r="76" spans="3:12" ht="15">
      <c r="C76" s="58" t="s">
        <v>10</v>
      </c>
      <c r="D76" s="122">
        <v>1876.6563804</v>
      </c>
      <c r="E76" s="122">
        <v>2219.5537724400006</v>
      </c>
      <c r="F76" s="122">
        <v>2297.6332788600002</v>
      </c>
      <c r="G76" s="122">
        <v>78.07950641999969</v>
      </c>
      <c r="H76" s="122">
        <v>420.97689846000026</v>
      </c>
      <c r="I76" s="121">
        <v>3.5178019739600765</v>
      </c>
      <c r="J76" s="121">
        <v>46.32002884354304</v>
      </c>
      <c r="K76" s="121">
        <v>30.12955562229369</v>
      </c>
      <c r="L76" s="121">
        <v>22.432284506462025</v>
      </c>
    </row>
    <row r="77" spans="3:12" ht="15">
      <c r="C77" s="58" t="s">
        <v>11</v>
      </c>
      <c r="D77" s="122">
        <v>131.80300472</v>
      </c>
      <c r="E77" s="122">
        <v>151.17296993</v>
      </c>
      <c r="F77" s="122">
        <v>177.81212035000001</v>
      </c>
      <c r="G77" s="122">
        <v>26.63915042000002</v>
      </c>
      <c r="H77" s="122">
        <v>46.009115630000025</v>
      </c>
      <c r="I77" s="121">
        <v>17.62163595273359</v>
      </c>
      <c r="J77" s="121">
        <v>74.6683210605023</v>
      </c>
      <c r="K77" s="121">
        <v>-0.7569333087032867</v>
      </c>
      <c r="L77" s="121">
        <v>34.90748615916685</v>
      </c>
    </row>
    <row r="78" spans="3:12" ht="15">
      <c r="C78" s="58" t="s">
        <v>12</v>
      </c>
      <c r="D78" s="122">
        <v>1131.56840606</v>
      </c>
      <c r="E78" s="122">
        <v>1394.14232465</v>
      </c>
      <c r="F78" s="122">
        <v>1322.15778635</v>
      </c>
      <c r="G78" s="122">
        <v>-71.98453830000017</v>
      </c>
      <c r="H78" s="122">
        <v>190.58938029</v>
      </c>
      <c r="I78" s="121">
        <v>-5.163356497197795</v>
      </c>
      <c r="J78" s="121">
        <v>-2.8961208893294144</v>
      </c>
      <c r="K78" s="121">
        <v>1.4344332904457877</v>
      </c>
      <c r="L78" s="121">
        <v>16.8429393458953</v>
      </c>
    </row>
    <row r="79" spans="3:12" ht="15">
      <c r="C79" s="58" t="s">
        <v>134</v>
      </c>
      <c r="D79" s="122">
        <v>21367.572067895475</v>
      </c>
      <c r="E79" s="122">
        <v>25222.189410970943</v>
      </c>
      <c r="F79" s="122">
        <v>25689.115560937924</v>
      </c>
      <c r="G79" s="122">
        <v>466.92614996698103</v>
      </c>
      <c r="H79" s="122">
        <v>4321.543493042449</v>
      </c>
      <c r="I79" s="121">
        <v>1.8512514610007698</v>
      </c>
      <c r="J79" s="121">
        <v>17.21471319964997</v>
      </c>
      <c r="K79" s="121">
        <v>19.439051818058438</v>
      </c>
      <c r="L79" s="121">
        <v>20.224775558546106</v>
      </c>
    </row>
    <row r="80" spans="3:12" ht="15">
      <c r="C80" s="58" t="s">
        <v>14</v>
      </c>
      <c r="D80" s="122">
        <v>34958.86702321888</v>
      </c>
      <c r="E80" s="122">
        <v>39491.67951844351</v>
      </c>
      <c r="F80" s="122">
        <v>39787.40947890139</v>
      </c>
      <c r="G80" s="122">
        <v>295.7299604578802</v>
      </c>
      <c r="H80" s="122">
        <v>4828.542455682509</v>
      </c>
      <c r="I80" s="121">
        <v>0.748841183925256</v>
      </c>
      <c r="J80" s="121">
        <v>14.219152015158004</v>
      </c>
      <c r="K80" s="121">
        <v>14.01021949305434</v>
      </c>
      <c r="L80" s="121">
        <v>13.81206791534606</v>
      </c>
    </row>
    <row r="81" spans="3:12" ht="15.75">
      <c r="C81" s="58"/>
      <c r="D81" s="122"/>
      <c r="E81" s="122"/>
      <c r="F81" s="122"/>
      <c r="G81" s="145"/>
      <c r="H81" s="145"/>
      <c r="I81" s="123"/>
      <c r="J81" s="123"/>
      <c r="K81" s="123"/>
      <c r="L81" s="123"/>
    </row>
    <row r="82" spans="3:12" ht="15.75">
      <c r="C82" s="49" t="s">
        <v>104</v>
      </c>
      <c r="D82" s="145">
        <v>83590.99685951456</v>
      </c>
      <c r="E82" s="145">
        <v>97578.61745407428</v>
      </c>
      <c r="F82" s="145">
        <v>99054.2839370204</v>
      </c>
      <c r="G82" s="145">
        <v>1475.6664829461224</v>
      </c>
      <c r="H82" s="145">
        <v>15463.28707750584</v>
      </c>
      <c r="I82" s="123">
        <v>1.5122846802381167</v>
      </c>
      <c r="J82" s="123">
        <v>17.299056418143362</v>
      </c>
      <c r="K82" s="123">
        <v>16.85578278439678</v>
      </c>
      <c r="L82" s="123">
        <v>18.498747064224975</v>
      </c>
    </row>
    <row r="83" spans="3:12" ht="15.75">
      <c r="C83" s="49" t="s">
        <v>135</v>
      </c>
      <c r="D83" s="145">
        <v>67978.60050930471</v>
      </c>
      <c r="E83" s="145">
        <v>73927.45386183241</v>
      </c>
      <c r="F83" s="145">
        <v>75520.10740187523</v>
      </c>
      <c r="G83" s="145">
        <v>1592.653540042811</v>
      </c>
      <c r="H83" s="145">
        <v>7541.506892570513</v>
      </c>
      <c r="I83" s="123">
        <v>2.154346534129824</v>
      </c>
      <c r="J83" s="123">
        <v>10.28269802243397</v>
      </c>
      <c r="K83" s="123">
        <v>8.36954901109577</v>
      </c>
      <c r="L83" s="123">
        <v>11.093942558494179</v>
      </c>
    </row>
    <row r="84" spans="3:12" ht="15">
      <c r="C84" s="52" t="s">
        <v>136</v>
      </c>
      <c r="D84" s="122">
        <v>2174.48402533</v>
      </c>
      <c r="E84" s="122">
        <v>2538.0017888</v>
      </c>
      <c r="F84" s="122">
        <v>2387.1154236400002</v>
      </c>
      <c r="G84" s="122">
        <v>-150.88636515999997</v>
      </c>
      <c r="H84" s="122">
        <v>212.63139831000035</v>
      </c>
      <c r="I84" s="121">
        <v>-5.945085059665816</v>
      </c>
      <c r="J84" s="121">
        <v>24.926614194965</v>
      </c>
      <c r="K84" s="121">
        <v>19.326211355343332</v>
      </c>
      <c r="L84" s="121">
        <v>9.778475989389317</v>
      </c>
    </row>
    <row r="85" spans="3:12" ht="15">
      <c r="C85" s="52" t="s">
        <v>137</v>
      </c>
      <c r="D85" s="122">
        <v>31224.98526734553</v>
      </c>
      <c r="E85" s="122">
        <v>35822.66373852067</v>
      </c>
      <c r="F85" s="122">
        <v>37993.03508685056</v>
      </c>
      <c r="G85" s="122">
        <v>2170.3713483298925</v>
      </c>
      <c r="H85" s="122">
        <v>6768.049819505031</v>
      </c>
      <c r="I85" s="121">
        <v>6.058654275885292</v>
      </c>
      <c r="J85" s="121">
        <v>20.221120105092286</v>
      </c>
      <c r="K85" s="121">
        <v>12.864623682544115</v>
      </c>
      <c r="L85" s="121">
        <v>21.675109728820015</v>
      </c>
    </row>
    <row r="86" spans="3:12" ht="15">
      <c r="C86" s="52" t="s">
        <v>138</v>
      </c>
      <c r="D86" s="122">
        <v>34579.13121662918</v>
      </c>
      <c r="E86" s="122">
        <v>35566.788334511744</v>
      </c>
      <c r="F86" s="122">
        <v>35139.95689138466</v>
      </c>
      <c r="G86" s="122">
        <v>-426.83144312708464</v>
      </c>
      <c r="H86" s="122">
        <v>560.8256747554769</v>
      </c>
      <c r="I86" s="121">
        <v>-1.2000843008726616</v>
      </c>
      <c r="J86" s="121">
        <v>0.7349218922990609</v>
      </c>
      <c r="K86" s="121">
        <v>3.5378615761239725</v>
      </c>
      <c r="L86" s="121">
        <v>1.6218616692306447</v>
      </c>
    </row>
    <row r="87" spans="3:12" ht="15">
      <c r="C87" s="52" t="s">
        <v>21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1">
        <v>0</v>
      </c>
      <c r="J87" s="121">
        <v>0</v>
      </c>
      <c r="K87" s="121">
        <v>0</v>
      </c>
      <c r="L87" s="121">
        <v>0</v>
      </c>
    </row>
    <row r="88" spans="3:12" ht="15.75">
      <c r="C88" s="75" t="s">
        <v>15</v>
      </c>
      <c r="D88" s="120">
        <v>15612.396350209852</v>
      </c>
      <c r="E88" s="120">
        <v>23651.163592241868</v>
      </c>
      <c r="F88" s="120">
        <v>23534.17653514517</v>
      </c>
      <c r="G88" s="120">
        <v>-116.98705709669957</v>
      </c>
      <c r="H88" s="120">
        <v>7921.780184935316</v>
      </c>
      <c r="I88" s="119">
        <v>-0.49463552455014964</v>
      </c>
      <c r="J88" s="119">
        <v>48.319760392532395</v>
      </c>
      <c r="K88" s="119">
        <v>54.72905567127684</v>
      </c>
      <c r="L88" s="119">
        <v>50.740322031530006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Andreas, Abiatar</cp:lastModifiedBy>
  <cp:lastPrinted>2014-11-05T10:35:38Z</cp:lastPrinted>
  <dcterms:created xsi:type="dcterms:W3CDTF">2013-04-23T13:55:53Z</dcterms:created>
  <dcterms:modified xsi:type="dcterms:W3CDTF">2014-11-05T13:47:55Z</dcterms:modified>
  <cp:category/>
  <cp:version/>
  <cp:contentType/>
  <cp:contentStatus/>
</cp:coreProperties>
</file>