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45" tabRatio="661" activeTab="6"/>
  </bookViews>
  <sheets>
    <sheet name="table ii.1(a)" sheetId="1" r:id="rId1"/>
    <sheet name="table ii.1 (b)" sheetId="2" r:id="rId2"/>
    <sheet name="table ii.2(a)" sheetId="3" r:id="rId3"/>
    <sheet name="table ii.2(b)" sheetId="4" r:id="rId4"/>
    <sheet name="table ii. 3" sheetId="5" r:id="rId5"/>
    <sheet name="table ii. 4" sheetId="6" r:id="rId6"/>
    <sheet name="table ii.5" sheetId="7" r:id="rId7"/>
  </sheets>
  <definedNames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xlnm.Print_Area" localSheetId="4">'table ii. 3'!$B$1:$B$48</definedName>
    <definedName name="_xlnm.Print_Area" localSheetId="1">'table ii.1 (b)'!$C$1:$C$33</definedName>
    <definedName name="_xlnm.Print_Area" localSheetId="6">'table ii.5'!$B$1:$N$36</definedName>
  </definedNames>
  <calcPr fullCalcOnLoad="1"/>
</workbook>
</file>

<file path=xl/sharedStrings.xml><?xml version="1.0" encoding="utf-8"?>
<sst xmlns="http://schemas.openxmlformats.org/spreadsheetml/2006/main" count="590" uniqueCount="357">
  <si>
    <t xml:space="preserve">         In foreign currency</t>
  </si>
  <si>
    <t>Deposits excluded from broad money</t>
  </si>
  <si>
    <t>Unclassified shares and other equity</t>
  </si>
  <si>
    <t>Liabilities to central bank</t>
  </si>
  <si>
    <t>Deposits included in broad money</t>
  </si>
  <si>
    <t>Securities other than shares, included in broad money</t>
  </si>
  <si>
    <t>Securities other than shares, excluded from broad money</t>
  </si>
  <si>
    <t xml:space="preserve">      plus: Consolidation adjustment</t>
  </si>
  <si>
    <t>Domestic claims</t>
  </si>
  <si>
    <t xml:space="preserve">      Claims on other sectors</t>
  </si>
  <si>
    <t xml:space="preserve">Broad money liabilities </t>
  </si>
  <si>
    <t xml:space="preserve">      Currency outside depository corporations</t>
  </si>
  <si>
    <t xml:space="preserve">      Transferable deposits</t>
  </si>
  <si>
    <t xml:space="preserve">                  Less: Central bank float</t>
  </si>
  <si>
    <t xml:space="preserve">      Other deposits</t>
  </si>
  <si>
    <t xml:space="preserve">      Other liabilities (includes central bank float) </t>
  </si>
  <si>
    <t xml:space="preserve">      plus: Consolidation adjustment </t>
  </si>
  <si>
    <t xml:space="preserve">Memoranda: Central bank float </t>
  </si>
  <si>
    <t>Assets</t>
  </si>
  <si>
    <t xml:space="preserve">      Central bank</t>
  </si>
  <si>
    <t xml:space="preserve">      Other depository corporations</t>
  </si>
  <si>
    <t xml:space="preserve">      Other financial corporations</t>
  </si>
  <si>
    <t xml:space="preserve">      State and local government</t>
  </si>
  <si>
    <t xml:space="preserve">      Public nonfinancial corporations</t>
  </si>
  <si>
    <t xml:space="preserve">(end of period in N$ Million) </t>
  </si>
  <si>
    <t>(end of period in N$ Million)</t>
  </si>
  <si>
    <t>Liabilities</t>
  </si>
  <si>
    <t>(end of period N$ Million)</t>
  </si>
  <si>
    <t>(end period in N$ Million)</t>
  </si>
  <si>
    <t>Total Deposits</t>
  </si>
  <si>
    <t xml:space="preserve">         In national currency</t>
  </si>
  <si>
    <t xml:space="preserve">           Other financial corporations</t>
  </si>
  <si>
    <t xml:space="preserve">           State and local government</t>
  </si>
  <si>
    <t xml:space="preserve">           Public nonfinancial corporations</t>
  </si>
  <si>
    <t xml:space="preserve">           Other nonfinancial corporations</t>
  </si>
  <si>
    <t xml:space="preserve">           Other resident sectors</t>
  </si>
  <si>
    <t xml:space="preserve">Net foreign assets </t>
  </si>
  <si>
    <t xml:space="preserve">      Claims on nonresidents </t>
  </si>
  <si>
    <t xml:space="preserve">            Monetary gold and SDR holdings</t>
  </si>
  <si>
    <t xml:space="preserve">            Foreign currency</t>
  </si>
  <si>
    <t xml:space="preserve">            Deposits</t>
  </si>
  <si>
    <t xml:space="preserve">            Securities other than shares</t>
  </si>
  <si>
    <t xml:space="preserve">           Loans </t>
  </si>
  <si>
    <t xml:space="preserve">           Financial derivatives</t>
  </si>
  <si>
    <t xml:space="preserve">           Other </t>
  </si>
  <si>
    <t xml:space="preserve">       less: Liabilities to nonresidents</t>
  </si>
  <si>
    <t>Claims on other depository corporations</t>
  </si>
  <si>
    <t>Net claims on central government</t>
  </si>
  <si>
    <t xml:space="preserve">            Claims on central government</t>
  </si>
  <si>
    <t xml:space="preserve">                  Securities</t>
  </si>
  <si>
    <t xml:space="preserve">                  Other claims</t>
  </si>
  <si>
    <t xml:space="preserve">                  Deposits </t>
  </si>
  <si>
    <t xml:space="preserve">                  Other liabilities</t>
  </si>
  <si>
    <t>Claims on other sectors</t>
  </si>
  <si>
    <t xml:space="preserve">                  Other financial corporations</t>
  </si>
  <si>
    <t xml:space="preserve">                  State and local government</t>
  </si>
  <si>
    <t xml:space="preserve">                  Public nonfinancial corporations</t>
  </si>
  <si>
    <t xml:space="preserve">                  Other nonfinancial corporations</t>
  </si>
  <si>
    <t xml:space="preserve">                  Other resident sectors</t>
  </si>
  <si>
    <t xml:space="preserve">            less: Liabilities to central government </t>
  </si>
  <si>
    <t xml:space="preserve">Monetary base </t>
  </si>
  <si>
    <t xml:space="preserve">      Currency in circulation</t>
  </si>
  <si>
    <t xml:space="preserve">      Liabilities to other depository corporations</t>
  </si>
  <si>
    <t xml:space="preserve">            Reserve deposits</t>
  </si>
  <si>
    <t xml:space="preserve">            Other liabilities</t>
  </si>
  <si>
    <t xml:space="preserve">      Deposits included in broad money</t>
  </si>
  <si>
    <t xml:space="preserve">            Transferable deposits</t>
  </si>
  <si>
    <t xml:space="preserve">            Other deposits</t>
  </si>
  <si>
    <t xml:space="preserve">Deposits excluded from broad money </t>
  </si>
  <si>
    <t xml:space="preserve">      Of which: Other financial corporations </t>
  </si>
  <si>
    <t>Securities other than shares,  excluded from broad money</t>
  </si>
  <si>
    <t>Loans</t>
  </si>
  <si>
    <t>Financial derivatives</t>
  </si>
  <si>
    <t>Trade credit and advances</t>
  </si>
  <si>
    <t>Shares and other equity</t>
  </si>
  <si>
    <t xml:space="preserve">      Funds contributed by owners</t>
  </si>
  <si>
    <t xml:space="preserve">      Retained earnings</t>
  </si>
  <si>
    <t xml:space="preserve">      General and special reserves</t>
  </si>
  <si>
    <t xml:space="preserve">      SDR allocations</t>
  </si>
  <si>
    <t xml:space="preserve">      Valuation adjustment</t>
  </si>
  <si>
    <t>Other items (net)</t>
  </si>
  <si>
    <t xml:space="preserve">      Other liabilities </t>
  </si>
  <si>
    <t xml:space="preserve">      less: Other assets </t>
  </si>
  <si>
    <t>VERTICAL CHECK</t>
  </si>
  <si>
    <t xml:space="preserve">          Other </t>
  </si>
  <si>
    <t>Claims on central bank</t>
  </si>
  <si>
    <t xml:space="preserve">            Currency</t>
  </si>
  <si>
    <t xml:space="preserve">            Other claims</t>
  </si>
  <si>
    <t xml:space="preserve">                  Securities other than Shares</t>
  </si>
  <si>
    <t xml:space="preserve">      Current year result</t>
  </si>
  <si>
    <t xml:space="preserve">                  Unclassified</t>
  </si>
  <si>
    <t xml:space="preserve">      Current Year Result</t>
  </si>
  <si>
    <t xml:space="preserve">           Unclassified</t>
  </si>
  <si>
    <t xml:space="preserve">         Unclassified</t>
  </si>
  <si>
    <t xml:space="preserve">      Other nonfinancial corporations (Businesses)</t>
  </si>
  <si>
    <t xml:space="preserve">             Loans and Advances</t>
  </si>
  <si>
    <t xml:space="preserve">               Farm mortgage loans</t>
  </si>
  <si>
    <t xml:space="preserve">              Overdrafts</t>
  </si>
  <si>
    <t xml:space="preserve">     Other resident sectors (Individuals)</t>
  </si>
  <si>
    <t xml:space="preserve">      Nonresidents</t>
  </si>
  <si>
    <t xml:space="preserve">              Other loans and advances</t>
  </si>
  <si>
    <t xml:space="preserve">            Loans and Advances</t>
  </si>
  <si>
    <t xml:space="preserve">           Leasing</t>
  </si>
  <si>
    <t xml:space="preserve">           Instalment credit</t>
  </si>
  <si>
    <t xml:space="preserve">               Other mortgage loans</t>
  </si>
  <si>
    <t xml:space="preserve">                  Dwellings</t>
  </si>
  <si>
    <t xml:space="preserve">                  Other </t>
  </si>
  <si>
    <t>Codes</t>
  </si>
  <si>
    <t>CBSAnfa</t>
  </si>
  <si>
    <t>CBSAcodc</t>
  </si>
  <si>
    <t>CBSAcg</t>
  </si>
  <si>
    <t>CBSAncg</t>
  </si>
  <si>
    <t>CBSAcgs</t>
  </si>
  <si>
    <t>CBSAcgoc</t>
  </si>
  <si>
    <t>CBSLcg</t>
  </si>
  <si>
    <t>CBSLcgd</t>
  </si>
  <si>
    <t>CBSLcgol</t>
  </si>
  <si>
    <t>CBScos</t>
  </si>
  <si>
    <t>CBScosofc</t>
  </si>
  <si>
    <t>CBScosclg</t>
  </si>
  <si>
    <t>CBScospnc</t>
  </si>
  <si>
    <t>CBScosonc</t>
  </si>
  <si>
    <t>CBScosors</t>
  </si>
  <si>
    <t>CBSLmb</t>
  </si>
  <si>
    <t>CBSLmbcc</t>
  </si>
  <si>
    <t>CBSLodc</t>
  </si>
  <si>
    <t>CBSLodcrd</t>
  </si>
  <si>
    <t>CBSLodcol</t>
  </si>
  <si>
    <t>CBSLmbdtd</t>
  </si>
  <si>
    <t>CBSLmbdod</t>
  </si>
  <si>
    <t>CBSLmbdibm</t>
  </si>
  <si>
    <t>CBSLdebm</t>
  </si>
  <si>
    <t>CBSLdebmofc</t>
  </si>
  <si>
    <t>CBSLsosibm</t>
  </si>
  <si>
    <t>CBSLsosebm</t>
  </si>
  <si>
    <t>CBSLsosebmofc</t>
  </si>
  <si>
    <t>CBSLl</t>
  </si>
  <si>
    <t>CBSLlofc</t>
  </si>
  <si>
    <t>CBSLfd</t>
  </si>
  <si>
    <t>CBSLfdofc</t>
  </si>
  <si>
    <t>CBSLtca</t>
  </si>
  <si>
    <t>CBSLtcaofc</t>
  </si>
  <si>
    <t>CBSLsoe</t>
  </si>
  <si>
    <t>CBSLsoefco</t>
  </si>
  <si>
    <t>CBSLsoere</t>
  </si>
  <si>
    <t>CBSLsoegsr</t>
  </si>
  <si>
    <t>CBSLsoesdra</t>
  </si>
  <si>
    <t>CBSLsoeva</t>
  </si>
  <si>
    <t>CBSLsoecyr</t>
  </si>
  <si>
    <t>CBSLoin</t>
  </si>
  <si>
    <t>CBSLoinol</t>
  </si>
  <si>
    <t>CBSLoinoa</t>
  </si>
  <si>
    <t>ODCSAnfa</t>
  </si>
  <si>
    <t>ODCSAcnlnr</t>
  </si>
  <si>
    <t>ODCSAcnr</t>
  </si>
  <si>
    <t>CBSAcnr</t>
  </si>
  <si>
    <t>CBSAcnrmgs</t>
  </si>
  <si>
    <t>CBSAcnrfc</t>
  </si>
  <si>
    <t>CBSAcnrd</t>
  </si>
  <si>
    <t>CBSAcnrsos</t>
  </si>
  <si>
    <t>CBSAcnrl</t>
  </si>
  <si>
    <t>CBSAcnrfd</t>
  </si>
  <si>
    <t>CBSAcnro</t>
  </si>
  <si>
    <t>CBSLnr</t>
  </si>
  <si>
    <t>CBSLnrd</t>
  </si>
  <si>
    <t>CBSLnrsos</t>
  </si>
  <si>
    <t>CBSLnrl</t>
  </si>
  <si>
    <t>CBSLnrfd</t>
  </si>
  <si>
    <t>CBSLnro</t>
  </si>
  <si>
    <t>ODCSAcnrfc</t>
  </si>
  <si>
    <t>ODCSAcnrd</t>
  </si>
  <si>
    <t>ODCSAcnrsos</t>
  </si>
  <si>
    <t>ODCSAcnrl</t>
  </si>
  <si>
    <t>ODCSAcnrfd</t>
  </si>
  <si>
    <t>ODCSAcnro</t>
  </si>
  <si>
    <t>ODCSAcnlnrd</t>
  </si>
  <si>
    <t>ODCSAcnlnrsos</t>
  </si>
  <si>
    <t>ODCSAcnlnrl</t>
  </si>
  <si>
    <t>ODCSAcnlnrfd</t>
  </si>
  <si>
    <t>ODCSAcnlnro</t>
  </si>
  <si>
    <t>ODCSAccb</t>
  </si>
  <si>
    <t>ODCSAccbc</t>
  </si>
  <si>
    <t>ODCSAccbrd</t>
  </si>
  <si>
    <t>ODCSAccboc</t>
  </si>
  <si>
    <t>ODCSnccglcg</t>
  </si>
  <si>
    <t>ODCSnccglcgd</t>
  </si>
  <si>
    <t>ODCSnccglcgol</t>
  </si>
  <si>
    <t>ODCSAusoe</t>
  </si>
  <si>
    <t>ODCSAnccg</t>
  </si>
  <si>
    <t>ODCSAnccgccg</t>
  </si>
  <si>
    <t>ODCSAnccgccgsos</t>
  </si>
  <si>
    <t>ODCSAnccgccgoc</t>
  </si>
  <si>
    <t>ODCSAcos</t>
  </si>
  <si>
    <t>ODCSAcosofc</t>
  </si>
  <si>
    <t>ODCSAcosslg</t>
  </si>
  <si>
    <t>ODCSAcospnc</t>
  </si>
  <si>
    <t>ODCSAcosonc</t>
  </si>
  <si>
    <t>ODCSAcosors</t>
  </si>
  <si>
    <t>This table consolidates the assets of the commercial banks and the other banking institutions.</t>
  </si>
  <si>
    <t>This table consolidates the liabilities of the commercial banks and the other banking institutions.</t>
  </si>
  <si>
    <t>Consolidates the accounts of the ODCs (Central Bank, Commercial Banks and the Other Banking Institutions).</t>
  </si>
  <si>
    <t xml:space="preserve">This table is synonym to the Banking Survey in the old framework.  </t>
  </si>
  <si>
    <t xml:space="preserve">This table is synonym to the Claims on the Private sector credit by the Banking System in the old framework.  </t>
  </si>
  <si>
    <t>This table consolidates the deposits of the Commercial Banks and the Other Banking Institutions.</t>
  </si>
  <si>
    <t>ODCSLlcb</t>
  </si>
  <si>
    <t>ODCSLdibm</t>
  </si>
  <si>
    <t>ODCSLdibmtd</t>
  </si>
  <si>
    <t>ODCSLdibmtdofc</t>
  </si>
  <si>
    <t>ODCSLdibmtdslg</t>
  </si>
  <si>
    <t>ODCSLdibmtdpnfc</t>
  </si>
  <si>
    <t>ODCSLdibmtdonfc</t>
  </si>
  <si>
    <t>ODCSLdibmtdors</t>
  </si>
  <si>
    <t>ODCSLdibmtdu</t>
  </si>
  <si>
    <t>ODCSLdibmod</t>
  </si>
  <si>
    <t>ODCSLdibmodofc</t>
  </si>
  <si>
    <t>ODCSLdibmtoslg</t>
  </si>
  <si>
    <t>ODCSLdibmodpnfc</t>
  </si>
  <si>
    <t>ODCSLdibmodonfc</t>
  </si>
  <si>
    <t>ODCSLdibmodors</t>
  </si>
  <si>
    <t>ODCSLdibmodu</t>
  </si>
  <si>
    <t>ODCSLsosibm</t>
  </si>
  <si>
    <t>ODCSdebm</t>
  </si>
  <si>
    <t>ODCSLsosebm</t>
  </si>
  <si>
    <t>ODCSLsosebmofc</t>
  </si>
  <si>
    <t>ODCSLl</t>
  </si>
  <si>
    <t>ODCSLfd</t>
  </si>
  <si>
    <t>ODCSLtca</t>
  </si>
  <si>
    <t>ODCSLsoe</t>
  </si>
  <si>
    <t>ODCSLsoefco</t>
  </si>
  <si>
    <t>ODCSLsoere</t>
  </si>
  <si>
    <t>ODCSLsoegsr</t>
  </si>
  <si>
    <t>ODCSLsoeva</t>
  </si>
  <si>
    <t>ODCSLsoecyr</t>
  </si>
  <si>
    <t>ODCSLoin</t>
  </si>
  <si>
    <t>ODCSLoinol</t>
  </si>
  <si>
    <t>ODCSLoinloa</t>
  </si>
  <si>
    <t>ODCSLoinpca</t>
  </si>
  <si>
    <t>DCSnfa</t>
  </si>
  <si>
    <t>DCScnr</t>
  </si>
  <si>
    <t>DCScnrln</t>
  </si>
  <si>
    <t>DCSdc</t>
  </si>
  <si>
    <t>DCSdcncg</t>
  </si>
  <si>
    <t>DCSdcccg</t>
  </si>
  <si>
    <t>DCSdcccglcg</t>
  </si>
  <si>
    <t>DCSdccos</t>
  </si>
  <si>
    <t>DCSdccosofc</t>
  </si>
  <si>
    <t>DCSdccosslg</t>
  </si>
  <si>
    <t>DCSdccospnfc</t>
  </si>
  <si>
    <t>DCSdccosonfc</t>
  </si>
  <si>
    <t>DCSdccosors</t>
  </si>
  <si>
    <t>DCSusoe</t>
  </si>
  <si>
    <t>DCSbml</t>
  </si>
  <si>
    <t>DCSbmlcodc</t>
  </si>
  <si>
    <t>DCSbmlcodctd</t>
  </si>
  <si>
    <t>DCSbmlcodctdofc</t>
  </si>
  <si>
    <t>DCSbmlcodctdslg</t>
  </si>
  <si>
    <t>DCSbmlcodctdpnfc</t>
  </si>
  <si>
    <t>DCSbmlcodctdonfc</t>
  </si>
  <si>
    <t>DCSbmlcodctdors</t>
  </si>
  <si>
    <t>DCSbmlcodctdu</t>
  </si>
  <si>
    <t>DCSbmlcodctdlcbf</t>
  </si>
  <si>
    <t>DCSbmlcodcod</t>
  </si>
  <si>
    <t>DCSbmlcodcodofc</t>
  </si>
  <si>
    <t>DCSbmlcodcodslg</t>
  </si>
  <si>
    <t>DCSbmlcodcodpnfc</t>
  </si>
  <si>
    <t>DCSbmlcodcodonfc</t>
  </si>
  <si>
    <t>DCSbmlcodcodors</t>
  </si>
  <si>
    <t>DCSbmlcodcodu</t>
  </si>
  <si>
    <t>DCSsoeibm</t>
  </si>
  <si>
    <t>DCSdebm</t>
  </si>
  <si>
    <t>DCSsosebm</t>
  </si>
  <si>
    <t>DCSl</t>
  </si>
  <si>
    <t>DCSfd</t>
  </si>
  <si>
    <t>DCStca</t>
  </si>
  <si>
    <t>DCSsoe</t>
  </si>
  <si>
    <t>DCSoin</t>
  </si>
  <si>
    <t>DCSoinolicbf</t>
  </si>
  <si>
    <t>DCSoinpca</t>
  </si>
  <si>
    <t>ODCSPSl</t>
  </si>
  <si>
    <t>ODCSPSlcb</t>
  </si>
  <si>
    <t>ODCSPSlodc</t>
  </si>
  <si>
    <t>ODCSPSlofc</t>
  </si>
  <si>
    <t>ODCSPSlcg</t>
  </si>
  <si>
    <t>ODCSPSlslg</t>
  </si>
  <si>
    <t>ODCSPSlpnfc</t>
  </si>
  <si>
    <t>ODCSPSlonfc</t>
  </si>
  <si>
    <t>ODCSPSlonfcla</t>
  </si>
  <si>
    <t>ODCSPSlonfclafml</t>
  </si>
  <si>
    <t>ODCSPSlonfclaoml</t>
  </si>
  <si>
    <t>ODCSPSlonfclaomld</t>
  </si>
  <si>
    <t>ODCSPSlonfclaomldo</t>
  </si>
  <si>
    <t>ODCSPSlonfclao</t>
  </si>
  <si>
    <t>ODCSPSlonfclaola</t>
  </si>
  <si>
    <t>ODCSPSlonfclal</t>
  </si>
  <si>
    <t>ODCSPSlonfclais</t>
  </si>
  <si>
    <t>ODCSPSlors</t>
  </si>
  <si>
    <t>ODCSPSlorsla</t>
  </si>
  <si>
    <t>ODCSPSlorslafml</t>
  </si>
  <si>
    <t>ODCSPSlorslaoml</t>
  </si>
  <si>
    <t>ODCSPSlorslaomld</t>
  </si>
  <si>
    <t>ODCSPSlorslaomldo</t>
  </si>
  <si>
    <t>ODCSPSlorslao</t>
  </si>
  <si>
    <t>ODCSPSlorslaola</t>
  </si>
  <si>
    <t>ODCSPSlorslal</t>
  </si>
  <si>
    <t>ODCSPSlorslais</t>
  </si>
  <si>
    <t>ODCSPSlnrs</t>
  </si>
  <si>
    <t>ODCSPSlnrsla</t>
  </si>
  <si>
    <t>ODCSPSlnrslafml</t>
  </si>
  <si>
    <t>ODCSPSlnrslaoml</t>
  </si>
  <si>
    <t>ODCSPSlnrslaomld</t>
  </si>
  <si>
    <t>ODCSPSlnrslaomldo</t>
  </si>
  <si>
    <t>ODCSPSlnrslao</t>
  </si>
  <si>
    <t>ODCSPSlnrslaola</t>
  </si>
  <si>
    <t>ODCSPSlnrslal</t>
  </si>
  <si>
    <t>ODCSPSlnrslais</t>
  </si>
  <si>
    <t>DODCtd</t>
  </si>
  <si>
    <t>DODCdibm</t>
  </si>
  <si>
    <t>DODCDibmtd</t>
  </si>
  <si>
    <t>DODCDibmtdnc</t>
  </si>
  <si>
    <t>DODCDibmtdncofc</t>
  </si>
  <si>
    <t>DODCDibmtdncslg</t>
  </si>
  <si>
    <t>DODCDibmtdncpnfc</t>
  </si>
  <si>
    <t>DODCDibmtdnconfc</t>
  </si>
  <si>
    <t>DODCDibmtdncors</t>
  </si>
  <si>
    <t>DODCDibmtdncu</t>
  </si>
  <si>
    <t>DODCDibmtdfc</t>
  </si>
  <si>
    <t>DODCDibmod</t>
  </si>
  <si>
    <t>DODCDibmodnc</t>
  </si>
  <si>
    <t>DODCDibmodncofc</t>
  </si>
  <si>
    <t>DODCDibmodncslg</t>
  </si>
  <si>
    <t>DODCDibmodncpnfc</t>
  </si>
  <si>
    <t>DODCDibmodnconfc</t>
  </si>
  <si>
    <t>DODCDibmodncors</t>
  </si>
  <si>
    <t>DODCDibmodncu</t>
  </si>
  <si>
    <t>DODCDibmodfc</t>
  </si>
  <si>
    <t>DODCDibmodfcu</t>
  </si>
  <si>
    <t>DODCdebm</t>
  </si>
  <si>
    <t>DODCdebmtd</t>
  </si>
  <si>
    <t>DODCdebmtdnc</t>
  </si>
  <si>
    <t>DODCdebmtdfc</t>
  </si>
  <si>
    <t>DODCdebmod</t>
  </si>
  <si>
    <t>DODCdebmodnc</t>
  </si>
  <si>
    <t>DODCdebmodfc</t>
  </si>
  <si>
    <t>Government Deposits</t>
  </si>
  <si>
    <t xml:space="preserve">      Central Government</t>
  </si>
  <si>
    <t xml:space="preserve">            less: Liabilities to Central Government </t>
  </si>
  <si>
    <t xml:space="preserve">            Claims on Central Government</t>
  </si>
  <si>
    <t xml:space="preserve">      Net claims on Central Government</t>
  </si>
  <si>
    <t>Net claims on Central Government</t>
  </si>
  <si>
    <t>Table ii.5 Other Depository corporations' deposits</t>
  </si>
  <si>
    <t>Table II.4 Other Depository Corporations' claims on domestic sectors</t>
  </si>
  <si>
    <t>Other liabilities</t>
  </si>
  <si>
    <t>Table II.1(a)  Central Bank Survey</t>
  </si>
  <si>
    <t xml:space="preserve">     Table II.1(b)  Central Bank Survey</t>
  </si>
  <si>
    <t>Table II.2(a)   Other Depository Corporations Survey</t>
  </si>
  <si>
    <t>Table  II.2(b)   Other Depository Corporations Survey</t>
  </si>
  <si>
    <t xml:space="preserve">Table II.3  Depository Corporations Survey  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</si>
</sst>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$&quot;\ #,##0;&quot;N$&quot;\ \-#,##0"/>
    <numFmt numFmtId="165" formatCode="&quot;N$&quot;\ #,##0;[Red]&quot;N$&quot;\ \-#,##0"/>
    <numFmt numFmtId="166" formatCode="&quot;N$&quot;\ #,##0.00;&quot;N$&quot;\ \-#,##0.00"/>
    <numFmt numFmtId="167" formatCode="&quot;N$&quot;\ #,##0.00;[Red]&quot;N$&quot;\ \-#,##0.00"/>
    <numFmt numFmtId="168" formatCode="_ &quot;N$&quot;\ * #,##0_ ;_ &quot;N$&quot;\ * \-#,##0_ ;_ &quot;N$&quot;\ * &quot;-&quot;_ ;_ @_ "/>
    <numFmt numFmtId="169" formatCode="_ * #,##0_ ;_ * \-#,##0_ ;_ * &quot;-&quot;_ ;_ @_ "/>
    <numFmt numFmtId="170" formatCode="_ &quot;N$&quot;\ * #,##0.00_ ;_ &quot;N$&quot;\ * \-#,##0.00_ ;_ &quot;N$&quot;\ * &quot;-&quot;??_ ;_ @_ "/>
    <numFmt numFmtId="171" formatCode="_ * #,##0.00_ ;_ * \-#,##0.00_ ;_ * &quot;-&quot;??_ ;_ @_ 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&quot;N$&quot;* #,##0.00_);_(&quot;N$&quot;* \(#,##0.00\);_(&quot;N$&quot;* &quot;-&quot;??_);_(@_)"/>
    <numFmt numFmtId="178" formatCode="0.0"/>
    <numFmt numFmtId="179" formatCode="0.00000"/>
    <numFmt numFmtId="180" formatCode="0.000000"/>
    <numFmt numFmtId="181" formatCode="0.0000"/>
    <numFmt numFmtId="182" formatCode="0.000"/>
    <numFmt numFmtId="183" formatCode="#,##0.0"/>
    <numFmt numFmtId="184" formatCode="[$-409]dddd\,\ mmmm\ dd\,\ yyyy"/>
    <numFmt numFmtId="185" formatCode="_(* #,##0.0_);_(* \(#,##0.0\);_(* &quot;-&quot;??_);_(@_)"/>
    <numFmt numFmtId="186" formatCode="0.0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409]mmm\-yy;@"/>
    <numFmt numFmtId="192" formatCode="mmm\-yyyy"/>
    <numFmt numFmtId="193" formatCode="0.00_)"/>
    <numFmt numFmtId="194" formatCode="0.0_)"/>
    <numFmt numFmtId="195" formatCode="[$-409]mmmm\-yy;@"/>
    <numFmt numFmtId="196" formatCode="[$-409]h:mm:ss\ AM/PM"/>
  </numFmts>
  <fonts count="58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color indexed="37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i/>
      <sz val="9"/>
      <color indexed="16"/>
      <name val="Arial"/>
      <family val="2"/>
    </font>
    <font>
      <b/>
      <sz val="9"/>
      <name val="Arial"/>
      <family val="2"/>
    </font>
    <font>
      <b/>
      <sz val="10"/>
      <color indexed="37"/>
      <name val="Arial"/>
      <family val="2"/>
    </font>
    <font>
      <sz val="10"/>
      <color indexed="42"/>
      <name val="Arial"/>
      <family val="2"/>
    </font>
    <font>
      <b/>
      <sz val="9"/>
      <color indexed="37"/>
      <name val="Arial"/>
      <family val="2"/>
    </font>
    <font>
      <b/>
      <sz val="11"/>
      <color indexed="37"/>
      <name val="Arial"/>
      <family val="2"/>
    </font>
    <font>
      <sz val="11"/>
      <color indexed="37"/>
      <name val="Arial"/>
      <family val="2"/>
    </font>
    <font>
      <sz val="11"/>
      <name val="Arial"/>
      <family val="2"/>
    </font>
    <font>
      <b/>
      <sz val="11"/>
      <color indexed="16"/>
      <name val="Arial"/>
      <family val="2"/>
    </font>
    <font>
      <sz val="11"/>
      <color indexed="16"/>
      <name val="Arial"/>
      <family val="2"/>
    </font>
    <font>
      <i/>
      <sz val="11"/>
      <color indexed="16"/>
      <name val="Arial"/>
      <family val="2"/>
    </font>
    <font>
      <b/>
      <i/>
      <sz val="11"/>
      <color indexed="16"/>
      <name val="Arial"/>
      <family val="2"/>
    </font>
    <font>
      <i/>
      <sz val="11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33" borderId="0" xfId="0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34" borderId="11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9" fillId="34" borderId="13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9" fillId="0" borderId="11" xfId="0" applyFont="1" applyBorder="1" applyAlignment="1">
      <alignment/>
    </xf>
    <xf numFmtId="0" fontId="9" fillId="0" borderId="13" xfId="0" applyFont="1" applyBorder="1" applyAlignment="1">
      <alignment/>
    </xf>
    <xf numFmtId="0" fontId="11" fillId="0" borderId="13" xfId="0" applyFont="1" applyBorder="1" applyAlignment="1">
      <alignment/>
    </xf>
    <xf numFmtId="0" fontId="9" fillId="0" borderId="12" xfId="0" applyFont="1" applyBorder="1" applyAlignment="1">
      <alignment/>
    </xf>
    <xf numFmtId="0" fontId="6" fillId="0" borderId="0" xfId="0" applyFont="1" applyAlignment="1">
      <alignment/>
    </xf>
    <xf numFmtId="0" fontId="12" fillId="33" borderId="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34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35" borderId="0" xfId="0" applyFont="1" applyFill="1" applyAlignment="1">
      <alignment/>
    </xf>
    <xf numFmtId="0" fontId="13" fillId="35" borderId="11" xfId="0" applyFont="1" applyFill="1" applyBorder="1" applyAlignment="1">
      <alignment/>
    </xf>
    <xf numFmtId="0" fontId="13" fillId="35" borderId="13" xfId="0" applyFont="1" applyFill="1" applyBorder="1" applyAlignment="1">
      <alignment/>
    </xf>
    <xf numFmtId="0" fontId="13" fillId="35" borderId="12" xfId="0" applyFont="1" applyFill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9" fillId="34" borderId="10" xfId="0" applyFont="1" applyFill="1" applyBorder="1" applyAlignment="1">
      <alignment/>
    </xf>
    <xf numFmtId="0" fontId="9" fillId="34" borderId="15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33" borderId="13" xfId="0" applyFont="1" applyFill="1" applyBorder="1" applyAlignment="1">
      <alignment/>
    </xf>
    <xf numFmtId="0" fontId="17" fillId="0" borderId="0" xfId="0" applyFont="1" applyAlignment="1">
      <alignment/>
    </xf>
    <xf numFmtId="0" fontId="18" fillId="36" borderId="11" xfId="0" applyFont="1" applyFill="1" applyBorder="1" applyAlignment="1">
      <alignment horizontal="center"/>
    </xf>
    <xf numFmtId="17" fontId="18" fillId="36" borderId="11" xfId="0" applyNumberFormat="1" applyFont="1" applyFill="1" applyBorder="1" applyAlignment="1">
      <alignment/>
    </xf>
    <xf numFmtId="0" fontId="18" fillId="36" borderId="12" xfId="0" applyFont="1" applyFill="1" applyBorder="1" applyAlignment="1">
      <alignment horizontal="center"/>
    </xf>
    <xf numFmtId="17" fontId="18" fillId="36" borderId="12" xfId="0" applyNumberFormat="1" applyFont="1" applyFill="1" applyBorder="1" applyAlignment="1">
      <alignment/>
    </xf>
    <xf numFmtId="0" fontId="18" fillId="36" borderId="13" xfId="0" applyFont="1" applyFill="1" applyBorder="1" applyAlignment="1">
      <alignment horizontal="center"/>
    </xf>
    <xf numFmtId="0" fontId="19" fillId="36" borderId="11" xfId="0" applyFont="1" applyFill="1" applyBorder="1" applyAlignment="1">
      <alignment/>
    </xf>
    <xf numFmtId="0" fontId="18" fillId="36" borderId="13" xfId="0" applyFont="1" applyFill="1" applyBorder="1" applyAlignment="1">
      <alignment/>
    </xf>
    <xf numFmtId="178" fontId="18" fillId="36" borderId="13" xfId="0" applyNumberFormat="1" applyFont="1" applyFill="1" applyBorder="1" applyAlignment="1">
      <alignment/>
    </xf>
    <xf numFmtId="178" fontId="15" fillId="36" borderId="13" xfId="0" applyNumberFormat="1" applyFont="1" applyFill="1" applyBorder="1" applyAlignment="1">
      <alignment/>
    </xf>
    <xf numFmtId="0" fontId="19" fillId="36" borderId="13" xfId="0" applyFont="1" applyFill="1" applyBorder="1" applyAlignment="1">
      <alignment/>
    </xf>
    <xf numFmtId="178" fontId="19" fillId="36" borderId="13" xfId="0" applyNumberFormat="1" applyFont="1" applyFill="1" applyBorder="1" applyAlignment="1">
      <alignment/>
    </xf>
    <xf numFmtId="178" fontId="16" fillId="36" borderId="13" xfId="0" applyNumberFormat="1" applyFont="1" applyFill="1" applyBorder="1" applyAlignment="1">
      <alignment/>
    </xf>
    <xf numFmtId="0" fontId="19" fillId="36" borderId="12" xfId="0" applyFont="1" applyFill="1" applyBorder="1" applyAlignment="1">
      <alignment/>
    </xf>
    <xf numFmtId="178" fontId="19" fillId="36" borderId="12" xfId="0" applyNumberFormat="1" applyFont="1" applyFill="1" applyBorder="1" applyAlignment="1">
      <alignment/>
    </xf>
    <xf numFmtId="178" fontId="16" fillId="36" borderId="12" xfId="0" applyNumberFormat="1" applyFont="1" applyFill="1" applyBorder="1" applyAlignment="1">
      <alignment/>
    </xf>
    <xf numFmtId="0" fontId="17" fillId="0" borderId="14" xfId="0" applyFont="1" applyBorder="1" applyAlignment="1">
      <alignment/>
    </xf>
    <xf numFmtId="0" fontId="17" fillId="0" borderId="0" xfId="0" applyFont="1" applyBorder="1" applyAlignment="1">
      <alignment/>
    </xf>
    <xf numFmtId="0" fontId="20" fillId="36" borderId="13" xfId="0" applyFont="1" applyFill="1" applyBorder="1" applyAlignment="1">
      <alignment/>
    </xf>
    <xf numFmtId="183" fontId="15" fillId="0" borderId="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16" fillId="36" borderId="12" xfId="0" applyFont="1" applyFill="1" applyBorder="1" applyAlignment="1">
      <alignment/>
    </xf>
    <xf numFmtId="0" fontId="16" fillId="36" borderId="11" xfId="0" applyFont="1" applyFill="1" applyBorder="1" applyAlignment="1">
      <alignment/>
    </xf>
    <xf numFmtId="178" fontId="15" fillId="36" borderId="10" xfId="0" applyNumberFormat="1" applyFont="1" applyFill="1" applyBorder="1" applyAlignment="1">
      <alignment/>
    </xf>
    <xf numFmtId="178" fontId="16" fillId="36" borderId="10" xfId="0" applyNumberFormat="1" applyFont="1" applyFill="1" applyBorder="1" applyAlignment="1">
      <alignment/>
    </xf>
    <xf numFmtId="0" fontId="21" fillId="36" borderId="13" xfId="0" applyFont="1" applyFill="1" applyBorder="1" applyAlignment="1">
      <alignment/>
    </xf>
    <xf numFmtId="178" fontId="16" fillId="36" borderId="15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78" fontId="15" fillId="0" borderId="0" xfId="0" applyNumberFormat="1" applyFont="1" applyBorder="1" applyAlignment="1" applyProtection="1">
      <alignment/>
      <protection/>
    </xf>
    <xf numFmtId="178" fontId="15" fillId="0" borderId="0" xfId="0" applyNumberFormat="1" applyFont="1" applyBorder="1" applyAlignment="1">
      <alignment/>
    </xf>
    <xf numFmtId="178" fontId="18" fillId="33" borderId="0" xfId="0" applyNumberFormat="1" applyFont="1" applyFill="1" applyBorder="1" applyAlignment="1">
      <alignment horizontal="center"/>
    </xf>
    <xf numFmtId="178" fontId="15" fillId="36" borderId="16" xfId="0" applyNumberFormat="1" applyFont="1" applyFill="1" applyBorder="1" applyAlignment="1">
      <alignment/>
    </xf>
    <xf numFmtId="178" fontId="19" fillId="36" borderId="17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0" fontId="15" fillId="0" borderId="0" xfId="0" applyFont="1" applyAlignment="1">
      <alignment/>
    </xf>
    <xf numFmtId="178" fontId="18" fillId="36" borderId="13" xfId="42" applyNumberFormat="1" applyFont="1" applyFill="1" applyBorder="1" applyAlignment="1">
      <alignment/>
    </xf>
    <xf numFmtId="178" fontId="19" fillId="36" borderId="13" xfId="42" applyNumberFormat="1" applyFont="1" applyFill="1" applyBorder="1" applyAlignment="1">
      <alignment/>
    </xf>
    <xf numFmtId="178" fontId="19" fillId="36" borderId="12" xfId="42" applyNumberFormat="1" applyFont="1" applyFill="1" applyBorder="1" applyAlignment="1">
      <alignment/>
    </xf>
    <xf numFmtId="0" fontId="15" fillId="33" borderId="0" xfId="0" applyFont="1" applyFill="1" applyBorder="1" applyAlignment="1" applyProtection="1">
      <alignment/>
      <protection/>
    </xf>
    <xf numFmtId="0" fontId="17" fillId="0" borderId="18" xfId="0" applyFont="1" applyBorder="1" applyAlignment="1">
      <alignment/>
    </xf>
    <xf numFmtId="178" fontId="18" fillId="36" borderId="11" xfId="0" applyNumberFormat="1" applyFont="1" applyFill="1" applyBorder="1" applyAlignment="1">
      <alignment/>
    </xf>
    <xf numFmtId="178" fontId="15" fillId="36" borderId="11" xfId="0" applyNumberFormat="1" applyFont="1" applyFill="1" applyBorder="1" applyAlignment="1">
      <alignment/>
    </xf>
    <xf numFmtId="178" fontId="21" fillId="36" borderId="13" xfId="0" applyNumberFormat="1" applyFont="1" applyFill="1" applyBorder="1" applyAlignment="1">
      <alignment/>
    </xf>
    <xf numFmtId="0" fontId="15" fillId="33" borderId="0" xfId="0" applyFont="1" applyFill="1" applyBorder="1" applyAlignment="1" applyProtection="1">
      <alignment horizontal="left"/>
      <protection/>
    </xf>
    <xf numFmtId="0" fontId="18" fillId="36" borderId="11" xfId="0" applyFont="1" applyFill="1" applyBorder="1" applyAlignment="1">
      <alignment/>
    </xf>
    <xf numFmtId="178" fontId="20" fillId="36" borderId="13" xfId="0" applyNumberFormat="1" applyFont="1" applyFill="1" applyBorder="1" applyAlignment="1">
      <alignment/>
    </xf>
    <xf numFmtId="0" fontId="20" fillId="36" borderId="12" xfId="0" applyFont="1" applyFill="1" applyBorder="1" applyAlignment="1">
      <alignment/>
    </xf>
    <xf numFmtId="0" fontId="17" fillId="0" borderId="14" xfId="0" applyFont="1" applyBorder="1" applyAlignment="1">
      <alignment/>
    </xf>
    <xf numFmtId="178" fontId="17" fillId="36" borderId="13" xfId="0" applyNumberFormat="1" applyFont="1" applyFill="1" applyBorder="1" applyAlignment="1">
      <alignment/>
    </xf>
    <xf numFmtId="0" fontId="9" fillId="0" borderId="14" xfId="0" applyFont="1" applyBorder="1" applyAlignment="1">
      <alignment/>
    </xf>
    <xf numFmtId="178" fontId="14" fillId="36" borderId="16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/>
    </xf>
    <xf numFmtId="0" fontId="0" fillId="0" borderId="0" xfId="0" applyFont="1" applyFill="1" applyBorder="1" applyAlignment="1">
      <alignment/>
    </xf>
    <xf numFmtId="178" fontId="14" fillId="36" borderId="12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17" fontId="18" fillId="36" borderId="13" xfId="0" applyNumberFormat="1" applyFont="1" applyFill="1" applyBorder="1" applyAlignment="1">
      <alignment/>
    </xf>
    <xf numFmtId="0" fontId="18" fillId="36" borderId="19" xfId="0" applyFont="1" applyFill="1" applyBorder="1" applyAlignment="1">
      <alignment horizontal="center"/>
    </xf>
    <xf numFmtId="17" fontId="18" fillId="36" borderId="19" xfId="0" applyNumberFormat="1" applyFont="1" applyFill="1" applyBorder="1" applyAlignment="1">
      <alignment/>
    </xf>
    <xf numFmtId="178" fontId="16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18" xfId="0" applyFont="1" applyBorder="1" applyAlignment="1">
      <alignment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Border="1" applyAlignment="1">
      <alignment horizontal="left"/>
    </xf>
    <xf numFmtId="0" fontId="15" fillId="33" borderId="18" xfId="0" applyFont="1" applyFill="1" applyBorder="1" applyAlignment="1">
      <alignment horizontal="left"/>
    </xf>
    <xf numFmtId="0" fontId="0" fillId="0" borderId="18" xfId="0" applyBorder="1" applyAlignment="1">
      <alignment/>
    </xf>
    <xf numFmtId="0" fontId="9" fillId="34" borderId="20" xfId="0" applyFont="1" applyFill="1" applyBorder="1" applyAlignment="1">
      <alignment/>
    </xf>
    <xf numFmtId="178" fontId="19" fillId="36" borderId="21" xfId="0" applyNumberFormat="1" applyFont="1" applyFill="1" applyBorder="1" applyAlignment="1">
      <alignment/>
    </xf>
    <xf numFmtId="191" fontId="18" fillId="36" borderId="21" xfId="0" applyNumberFormat="1" applyFont="1" applyFill="1" applyBorder="1" applyAlignment="1">
      <alignment/>
    </xf>
    <xf numFmtId="178" fontId="15" fillId="36" borderId="12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5" fillId="0" borderId="0" xfId="0" applyFont="1" applyAlignment="1" applyProtection="1">
      <alignment horizontal="left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0" xfId="55"/>
    <cellStyle name="Comma 3" xfId="56"/>
    <cellStyle name="Comma 4" xfId="57"/>
    <cellStyle name="Comma 5" xfId="58"/>
    <cellStyle name="Comma 6" xfId="59"/>
    <cellStyle name="Comma 7" xfId="60"/>
    <cellStyle name="Comma 8" xfId="61"/>
    <cellStyle name="Comma 9" xfId="62"/>
    <cellStyle name="Currency" xfId="63"/>
    <cellStyle name="Currency [0]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Input" xfId="73"/>
    <cellStyle name="Linked Cell" xfId="74"/>
    <cellStyle name="Neutral" xfId="75"/>
    <cellStyle name="Normal 10" xfId="76"/>
    <cellStyle name="Normal 11" xfId="77"/>
    <cellStyle name="Normal 12" xfId="78"/>
    <cellStyle name="Normal 13" xfId="79"/>
    <cellStyle name="Normal 14" xfId="80"/>
    <cellStyle name="Normal 15" xfId="81"/>
    <cellStyle name="Normal 16" xfId="82"/>
    <cellStyle name="Normal 17" xfId="83"/>
    <cellStyle name="Normal 18" xfId="84"/>
    <cellStyle name="Normal 19" xfId="85"/>
    <cellStyle name="Normal 2" xfId="86"/>
    <cellStyle name="Normal 3" xfId="87"/>
    <cellStyle name="Normal 4" xfId="88"/>
    <cellStyle name="Normal 5" xfId="89"/>
    <cellStyle name="Normal 6" xfId="90"/>
    <cellStyle name="Normal 7" xfId="91"/>
    <cellStyle name="Normal 8" xfId="92"/>
    <cellStyle name="Normal 9" xfId="93"/>
    <cellStyle name="Note" xfId="94"/>
    <cellStyle name="Output" xfId="95"/>
    <cellStyle name="Percent" xfId="96"/>
    <cellStyle name="Title" xfId="97"/>
    <cellStyle name="Total" xfId="98"/>
    <cellStyle name="Warning Text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zoomScalePageLayoutView="0" workbookViewId="0" topLeftCell="I1">
      <selection activeCell="P1" sqref="P1:AQ16384"/>
    </sheetView>
  </sheetViews>
  <sheetFormatPr defaultColWidth="9.140625" defaultRowHeight="12.75"/>
  <cols>
    <col min="1" max="1" width="10.7109375" style="8" hidden="1" customWidth="1"/>
    <col min="2" max="2" width="13.421875" style="8" hidden="1" customWidth="1"/>
    <col min="3" max="3" width="45.421875" style="8" customWidth="1"/>
    <col min="4" max="15" width="8.8515625" style="8" customWidth="1"/>
    <col min="16" max="16384" width="9.140625" style="8" customWidth="1"/>
  </cols>
  <sheetData>
    <row r="1" spans="3:15" ht="15">
      <c r="C1" s="107" t="s">
        <v>352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105"/>
      <c r="O1" s="105"/>
    </row>
    <row r="2" spans="3:15" ht="15">
      <c r="C2" s="107" t="s">
        <v>24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105"/>
      <c r="O2" s="105"/>
    </row>
    <row r="3" spans="3:15" ht="14.25"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106"/>
      <c r="O3" s="106"/>
    </row>
    <row r="4" spans="1:15" ht="15" customHeight="1">
      <c r="A4" s="15"/>
      <c r="B4" s="15"/>
      <c r="C4" s="102"/>
      <c r="D4" s="103">
        <v>38748</v>
      </c>
      <c r="E4" s="103">
        <v>38776</v>
      </c>
      <c r="F4" s="103">
        <v>38807</v>
      </c>
      <c r="G4" s="103">
        <v>38837</v>
      </c>
      <c r="H4" s="103">
        <v>38868</v>
      </c>
      <c r="I4" s="103">
        <v>38898</v>
      </c>
      <c r="J4" s="103">
        <v>38929</v>
      </c>
      <c r="K4" s="103">
        <v>38960</v>
      </c>
      <c r="L4" s="103">
        <v>38990</v>
      </c>
      <c r="M4" s="103">
        <v>39021</v>
      </c>
      <c r="N4" s="103">
        <v>39051</v>
      </c>
      <c r="O4" s="103">
        <v>39082</v>
      </c>
    </row>
    <row r="5" spans="1:15" ht="15" customHeight="1">
      <c r="A5" s="16" t="s">
        <v>107</v>
      </c>
      <c r="B5" s="16" t="s">
        <v>107</v>
      </c>
      <c r="C5" s="49" t="s">
        <v>18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</row>
    <row r="6" spans="1:15" ht="15" customHeight="1">
      <c r="A6" s="17" t="s">
        <v>108</v>
      </c>
      <c r="B6" s="17" t="s">
        <v>108</v>
      </c>
      <c r="C6" s="51" t="s">
        <v>36</v>
      </c>
      <c r="D6" s="53">
        <v>2705.4959120600006</v>
      </c>
      <c r="E6" s="53">
        <v>2695.67261662</v>
      </c>
      <c r="F6" s="53">
        <v>2457.74191965</v>
      </c>
      <c r="G6" s="53">
        <v>3129.66725862</v>
      </c>
      <c r="H6" s="53">
        <v>2973.0466378130004</v>
      </c>
      <c r="I6" s="53">
        <v>2677.9226340200003</v>
      </c>
      <c r="J6" s="53">
        <v>3313.1347334800002</v>
      </c>
      <c r="K6" s="53">
        <v>2760.7403289100002</v>
      </c>
      <c r="L6" s="53">
        <v>3119.24184594</v>
      </c>
      <c r="M6" s="53">
        <v>4104.408667917</v>
      </c>
      <c r="N6" s="53">
        <v>3495.223781143</v>
      </c>
      <c r="O6" s="53">
        <v>3164.29667116</v>
      </c>
    </row>
    <row r="7" spans="1:15" ht="15" customHeight="1">
      <c r="A7" s="17" t="s">
        <v>155</v>
      </c>
      <c r="B7" s="17" t="s">
        <v>155</v>
      </c>
      <c r="C7" s="51" t="s">
        <v>37</v>
      </c>
      <c r="D7" s="53">
        <v>2718.2573592500007</v>
      </c>
      <c r="E7" s="53">
        <v>2708.0922263800003</v>
      </c>
      <c r="F7" s="53">
        <v>2469.99047356</v>
      </c>
      <c r="G7" s="53">
        <v>3141.9896827300004</v>
      </c>
      <c r="H7" s="53">
        <v>2986.5738064130005</v>
      </c>
      <c r="I7" s="53">
        <v>2688.28158708</v>
      </c>
      <c r="J7" s="53">
        <v>3323.06893531</v>
      </c>
      <c r="K7" s="53">
        <v>3130.6675719200002</v>
      </c>
      <c r="L7" s="53">
        <v>3517.00006375</v>
      </c>
      <c r="M7" s="53">
        <v>4495.200458199999</v>
      </c>
      <c r="N7" s="53">
        <v>3877.700752543</v>
      </c>
      <c r="O7" s="53">
        <v>3573.56252265</v>
      </c>
    </row>
    <row r="8" spans="1:15" ht="15" customHeight="1">
      <c r="A8" s="17" t="s">
        <v>156</v>
      </c>
      <c r="B8" s="17" t="s">
        <v>156</v>
      </c>
      <c r="C8" s="54" t="s">
        <v>38</v>
      </c>
      <c r="D8" s="56">
        <v>0.15906054</v>
      </c>
      <c r="E8" s="56">
        <v>0.16063360999999998</v>
      </c>
      <c r="F8" s="56">
        <v>0.16185093</v>
      </c>
      <c r="G8" s="56">
        <v>0.16373857</v>
      </c>
      <c r="H8" s="56">
        <v>0.18344198</v>
      </c>
      <c r="I8" s="56">
        <v>0.19183756</v>
      </c>
      <c r="J8" s="56">
        <v>0.1854512</v>
      </c>
      <c r="K8" s="56">
        <v>0.19483372</v>
      </c>
      <c r="L8" s="56">
        <v>0.20979835</v>
      </c>
      <c r="M8" s="56">
        <v>0.20710569</v>
      </c>
      <c r="N8" s="56">
        <v>0.20077014999999998</v>
      </c>
      <c r="O8" s="56">
        <v>0.19561289</v>
      </c>
    </row>
    <row r="9" spans="1:15" ht="15" customHeight="1">
      <c r="A9" s="17" t="s">
        <v>157</v>
      </c>
      <c r="B9" s="17" t="s">
        <v>157</v>
      </c>
      <c r="C9" s="54" t="s">
        <v>39</v>
      </c>
      <c r="D9" s="56">
        <v>94.35401573999998</v>
      </c>
      <c r="E9" s="56">
        <v>75.19209143</v>
      </c>
      <c r="F9" s="56">
        <v>146.72685286</v>
      </c>
      <c r="G9" s="56">
        <v>130.15412465</v>
      </c>
      <c r="H9" s="56">
        <v>113.07057287</v>
      </c>
      <c r="I9" s="56">
        <v>96.72156856999999</v>
      </c>
      <c r="J9" s="56">
        <v>107.02731901</v>
      </c>
      <c r="K9" s="56">
        <v>117.12215128</v>
      </c>
      <c r="L9" s="56">
        <v>111.2426845</v>
      </c>
      <c r="M9" s="56">
        <v>116.82463779000003</v>
      </c>
      <c r="N9" s="56">
        <v>132.84013425</v>
      </c>
      <c r="O9" s="56">
        <v>133.08744916999999</v>
      </c>
    </row>
    <row r="10" spans="1:15" ht="15" customHeight="1">
      <c r="A10" s="17" t="s">
        <v>158</v>
      </c>
      <c r="B10" s="17" t="s">
        <v>158</v>
      </c>
      <c r="C10" s="54" t="s">
        <v>40</v>
      </c>
      <c r="D10" s="56">
        <v>2565.739694730001</v>
      </c>
      <c r="E10" s="56">
        <v>2616.34441796</v>
      </c>
      <c r="F10" s="56">
        <v>2299.22975506</v>
      </c>
      <c r="G10" s="56">
        <v>2981.24603104</v>
      </c>
      <c r="H10" s="56">
        <v>2835.554659503</v>
      </c>
      <c r="I10" s="56">
        <v>2545.96512482</v>
      </c>
      <c r="J10" s="56">
        <v>3162.61979957</v>
      </c>
      <c r="K10" s="56">
        <v>2948.2963706200003</v>
      </c>
      <c r="L10" s="56">
        <v>3337.67077202</v>
      </c>
      <c r="M10" s="56">
        <v>4299.9419775999995</v>
      </c>
      <c r="N10" s="56">
        <v>3661.707514623</v>
      </c>
      <c r="O10" s="56">
        <v>3348.91855801</v>
      </c>
    </row>
    <row r="11" spans="1:15" ht="15" customHeight="1">
      <c r="A11" s="17" t="s">
        <v>159</v>
      </c>
      <c r="B11" s="17" t="s">
        <v>159</v>
      </c>
      <c r="C11" s="54" t="s">
        <v>41</v>
      </c>
      <c r="D11" s="56">
        <v>-6.000000000000001E-08</v>
      </c>
      <c r="E11" s="56">
        <v>9.999999999999999E-09</v>
      </c>
      <c r="F11" s="56">
        <v>1E-08</v>
      </c>
      <c r="G11" s="56">
        <v>3E-08</v>
      </c>
      <c r="H11" s="56">
        <v>-2E-08</v>
      </c>
      <c r="I11" s="56">
        <v>1.2E-07</v>
      </c>
      <c r="J11" s="56">
        <v>-6E-08</v>
      </c>
      <c r="K11" s="56">
        <v>1E-08</v>
      </c>
      <c r="L11" s="56">
        <v>7E-08</v>
      </c>
      <c r="M11" s="56">
        <v>-5.0000000000000004E-08</v>
      </c>
      <c r="N11" s="56">
        <v>-1E-08</v>
      </c>
      <c r="O11" s="56">
        <v>-8E-08</v>
      </c>
    </row>
    <row r="12" spans="1:15" ht="15" customHeight="1">
      <c r="A12" s="17" t="s">
        <v>160</v>
      </c>
      <c r="B12" s="17" t="s">
        <v>160</v>
      </c>
      <c r="C12" s="54" t="s">
        <v>42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</row>
    <row r="13" spans="1:15" ht="15" customHeight="1">
      <c r="A13" s="17" t="s">
        <v>161</v>
      </c>
      <c r="B13" s="17" t="s">
        <v>161</v>
      </c>
      <c r="C13" s="54" t="s">
        <v>43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6">
        <v>0</v>
      </c>
    </row>
    <row r="14" spans="1:15" ht="15" customHeight="1">
      <c r="A14" s="17" t="s">
        <v>162</v>
      </c>
      <c r="B14" s="17" t="s">
        <v>162</v>
      </c>
      <c r="C14" s="54" t="s">
        <v>44</v>
      </c>
      <c r="D14" s="56">
        <v>58.0045883</v>
      </c>
      <c r="E14" s="56">
        <v>16.39508337</v>
      </c>
      <c r="F14" s="56">
        <v>23.8720147</v>
      </c>
      <c r="G14" s="56">
        <v>30.425788439999998</v>
      </c>
      <c r="H14" s="56">
        <v>37.76513208</v>
      </c>
      <c r="I14" s="56">
        <v>45.40305601000001</v>
      </c>
      <c r="J14" s="56">
        <v>53.23636559</v>
      </c>
      <c r="K14" s="56">
        <v>65.05421629</v>
      </c>
      <c r="L14" s="56">
        <v>67.87680881</v>
      </c>
      <c r="M14" s="56">
        <v>78.22673716999999</v>
      </c>
      <c r="N14" s="56">
        <v>82.95233353</v>
      </c>
      <c r="O14" s="56">
        <v>91.36090266000001</v>
      </c>
    </row>
    <row r="15" spans="1:15" ht="15" customHeight="1">
      <c r="A15" s="17" t="s">
        <v>163</v>
      </c>
      <c r="B15" s="17" t="s">
        <v>163</v>
      </c>
      <c r="C15" s="51" t="s">
        <v>45</v>
      </c>
      <c r="D15" s="53">
        <v>-12.76144719</v>
      </c>
      <c r="E15" s="53">
        <v>-12.419609760000021</v>
      </c>
      <c r="F15" s="53">
        <v>-12.248553910000023</v>
      </c>
      <c r="G15" s="53">
        <v>-12.322424110000002</v>
      </c>
      <c r="H15" s="53">
        <v>-13.527168600000001</v>
      </c>
      <c r="I15" s="53">
        <v>-10.358953059999964</v>
      </c>
      <c r="J15" s="53">
        <v>-9.934201830000031</v>
      </c>
      <c r="K15" s="53">
        <v>-369.92724301000004</v>
      </c>
      <c r="L15" s="53">
        <v>-397.7582178100001</v>
      </c>
      <c r="M15" s="53">
        <v>-390.79179028299995</v>
      </c>
      <c r="N15" s="53">
        <v>-382.4769714</v>
      </c>
      <c r="O15" s="53">
        <v>-409.26585149000005</v>
      </c>
    </row>
    <row r="16" spans="1:15" ht="15" customHeight="1">
      <c r="A16" s="17" t="s">
        <v>164</v>
      </c>
      <c r="B16" s="17" t="s">
        <v>164</v>
      </c>
      <c r="C16" s="54" t="s">
        <v>40</v>
      </c>
      <c r="D16" s="56">
        <v>-12.66504045</v>
      </c>
      <c r="E16" s="56">
        <v>-12.312986270000001</v>
      </c>
      <c r="F16" s="56">
        <v>-12.17787895</v>
      </c>
      <c r="G16" s="56">
        <v>-12.324139800000001</v>
      </c>
      <c r="H16" s="56">
        <v>-13.4954341</v>
      </c>
      <c r="I16" s="56">
        <v>-9.61574651</v>
      </c>
      <c r="J16" s="56">
        <v>-9.45733795</v>
      </c>
      <c r="K16" s="56">
        <v>-14.10119594</v>
      </c>
      <c r="L16" s="56">
        <v>-11.033825269999998</v>
      </c>
      <c r="M16" s="56">
        <v>-7.80533847</v>
      </c>
      <c r="N16" s="56">
        <v>-19.225360770000005</v>
      </c>
      <c r="O16" s="56">
        <v>-17.742834400000003</v>
      </c>
    </row>
    <row r="17" spans="1:15" ht="15" customHeight="1">
      <c r="A17" s="17" t="s">
        <v>165</v>
      </c>
      <c r="B17" s="17" t="s">
        <v>165</v>
      </c>
      <c r="C17" s="54" t="s">
        <v>41</v>
      </c>
      <c r="D17" s="56">
        <v>0</v>
      </c>
      <c r="E17" s="56">
        <v>0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56">
        <v>0</v>
      </c>
    </row>
    <row r="18" spans="1:15" ht="15" customHeight="1">
      <c r="A18" s="17" t="s">
        <v>166</v>
      </c>
      <c r="B18" s="17" t="s">
        <v>166</v>
      </c>
      <c r="C18" s="54" t="s">
        <v>42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</row>
    <row r="19" spans="1:15" ht="15" customHeight="1">
      <c r="A19" s="17" t="s">
        <v>167</v>
      </c>
      <c r="B19" s="17" t="s">
        <v>167</v>
      </c>
      <c r="C19" s="54" t="s">
        <v>43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</row>
    <row r="20" spans="1:15" ht="15" customHeight="1">
      <c r="A20" s="17" t="s">
        <v>168</v>
      </c>
      <c r="B20" s="17" t="s">
        <v>168</v>
      </c>
      <c r="C20" s="54" t="s">
        <v>44</v>
      </c>
      <c r="D20" s="56">
        <v>-0.09640674</v>
      </c>
      <c r="E20" s="56">
        <v>-0.10662349000002036</v>
      </c>
      <c r="F20" s="56">
        <v>-0.07067496000002227</v>
      </c>
      <c r="G20" s="56">
        <v>0.00171569</v>
      </c>
      <c r="H20" s="56">
        <v>-0.0317345</v>
      </c>
      <c r="I20" s="56">
        <v>-0.7432065499999653</v>
      </c>
      <c r="J20" s="56">
        <v>-0.4768638800000311</v>
      </c>
      <c r="K20" s="56">
        <v>-355.82604707</v>
      </c>
      <c r="L20" s="56">
        <v>-386.72439254000005</v>
      </c>
      <c r="M20" s="56">
        <v>-382.986451813</v>
      </c>
      <c r="N20" s="56">
        <v>-363.25161063</v>
      </c>
      <c r="O20" s="56">
        <v>-391.52301709000005</v>
      </c>
    </row>
    <row r="21" spans="1:15" ht="15" customHeight="1">
      <c r="A21" s="17" t="s">
        <v>109</v>
      </c>
      <c r="B21" s="17" t="s">
        <v>109</v>
      </c>
      <c r="C21" s="51" t="s">
        <v>46</v>
      </c>
      <c r="D21" s="53">
        <v>278.58277615000003</v>
      </c>
      <c r="E21" s="53">
        <v>125.46657174999999</v>
      </c>
      <c r="F21" s="53">
        <v>181.58263707</v>
      </c>
      <c r="G21" s="53">
        <v>672.8234807799998</v>
      </c>
      <c r="H21" s="53">
        <v>622.5057781699999</v>
      </c>
      <c r="I21" s="53">
        <v>833.0547874600001</v>
      </c>
      <c r="J21" s="53">
        <v>1026.61124529</v>
      </c>
      <c r="K21" s="53">
        <v>1027.16189766</v>
      </c>
      <c r="L21" s="53">
        <v>1099.16587733</v>
      </c>
      <c r="M21" s="53">
        <v>1031.84852793</v>
      </c>
      <c r="N21" s="53">
        <v>980.7794789300001</v>
      </c>
      <c r="O21" s="53">
        <v>1333.04159748</v>
      </c>
    </row>
    <row r="22" spans="1:15" ht="15" customHeight="1">
      <c r="A22" s="17" t="s">
        <v>111</v>
      </c>
      <c r="B22" s="17" t="s">
        <v>111</v>
      </c>
      <c r="C22" s="51" t="s">
        <v>47</v>
      </c>
      <c r="D22" s="53">
        <v>-1208.2645345199996</v>
      </c>
      <c r="E22" s="53">
        <v>-968.9541101300001</v>
      </c>
      <c r="F22" s="53">
        <v>-843.14213276</v>
      </c>
      <c r="G22" s="53">
        <v>-1912.0718444300005</v>
      </c>
      <c r="H22" s="53">
        <v>-1523.28410616</v>
      </c>
      <c r="I22" s="53">
        <v>-1348.1657749800002</v>
      </c>
      <c r="J22" s="53">
        <v>-2227.70533359</v>
      </c>
      <c r="K22" s="53">
        <v>-1530.9934904799998</v>
      </c>
      <c r="L22" s="53">
        <v>-1766.1223288900003</v>
      </c>
      <c r="M22" s="53">
        <v>-2729.6397948900008</v>
      </c>
      <c r="N22" s="53">
        <v>-2106.5732043200005</v>
      </c>
      <c r="O22" s="53">
        <v>-2093.3040847</v>
      </c>
    </row>
    <row r="23" spans="1:15" ht="15" customHeight="1">
      <c r="A23" s="17" t="s">
        <v>110</v>
      </c>
      <c r="B23" s="17" t="s">
        <v>110</v>
      </c>
      <c r="C23" s="51" t="s">
        <v>48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</row>
    <row r="24" spans="1:15" ht="15" customHeight="1">
      <c r="A24" s="17" t="s">
        <v>112</v>
      </c>
      <c r="B24" s="17" t="s">
        <v>112</v>
      </c>
      <c r="C24" s="54" t="s">
        <v>49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</row>
    <row r="25" spans="1:15" ht="15" customHeight="1">
      <c r="A25" s="17" t="s">
        <v>113</v>
      </c>
      <c r="B25" s="17" t="s">
        <v>113</v>
      </c>
      <c r="C25" s="54" t="s">
        <v>50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</row>
    <row r="26" spans="1:15" ht="15" customHeight="1">
      <c r="A26" s="17" t="s">
        <v>114</v>
      </c>
      <c r="B26" s="17" t="s">
        <v>114</v>
      </c>
      <c r="C26" s="51" t="s">
        <v>59</v>
      </c>
      <c r="D26" s="53">
        <v>-1208.2645345199996</v>
      </c>
      <c r="E26" s="53">
        <v>-968.9541101300001</v>
      </c>
      <c r="F26" s="53">
        <v>-843.14213276</v>
      </c>
      <c r="G26" s="53">
        <v>-1912.0718444300005</v>
      </c>
      <c r="H26" s="53">
        <v>-1523.28410616</v>
      </c>
      <c r="I26" s="53">
        <v>-1348.1657749800002</v>
      </c>
      <c r="J26" s="53">
        <v>-2227.70533359</v>
      </c>
      <c r="K26" s="53">
        <v>-1530.9934904799998</v>
      </c>
      <c r="L26" s="53">
        <v>-1766.1223288900003</v>
      </c>
      <c r="M26" s="53">
        <v>-2729.6397948900008</v>
      </c>
      <c r="N26" s="53">
        <v>-2106.5732043200005</v>
      </c>
      <c r="O26" s="53">
        <v>-2093.3040847</v>
      </c>
    </row>
    <row r="27" spans="1:15" ht="15" customHeight="1">
      <c r="A27" s="17" t="s">
        <v>115</v>
      </c>
      <c r="B27" s="17" t="s">
        <v>115</v>
      </c>
      <c r="C27" s="54" t="s">
        <v>51</v>
      </c>
      <c r="D27" s="56">
        <v>-1208.2645345199996</v>
      </c>
      <c r="E27" s="56">
        <v>-968.9541101300001</v>
      </c>
      <c r="F27" s="56">
        <v>-843.14213276</v>
      </c>
      <c r="G27" s="56">
        <v>-1912.0718444300005</v>
      </c>
      <c r="H27" s="56">
        <v>-1523.28410616</v>
      </c>
      <c r="I27" s="56">
        <v>-1348.1657749800002</v>
      </c>
      <c r="J27" s="56">
        <v>-2227.70533359</v>
      </c>
      <c r="K27" s="56">
        <v>-1530.9934904799998</v>
      </c>
      <c r="L27" s="56">
        <v>-1766.1223288900003</v>
      </c>
      <c r="M27" s="56">
        <v>-2729.6397948900008</v>
      </c>
      <c r="N27" s="56">
        <v>-2106.5732043200005</v>
      </c>
      <c r="O27" s="56">
        <v>-2093.3040847</v>
      </c>
    </row>
    <row r="28" spans="1:15" ht="15" customHeight="1">
      <c r="A28" s="17" t="s">
        <v>116</v>
      </c>
      <c r="B28" s="17" t="s">
        <v>116</v>
      </c>
      <c r="C28" s="54" t="s">
        <v>52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</row>
    <row r="29" spans="1:15" ht="15" customHeight="1">
      <c r="A29" s="17" t="s">
        <v>117</v>
      </c>
      <c r="B29" s="17" t="s">
        <v>117</v>
      </c>
      <c r="C29" s="51" t="s">
        <v>53</v>
      </c>
      <c r="D29" s="53">
        <v>13.993861879999999</v>
      </c>
      <c r="E29" s="53">
        <v>13.70051183</v>
      </c>
      <c r="F29" s="53">
        <v>13.603675040000002</v>
      </c>
      <c r="G29" s="53">
        <v>13.06013156</v>
      </c>
      <c r="H29" s="53">
        <v>13.5674058</v>
      </c>
      <c r="I29" s="53">
        <v>13.677561620000002</v>
      </c>
      <c r="J29" s="53">
        <v>13.619452869999998</v>
      </c>
      <c r="K29" s="53">
        <v>13.97054541</v>
      </c>
      <c r="L29" s="53">
        <v>14.470472990000003</v>
      </c>
      <c r="M29" s="53">
        <v>15.06907776</v>
      </c>
      <c r="N29" s="53">
        <v>15.721451870000003</v>
      </c>
      <c r="O29" s="53">
        <v>15.817017960000001</v>
      </c>
    </row>
    <row r="30" spans="1:15" ht="15" customHeight="1">
      <c r="A30" s="17" t="s">
        <v>118</v>
      </c>
      <c r="B30" s="17" t="s">
        <v>118</v>
      </c>
      <c r="C30" s="54" t="s">
        <v>54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</row>
    <row r="31" spans="1:15" ht="15" customHeight="1">
      <c r="A31" s="17" t="s">
        <v>119</v>
      </c>
      <c r="B31" s="17" t="s">
        <v>119</v>
      </c>
      <c r="C31" s="54" t="s">
        <v>55</v>
      </c>
      <c r="D31" s="56">
        <v>0</v>
      </c>
      <c r="E31" s="56">
        <v>0</v>
      </c>
      <c r="F31" s="56">
        <v>0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56">
        <v>0</v>
      </c>
    </row>
    <row r="32" spans="1:15" ht="15" customHeight="1">
      <c r="A32" s="17" t="s">
        <v>120</v>
      </c>
      <c r="B32" s="17" t="s">
        <v>120</v>
      </c>
      <c r="C32" s="54" t="s">
        <v>56</v>
      </c>
      <c r="D32" s="56">
        <v>0</v>
      </c>
      <c r="E32" s="56">
        <v>0</v>
      </c>
      <c r="F32" s="56">
        <v>0</v>
      </c>
      <c r="G32" s="56">
        <v>0</v>
      </c>
      <c r="H32" s="56">
        <v>0</v>
      </c>
      <c r="I32" s="56">
        <v>0</v>
      </c>
      <c r="J32" s="56">
        <v>0</v>
      </c>
      <c r="K32" s="56">
        <v>0</v>
      </c>
      <c r="L32" s="56">
        <v>0</v>
      </c>
      <c r="M32" s="56">
        <v>0</v>
      </c>
      <c r="N32" s="56">
        <v>0</v>
      </c>
      <c r="O32" s="56">
        <v>0</v>
      </c>
    </row>
    <row r="33" spans="1:15" ht="15" customHeight="1">
      <c r="A33" s="17" t="s">
        <v>121</v>
      </c>
      <c r="B33" s="17" t="s">
        <v>121</v>
      </c>
      <c r="C33" s="54" t="s">
        <v>57</v>
      </c>
      <c r="D33" s="56">
        <v>0</v>
      </c>
      <c r="E33" s="56">
        <v>0</v>
      </c>
      <c r="F33" s="56">
        <v>0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56">
        <v>0</v>
      </c>
      <c r="M33" s="56">
        <v>0</v>
      </c>
      <c r="N33" s="56">
        <v>0</v>
      </c>
      <c r="O33" s="56">
        <v>0</v>
      </c>
    </row>
    <row r="34" spans="1:15" ht="15" customHeight="1">
      <c r="A34" s="16" t="s">
        <v>122</v>
      </c>
      <c r="B34" s="16" t="s">
        <v>122</v>
      </c>
      <c r="C34" s="57" t="s">
        <v>58</v>
      </c>
      <c r="D34" s="59">
        <v>13.993861879999999</v>
      </c>
      <c r="E34" s="59">
        <v>13.70051183</v>
      </c>
      <c r="F34" s="59">
        <v>13.603675040000002</v>
      </c>
      <c r="G34" s="59">
        <v>13.06013156</v>
      </c>
      <c r="H34" s="59">
        <v>13.5674058</v>
      </c>
      <c r="I34" s="59">
        <v>13.677561620000002</v>
      </c>
      <c r="J34" s="59">
        <v>13.619452869999998</v>
      </c>
      <c r="K34" s="59">
        <v>13.97054541</v>
      </c>
      <c r="L34" s="59">
        <v>14.470472990000003</v>
      </c>
      <c r="M34" s="59">
        <v>15.06907776</v>
      </c>
      <c r="N34" s="59">
        <v>15.721451870000003</v>
      </c>
      <c r="O34" s="59">
        <v>15.817017960000001</v>
      </c>
    </row>
    <row r="35" ht="12">
      <c r="N35" s="97"/>
    </row>
  </sheetData>
  <sheetProtection/>
  <printOptions/>
  <pageMargins left="0.75" right="0.75" top="1" bottom="1" header="0.5" footer="0.5"/>
  <pageSetup fitToHeight="1" fitToWidth="1" horizontalDpi="1200" verticalDpi="12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zoomScalePageLayoutView="0" workbookViewId="0" topLeftCell="I3">
      <selection activeCell="P3" sqref="P1:AQ16384"/>
    </sheetView>
  </sheetViews>
  <sheetFormatPr defaultColWidth="9.140625" defaultRowHeight="12.75"/>
  <cols>
    <col min="1" max="2" width="14.7109375" style="0" hidden="1" customWidth="1"/>
    <col min="3" max="3" width="59.140625" style="11" customWidth="1"/>
    <col min="4" max="13" width="8.8515625" style="0" customWidth="1"/>
    <col min="14" max="15" width="9.140625" style="0" customWidth="1"/>
  </cols>
  <sheetData>
    <row r="1" spans="3:15" ht="15">
      <c r="C1" s="108" t="s">
        <v>353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41"/>
      <c r="O1" s="41"/>
    </row>
    <row r="2" spans="3:15" ht="15">
      <c r="C2" s="109"/>
      <c r="D2" s="84"/>
      <c r="E2" s="84"/>
      <c r="F2" s="84"/>
      <c r="G2" s="84"/>
      <c r="H2" s="84"/>
      <c r="I2" s="84"/>
      <c r="J2" s="84"/>
      <c r="K2" s="84"/>
      <c r="L2" s="84"/>
      <c r="M2" s="84"/>
      <c r="N2" s="110"/>
      <c r="O2" s="110"/>
    </row>
    <row r="3" spans="1:15" ht="15">
      <c r="A3" s="18"/>
      <c r="B3" s="18"/>
      <c r="C3" s="45"/>
      <c r="D3" s="103">
        <v>38748</v>
      </c>
      <c r="E3" s="103">
        <v>38776</v>
      </c>
      <c r="F3" s="103">
        <v>38807</v>
      </c>
      <c r="G3" s="103">
        <v>38837</v>
      </c>
      <c r="H3" s="103">
        <v>38868</v>
      </c>
      <c r="I3" s="103">
        <v>38898</v>
      </c>
      <c r="J3" s="103">
        <v>38929</v>
      </c>
      <c r="K3" s="103">
        <v>38960</v>
      </c>
      <c r="L3" s="103">
        <v>38990</v>
      </c>
      <c r="M3" s="103">
        <v>39021</v>
      </c>
      <c r="N3" s="103">
        <v>39051</v>
      </c>
      <c r="O3" s="103">
        <v>39082</v>
      </c>
    </row>
    <row r="4" spans="1:15" ht="15">
      <c r="A4" s="19" t="s">
        <v>107</v>
      </c>
      <c r="B4" s="19" t="s">
        <v>107</v>
      </c>
      <c r="C4" s="49" t="s">
        <v>26</v>
      </c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</row>
    <row r="5" spans="1:15" s="3" customFormat="1" ht="15">
      <c r="A5" s="20" t="s">
        <v>123</v>
      </c>
      <c r="B5" s="20" t="s">
        <v>123</v>
      </c>
      <c r="C5" s="51" t="s">
        <v>60</v>
      </c>
      <c r="D5" s="53">
        <v>1262.9192994499986</v>
      </c>
      <c r="E5" s="53">
        <v>1284.8925484100023</v>
      </c>
      <c r="F5" s="53">
        <v>1269.97489914</v>
      </c>
      <c r="G5" s="53">
        <v>1319.9982826300015</v>
      </c>
      <c r="H5" s="53">
        <v>1328.980418459998</v>
      </c>
      <c r="I5" s="53">
        <v>1330.1754617100041</v>
      </c>
      <c r="J5" s="53">
        <v>1378.873411650002</v>
      </c>
      <c r="K5" s="53">
        <v>1398.8787551099992</v>
      </c>
      <c r="L5" s="53">
        <v>1458.9693201200014</v>
      </c>
      <c r="M5" s="53">
        <v>1445.3316873900021</v>
      </c>
      <c r="N5" s="53">
        <v>1492.1485013899974</v>
      </c>
      <c r="O5" s="53">
        <v>1532.4285077700026</v>
      </c>
    </row>
    <row r="6" spans="1:15" ht="15">
      <c r="A6" s="20" t="s">
        <v>124</v>
      </c>
      <c r="B6" s="20" t="s">
        <v>124</v>
      </c>
      <c r="C6" s="51" t="s">
        <v>61</v>
      </c>
      <c r="D6" s="53">
        <v>963.27459715</v>
      </c>
      <c r="E6" s="53">
        <v>927.40312375</v>
      </c>
      <c r="F6" s="53">
        <v>922.7948969</v>
      </c>
      <c r="G6" s="53">
        <v>951.05479</v>
      </c>
      <c r="H6" s="53">
        <v>982.1783022999999</v>
      </c>
      <c r="I6" s="53">
        <v>976.42322225</v>
      </c>
      <c r="J6" s="53">
        <v>1009.44508875</v>
      </c>
      <c r="K6" s="53">
        <v>1067.0921885</v>
      </c>
      <c r="L6" s="53">
        <v>1041.3235417</v>
      </c>
      <c r="M6" s="53">
        <v>1072.12020145</v>
      </c>
      <c r="N6" s="53">
        <v>1120.97616795</v>
      </c>
      <c r="O6" s="53">
        <v>1151.4446475</v>
      </c>
    </row>
    <row r="7" spans="1:15" ht="15">
      <c r="A7" s="20" t="s">
        <v>125</v>
      </c>
      <c r="B7" s="20" t="s">
        <v>125</v>
      </c>
      <c r="C7" s="51" t="s">
        <v>62</v>
      </c>
      <c r="D7" s="53">
        <v>299.63259520999856</v>
      </c>
      <c r="E7" s="53">
        <v>321.30662431000223</v>
      </c>
      <c r="F7" s="53">
        <v>347.1679163299999</v>
      </c>
      <c r="G7" s="53">
        <v>368.93092306000136</v>
      </c>
      <c r="H7" s="53">
        <v>346.78800941999816</v>
      </c>
      <c r="I7" s="53">
        <v>353.73737543000414</v>
      </c>
      <c r="J7" s="53">
        <v>369.413993920002</v>
      </c>
      <c r="K7" s="53">
        <v>331.7716647599994</v>
      </c>
      <c r="L7" s="53">
        <v>417.62985481000135</v>
      </c>
      <c r="M7" s="53">
        <v>373.1957135100021</v>
      </c>
      <c r="N7" s="53">
        <v>371.1566562199974</v>
      </c>
      <c r="O7" s="53">
        <v>380.9684989600029</v>
      </c>
    </row>
    <row r="8" spans="1:15" ht="14.25">
      <c r="A8" s="20" t="s">
        <v>126</v>
      </c>
      <c r="B8" s="20" t="s">
        <v>126</v>
      </c>
      <c r="C8" s="54" t="s">
        <v>63</v>
      </c>
      <c r="D8" s="56">
        <v>299.63259520999856</v>
      </c>
      <c r="E8" s="56">
        <v>321.30662431000223</v>
      </c>
      <c r="F8" s="56">
        <v>347.1679163299999</v>
      </c>
      <c r="G8" s="56">
        <v>368.93092306000136</v>
      </c>
      <c r="H8" s="56">
        <v>346.78800941999816</v>
      </c>
      <c r="I8" s="56">
        <v>353.73737543000414</v>
      </c>
      <c r="J8" s="56">
        <v>369.413993920002</v>
      </c>
      <c r="K8" s="56">
        <v>331.7716647599994</v>
      </c>
      <c r="L8" s="56">
        <v>417.62985481000135</v>
      </c>
      <c r="M8" s="56">
        <v>373.1957135100021</v>
      </c>
      <c r="N8" s="56">
        <v>371.1566562199974</v>
      </c>
      <c r="O8" s="56">
        <v>380.9684989600029</v>
      </c>
    </row>
    <row r="9" spans="1:15" ht="14.25">
      <c r="A9" s="20" t="s">
        <v>127</v>
      </c>
      <c r="B9" s="20" t="s">
        <v>127</v>
      </c>
      <c r="C9" s="54" t="s">
        <v>64</v>
      </c>
      <c r="D9" s="56">
        <v>0</v>
      </c>
      <c r="E9" s="56">
        <v>0</v>
      </c>
      <c r="F9" s="56">
        <v>0</v>
      </c>
      <c r="G9" s="56">
        <v>0</v>
      </c>
      <c r="H9" s="56">
        <v>0</v>
      </c>
      <c r="I9" s="56">
        <v>0</v>
      </c>
      <c r="J9" s="56">
        <v>0</v>
      </c>
      <c r="K9" s="56">
        <v>0</v>
      </c>
      <c r="L9" s="56">
        <v>0</v>
      </c>
      <c r="M9" s="56">
        <v>0</v>
      </c>
      <c r="N9" s="56">
        <v>0</v>
      </c>
      <c r="O9" s="56">
        <v>0</v>
      </c>
    </row>
    <row r="10" spans="1:15" ht="15">
      <c r="A10" s="20" t="s">
        <v>130</v>
      </c>
      <c r="B10" s="20" t="s">
        <v>130</v>
      </c>
      <c r="C10" s="51" t="s">
        <v>65</v>
      </c>
      <c r="D10" s="53">
        <v>0.012107090000000001</v>
      </c>
      <c r="E10" s="53">
        <v>36.18280035</v>
      </c>
      <c r="F10" s="53">
        <v>0.01208591</v>
      </c>
      <c r="G10" s="53">
        <v>0.01256957</v>
      </c>
      <c r="H10" s="53">
        <v>0.01410674</v>
      </c>
      <c r="I10" s="53">
        <v>0.01486403</v>
      </c>
      <c r="J10" s="53">
        <v>0.01432898</v>
      </c>
      <c r="K10" s="53">
        <v>0.014901850000000001</v>
      </c>
      <c r="L10" s="53">
        <v>0.01592361</v>
      </c>
      <c r="M10" s="53">
        <v>0.01577243</v>
      </c>
      <c r="N10" s="53">
        <v>0.01567722</v>
      </c>
      <c r="O10" s="53">
        <v>0.01536131</v>
      </c>
    </row>
    <row r="11" spans="1:15" ht="15">
      <c r="A11" s="20" t="s">
        <v>128</v>
      </c>
      <c r="B11" s="20" t="s">
        <v>128</v>
      </c>
      <c r="C11" s="51" t="s">
        <v>66</v>
      </c>
      <c r="D11" s="53">
        <v>0.012107090000000001</v>
      </c>
      <c r="E11" s="53">
        <v>36.18280035</v>
      </c>
      <c r="F11" s="53">
        <v>0.01208591</v>
      </c>
      <c r="G11" s="53">
        <v>0.01256957</v>
      </c>
      <c r="H11" s="53">
        <v>0.01410674</v>
      </c>
      <c r="I11" s="53">
        <v>0.01486403</v>
      </c>
      <c r="J11" s="53">
        <v>0.01432898</v>
      </c>
      <c r="K11" s="53">
        <v>0.014901850000000001</v>
      </c>
      <c r="L11" s="53">
        <v>0.01592361</v>
      </c>
      <c r="M11" s="53">
        <v>0.01577243</v>
      </c>
      <c r="N11" s="53">
        <v>0.01567722</v>
      </c>
      <c r="O11" s="53">
        <v>0.01536131</v>
      </c>
    </row>
    <row r="12" spans="1:15" s="3" customFormat="1" ht="15">
      <c r="A12" s="20" t="s">
        <v>129</v>
      </c>
      <c r="B12" s="20" t="s">
        <v>129</v>
      </c>
      <c r="C12" s="51" t="s">
        <v>67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</row>
    <row r="13" spans="1:15" s="3" customFormat="1" ht="15">
      <c r="A13" s="20" t="s">
        <v>133</v>
      </c>
      <c r="B13" s="20" t="s">
        <v>133</v>
      </c>
      <c r="C13" s="51" t="s">
        <v>5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</row>
    <row r="14" spans="1:15" s="3" customFormat="1" ht="15">
      <c r="A14" s="20" t="s">
        <v>131</v>
      </c>
      <c r="B14" s="20" t="s">
        <v>131</v>
      </c>
      <c r="C14" s="51" t="s">
        <v>68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</row>
    <row r="15" spans="1:15" ht="14.25">
      <c r="A15" s="20" t="s">
        <v>132</v>
      </c>
      <c r="B15" s="20" t="s">
        <v>132</v>
      </c>
      <c r="C15" s="54" t="s">
        <v>69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</row>
    <row r="16" spans="1:15" s="3" customFormat="1" ht="15">
      <c r="A16" s="20" t="s">
        <v>134</v>
      </c>
      <c r="B16" s="20" t="s">
        <v>134</v>
      </c>
      <c r="C16" s="51" t="s">
        <v>70</v>
      </c>
      <c r="D16" s="53">
        <v>0.012107090000000001</v>
      </c>
      <c r="E16" s="53">
        <v>36.18280035</v>
      </c>
      <c r="F16" s="53">
        <v>0.01208591</v>
      </c>
      <c r="G16" s="53">
        <v>0.01256957</v>
      </c>
      <c r="H16" s="53">
        <v>0.01410674</v>
      </c>
      <c r="I16" s="53">
        <v>0.01486403</v>
      </c>
      <c r="J16" s="53">
        <v>0.01432898</v>
      </c>
      <c r="K16" s="53">
        <v>0.014901850000000001</v>
      </c>
      <c r="L16" s="53">
        <v>0.01592361</v>
      </c>
      <c r="M16" s="53">
        <v>0.01577243</v>
      </c>
      <c r="N16" s="53">
        <v>0.01567722</v>
      </c>
      <c r="O16" s="53">
        <v>0.01536131</v>
      </c>
    </row>
    <row r="17" spans="1:15" ht="14.25">
      <c r="A17" s="20" t="s">
        <v>135</v>
      </c>
      <c r="B17" s="20" t="s">
        <v>135</v>
      </c>
      <c r="C17" s="62" t="s">
        <v>69</v>
      </c>
      <c r="D17" s="56">
        <v>0</v>
      </c>
      <c r="E17" s="56">
        <v>0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56">
        <v>0</v>
      </c>
    </row>
    <row r="18" spans="1:15" s="3" customFormat="1" ht="15">
      <c r="A18" s="20" t="s">
        <v>136</v>
      </c>
      <c r="B18" s="20" t="s">
        <v>136</v>
      </c>
      <c r="C18" s="51" t="s">
        <v>71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</row>
    <row r="19" spans="1:15" ht="14.25">
      <c r="A19" s="20" t="s">
        <v>137</v>
      </c>
      <c r="B19" s="20" t="s">
        <v>137</v>
      </c>
      <c r="C19" s="62" t="s">
        <v>69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</row>
    <row r="20" spans="1:15" s="3" customFormat="1" ht="15">
      <c r="A20" s="20" t="s">
        <v>138</v>
      </c>
      <c r="B20" s="20" t="s">
        <v>138</v>
      </c>
      <c r="C20" s="51" t="s">
        <v>72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</row>
    <row r="21" spans="1:15" ht="14.25">
      <c r="A21" s="20" t="s">
        <v>139</v>
      </c>
      <c r="B21" s="20" t="s">
        <v>139</v>
      </c>
      <c r="C21" s="62" t="s">
        <v>69</v>
      </c>
      <c r="D21" s="56">
        <v>0</v>
      </c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</row>
    <row r="22" spans="1:15" s="3" customFormat="1" ht="15">
      <c r="A22" s="20" t="s">
        <v>140</v>
      </c>
      <c r="B22" s="20" t="s">
        <v>140</v>
      </c>
      <c r="C22" s="51" t="s">
        <v>73</v>
      </c>
      <c r="D22" s="53">
        <v>4.0235049</v>
      </c>
      <c r="E22" s="53">
        <v>4.26372144</v>
      </c>
      <c r="F22" s="53">
        <v>2.14199689</v>
      </c>
      <c r="G22" s="53">
        <v>3.21515509</v>
      </c>
      <c r="H22" s="53">
        <v>3.2825471299999998</v>
      </c>
      <c r="I22" s="53">
        <v>2.84435928</v>
      </c>
      <c r="J22" s="53">
        <v>1.8699082699999998</v>
      </c>
      <c r="K22" s="53">
        <v>4.16073875</v>
      </c>
      <c r="L22" s="53">
        <v>3.96938004</v>
      </c>
      <c r="M22" s="53">
        <v>4.38899114</v>
      </c>
      <c r="N22" s="53">
        <v>3.9126981700000005</v>
      </c>
      <c r="O22" s="53">
        <v>4.88246938</v>
      </c>
    </row>
    <row r="23" spans="1:15" ht="14.25">
      <c r="A23" s="20" t="s">
        <v>141</v>
      </c>
      <c r="B23" s="20" t="s">
        <v>141</v>
      </c>
      <c r="C23" s="62" t="s">
        <v>69</v>
      </c>
      <c r="D23" s="56">
        <v>0</v>
      </c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</row>
    <row r="24" spans="1:15" s="3" customFormat="1" ht="15">
      <c r="A24" s="20" t="s">
        <v>142</v>
      </c>
      <c r="B24" s="20" t="s">
        <v>142</v>
      </c>
      <c r="C24" s="51" t="s">
        <v>74</v>
      </c>
      <c r="D24" s="53">
        <v>661.19648929</v>
      </c>
      <c r="E24" s="53">
        <v>665.7509680300001</v>
      </c>
      <c r="F24" s="53">
        <v>676.00744137</v>
      </c>
      <c r="G24" s="53">
        <v>719.86898225</v>
      </c>
      <c r="H24" s="53">
        <v>889.8067507100001</v>
      </c>
      <c r="I24" s="53">
        <v>979.2470682200001</v>
      </c>
      <c r="J24" s="53">
        <v>947.536969</v>
      </c>
      <c r="K24" s="53">
        <v>1013.39581546</v>
      </c>
      <c r="L24" s="53">
        <v>1153.3640886</v>
      </c>
      <c r="M24" s="53">
        <v>1121.61593466</v>
      </c>
      <c r="N24" s="53">
        <v>1039.9498052499998</v>
      </c>
      <c r="O24" s="53">
        <v>997.8712767000001</v>
      </c>
    </row>
    <row r="25" spans="1:15" ht="14.25">
      <c r="A25" s="20" t="s">
        <v>143</v>
      </c>
      <c r="B25" s="20" t="s">
        <v>143</v>
      </c>
      <c r="C25" s="54" t="s">
        <v>75</v>
      </c>
      <c r="D25" s="56">
        <v>40</v>
      </c>
      <c r="E25" s="56">
        <v>40</v>
      </c>
      <c r="F25" s="56">
        <v>40</v>
      </c>
      <c r="G25" s="56">
        <v>40</v>
      </c>
      <c r="H25" s="56">
        <v>40</v>
      </c>
      <c r="I25" s="56">
        <v>40</v>
      </c>
      <c r="J25" s="56">
        <v>40</v>
      </c>
      <c r="K25" s="56">
        <v>40</v>
      </c>
      <c r="L25" s="56">
        <v>40</v>
      </c>
      <c r="M25" s="56">
        <v>40</v>
      </c>
      <c r="N25" s="56">
        <v>40</v>
      </c>
      <c r="O25" s="56">
        <v>40</v>
      </c>
    </row>
    <row r="26" spans="1:15" ht="15">
      <c r="A26" s="20" t="s">
        <v>144</v>
      </c>
      <c r="B26" s="20" t="s">
        <v>144</v>
      </c>
      <c r="C26" s="54" t="s">
        <v>76</v>
      </c>
      <c r="D26" s="53">
        <v>53.558543799999995</v>
      </c>
      <c r="E26" s="53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</row>
    <row r="27" spans="1:15" ht="14.25">
      <c r="A27" s="20" t="s">
        <v>145</v>
      </c>
      <c r="B27" s="20" t="s">
        <v>145</v>
      </c>
      <c r="C27" s="54" t="s">
        <v>77</v>
      </c>
      <c r="D27" s="56">
        <v>228.01463128</v>
      </c>
      <c r="E27" s="56">
        <v>281.5702321</v>
      </c>
      <c r="F27" s="56">
        <v>261.5702321</v>
      </c>
      <c r="G27" s="56">
        <v>261.5702321</v>
      </c>
      <c r="H27" s="56">
        <v>246.5702321</v>
      </c>
      <c r="I27" s="56">
        <v>246.5702321</v>
      </c>
      <c r="J27" s="56">
        <v>246.5702321</v>
      </c>
      <c r="K27" s="56">
        <v>246.5702321</v>
      </c>
      <c r="L27" s="56">
        <v>246.5702321</v>
      </c>
      <c r="M27" s="56">
        <v>246.5702321</v>
      </c>
      <c r="N27" s="56">
        <v>246.5702321</v>
      </c>
      <c r="O27" s="56">
        <v>246.5702321</v>
      </c>
    </row>
    <row r="28" spans="1:15" ht="14.25">
      <c r="A28" s="20" t="s">
        <v>146</v>
      </c>
      <c r="B28" s="20" t="s">
        <v>146</v>
      </c>
      <c r="C28" s="54" t="s">
        <v>78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</row>
    <row r="29" spans="1:15" ht="14.25">
      <c r="A29" s="20" t="s">
        <v>147</v>
      </c>
      <c r="B29" s="20" t="s">
        <v>147</v>
      </c>
      <c r="C29" s="54" t="s">
        <v>79</v>
      </c>
      <c r="D29" s="56">
        <v>327.50102161</v>
      </c>
      <c r="E29" s="56">
        <v>324.13586695000004</v>
      </c>
      <c r="F29" s="56">
        <v>345.68756236</v>
      </c>
      <c r="G29" s="56">
        <v>379.14402071000006</v>
      </c>
      <c r="H29" s="56">
        <v>553.4262263100001</v>
      </c>
      <c r="I29" s="56">
        <v>633.66627</v>
      </c>
      <c r="J29" s="56">
        <v>589.00413138</v>
      </c>
      <c r="K29" s="56">
        <v>643.79466384</v>
      </c>
      <c r="L29" s="56">
        <v>772.6311137499999</v>
      </c>
      <c r="M29" s="56">
        <v>727.60166019</v>
      </c>
      <c r="N29" s="56">
        <v>634.4005408899999</v>
      </c>
      <c r="O29" s="56">
        <v>586.5811660500001</v>
      </c>
    </row>
    <row r="30" spans="1:15" ht="14.25">
      <c r="A30" s="20" t="s">
        <v>148</v>
      </c>
      <c r="B30" s="20" t="s">
        <v>148</v>
      </c>
      <c r="C30" s="54" t="s">
        <v>89</v>
      </c>
      <c r="D30" s="56">
        <v>12.122292600000002</v>
      </c>
      <c r="E30" s="56">
        <v>20.044868979999997</v>
      </c>
      <c r="F30" s="56">
        <v>28.749646910000003</v>
      </c>
      <c r="G30" s="56">
        <v>39.15472944</v>
      </c>
      <c r="H30" s="56">
        <v>49.81029230000001</v>
      </c>
      <c r="I30" s="56">
        <v>59.01056612</v>
      </c>
      <c r="J30" s="56">
        <v>71.96260551999998</v>
      </c>
      <c r="K30" s="56">
        <v>83.03091952000001</v>
      </c>
      <c r="L30" s="56">
        <v>94.16274274999998</v>
      </c>
      <c r="M30" s="56">
        <v>107.44404237000002</v>
      </c>
      <c r="N30" s="56">
        <v>118.97903226000003</v>
      </c>
      <c r="O30" s="56">
        <v>124.71987855000002</v>
      </c>
    </row>
    <row r="31" spans="1:15" s="3" customFormat="1" ht="15">
      <c r="A31" s="20" t="s">
        <v>149</v>
      </c>
      <c r="B31" s="20" t="s">
        <v>149</v>
      </c>
      <c r="C31" s="51" t="s">
        <v>80</v>
      </c>
      <c r="D31" s="53">
        <v>-138.32435216999997</v>
      </c>
      <c r="E31" s="53">
        <v>-89.00347931000002</v>
      </c>
      <c r="F31" s="53">
        <v>-138.3200699</v>
      </c>
      <c r="G31" s="53">
        <v>-139.63345593999995</v>
      </c>
      <c r="H31" s="53">
        <v>-136.21583218</v>
      </c>
      <c r="I31" s="53">
        <v>-135.75951264</v>
      </c>
      <c r="J31" s="53">
        <v>-136.19771923000002</v>
      </c>
      <c r="K31" s="53">
        <v>-145.52253382</v>
      </c>
      <c r="L31" s="53">
        <v>-149.58579702</v>
      </c>
      <c r="M31" s="53">
        <v>-149.66174560000002</v>
      </c>
      <c r="N31" s="53">
        <v>-150.82092055999996</v>
      </c>
      <c r="O31" s="53">
        <v>-115.35374112000001</v>
      </c>
    </row>
    <row r="32" spans="1:15" ht="14.25">
      <c r="A32" s="20" t="s">
        <v>150</v>
      </c>
      <c r="B32" s="20" t="s">
        <v>150</v>
      </c>
      <c r="C32" s="54" t="s">
        <v>81</v>
      </c>
      <c r="D32" s="56">
        <v>18.829099810000002</v>
      </c>
      <c r="E32" s="56">
        <v>18.47767295</v>
      </c>
      <c r="F32" s="56">
        <v>18.435376460000004</v>
      </c>
      <c r="G32" s="56">
        <v>18.454391140000002</v>
      </c>
      <c r="H32" s="56">
        <v>18.43508848</v>
      </c>
      <c r="I32" s="56">
        <v>18.45506713</v>
      </c>
      <c r="J32" s="56">
        <v>18.34159645</v>
      </c>
      <c r="K32" s="56">
        <v>18.355393630000002</v>
      </c>
      <c r="L32" s="56">
        <v>18.348579570000002</v>
      </c>
      <c r="M32" s="56">
        <v>18.333910930000002</v>
      </c>
      <c r="N32" s="56">
        <v>18.351384680000002</v>
      </c>
      <c r="O32" s="56">
        <v>24.300965449999996</v>
      </c>
    </row>
    <row r="33" spans="1:15" ht="14.25">
      <c r="A33" s="20" t="s">
        <v>151</v>
      </c>
      <c r="B33" s="20" t="s">
        <v>151</v>
      </c>
      <c r="C33" s="57" t="s">
        <v>82</v>
      </c>
      <c r="D33" s="59">
        <v>-157.15345197999997</v>
      </c>
      <c r="E33" s="59">
        <v>-107.48115226000002</v>
      </c>
      <c r="F33" s="59">
        <v>-156.75544636</v>
      </c>
      <c r="G33" s="59">
        <v>-158.08784707999996</v>
      </c>
      <c r="H33" s="59">
        <v>-154.65092066</v>
      </c>
      <c r="I33" s="59">
        <v>-154.21457977</v>
      </c>
      <c r="J33" s="59">
        <v>-154.53931568000002</v>
      </c>
      <c r="K33" s="59">
        <v>-163.87792745000002</v>
      </c>
      <c r="L33" s="59">
        <v>-167.93437659</v>
      </c>
      <c r="M33" s="59">
        <v>-167.99565653000002</v>
      </c>
      <c r="N33" s="59">
        <v>-169.17230523999996</v>
      </c>
      <c r="O33" s="59">
        <v>-139.65470657</v>
      </c>
    </row>
    <row r="34" spans="1:13" s="4" customFormat="1" ht="12.75">
      <c r="A34" s="42"/>
      <c r="B34" s="42"/>
      <c r="C34" s="115"/>
      <c r="D34" s="42"/>
      <c r="E34" s="42"/>
      <c r="F34" s="42"/>
      <c r="G34" s="42"/>
      <c r="H34" s="42"/>
      <c r="I34" s="42"/>
      <c r="J34" s="42"/>
      <c r="K34" s="42"/>
      <c r="L34" s="42"/>
      <c r="M34" s="42"/>
    </row>
    <row r="35" spans="1:13" ht="12.75">
      <c r="A35" s="41"/>
      <c r="B35" s="41"/>
      <c r="C35" s="14"/>
      <c r="D35" s="41"/>
      <c r="E35" s="41"/>
      <c r="F35" s="41"/>
      <c r="G35" s="41"/>
      <c r="H35" s="41"/>
      <c r="I35" s="41"/>
      <c r="J35" s="41"/>
      <c r="K35" s="41"/>
      <c r="L35" s="41"/>
      <c r="M35" s="41"/>
    </row>
  </sheetData>
  <sheetProtection/>
  <printOptions/>
  <pageMargins left="0.75" right="0.75" top="1" bottom="1" header="0.5" footer="0.5"/>
  <pageSetup fitToHeight="1" fitToWidth="1" horizontalDpi="1200" verticalDpi="12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3"/>
  <sheetViews>
    <sheetView zoomScalePageLayoutView="0" workbookViewId="0" topLeftCell="I1">
      <selection activeCell="P1" sqref="P1:AQ16384"/>
    </sheetView>
  </sheetViews>
  <sheetFormatPr defaultColWidth="9.140625" defaultRowHeight="12.75"/>
  <cols>
    <col min="1" max="1" width="16.140625" style="0" hidden="1" customWidth="1"/>
    <col min="2" max="2" width="17.7109375" style="0" hidden="1" customWidth="1"/>
    <col min="3" max="3" width="46.140625" style="0" customWidth="1"/>
    <col min="4" max="13" width="8.8515625" style="0" customWidth="1"/>
    <col min="14" max="15" width="9.140625" style="0" customWidth="1"/>
  </cols>
  <sheetData>
    <row r="1" spans="3:13" ht="15">
      <c r="C1" s="63" t="s">
        <v>354</v>
      </c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3:13" ht="15" hidden="1">
      <c r="C2" s="63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3:13" ht="15">
      <c r="C3" s="63" t="s">
        <v>25</v>
      </c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5" ht="15" customHeight="1">
      <c r="A4" s="18"/>
      <c r="B4" s="18"/>
      <c r="C4" s="50"/>
      <c r="D4" s="46">
        <v>38748</v>
      </c>
      <c r="E4" s="46">
        <v>38776</v>
      </c>
      <c r="F4" s="46">
        <v>38807</v>
      </c>
      <c r="G4" s="46">
        <v>38837</v>
      </c>
      <c r="H4" s="46">
        <v>38868</v>
      </c>
      <c r="I4" s="46">
        <v>38898</v>
      </c>
      <c r="J4" s="46">
        <v>38929</v>
      </c>
      <c r="K4" s="46">
        <v>38960</v>
      </c>
      <c r="L4" s="46">
        <v>38990</v>
      </c>
      <c r="M4" s="46">
        <v>39021</v>
      </c>
      <c r="N4" s="46">
        <v>39051</v>
      </c>
      <c r="O4" s="46">
        <v>39082</v>
      </c>
    </row>
    <row r="5" spans="1:15" ht="15" customHeight="1">
      <c r="A5" s="19" t="s">
        <v>107</v>
      </c>
      <c r="B5" s="19" t="s">
        <v>107</v>
      </c>
      <c r="C5" s="47" t="s">
        <v>18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1:15" ht="15" customHeight="1">
      <c r="A6" s="19"/>
      <c r="B6" s="19"/>
      <c r="C6" s="54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</row>
    <row r="7" spans="1:15" s="3" customFormat="1" ht="15" customHeight="1">
      <c r="A7" s="20" t="s">
        <v>152</v>
      </c>
      <c r="B7" s="20" t="s">
        <v>152</v>
      </c>
      <c r="C7" s="51" t="s">
        <v>36</v>
      </c>
      <c r="D7" s="53">
        <v>-1484.52164085</v>
      </c>
      <c r="E7" s="53">
        <v>-2206.69196379</v>
      </c>
      <c r="F7" s="53">
        <v>-1918.3724725000002</v>
      </c>
      <c r="G7" s="53">
        <v>-1480.0887477799997</v>
      </c>
      <c r="H7" s="53">
        <v>-1458.65953695</v>
      </c>
      <c r="I7" s="53">
        <v>-1343.9352480500002</v>
      </c>
      <c r="J7" s="53">
        <v>-1143.0156699200002</v>
      </c>
      <c r="K7" s="53">
        <v>-767.76642107</v>
      </c>
      <c r="L7" s="67">
        <v>825.0230237999999</v>
      </c>
      <c r="M7" s="53">
        <v>1341.4107898300006</v>
      </c>
      <c r="N7" s="53">
        <v>1130.53837632</v>
      </c>
      <c r="O7" s="53">
        <v>1680.2156789999992</v>
      </c>
    </row>
    <row r="8" spans="1:15" s="3" customFormat="1" ht="15" customHeight="1">
      <c r="A8" s="20" t="s">
        <v>154</v>
      </c>
      <c r="B8" s="20" t="s">
        <v>154</v>
      </c>
      <c r="C8" s="51" t="s">
        <v>37</v>
      </c>
      <c r="D8" s="53">
        <v>955.7769999999999</v>
      </c>
      <c r="E8" s="53">
        <v>662.915</v>
      </c>
      <c r="F8" s="53">
        <v>914.593</v>
      </c>
      <c r="G8" s="53">
        <v>1390.8360000000002</v>
      </c>
      <c r="H8" s="53">
        <v>890.734</v>
      </c>
      <c r="I8" s="53">
        <v>1029.312</v>
      </c>
      <c r="J8" s="53">
        <v>1188.15</v>
      </c>
      <c r="K8" s="53">
        <v>1061.146</v>
      </c>
      <c r="L8" s="67">
        <v>1795.43810797</v>
      </c>
      <c r="M8" s="53">
        <v>2427.2013597800005</v>
      </c>
      <c r="N8" s="53">
        <v>2173.89600029</v>
      </c>
      <c r="O8" s="53">
        <v>2742.2447271799992</v>
      </c>
    </row>
    <row r="9" spans="1:15" ht="15" customHeight="1">
      <c r="A9" s="20" t="s">
        <v>169</v>
      </c>
      <c r="B9" s="20" t="s">
        <v>169</v>
      </c>
      <c r="C9" s="54" t="s">
        <v>39</v>
      </c>
      <c r="D9" s="56">
        <v>51.635</v>
      </c>
      <c r="E9" s="56">
        <v>40.404</v>
      </c>
      <c r="F9" s="56">
        <v>65.376</v>
      </c>
      <c r="G9" s="56">
        <v>46.645</v>
      </c>
      <c r="H9" s="56">
        <v>64.494</v>
      </c>
      <c r="I9" s="56">
        <v>59.045</v>
      </c>
      <c r="J9" s="56">
        <v>64.189</v>
      </c>
      <c r="K9" s="56">
        <v>48.875</v>
      </c>
      <c r="L9" s="68">
        <v>51.972107969999996</v>
      </c>
      <c r="M9" s="56">
        <v>56.809411850000004</v>
      </c>
      <c r="N9" s="56">
        <v>56.889956839999996</v>
      </c>
      <c r="O9" s="56">
        <v>52.446</v>
      </c>
    </row>
    <row r="10" spans="1:15" ht="15" customHeight="1">
      <c r="A10" s="20" t="s">
        <v>170</v>
      </c>
      <c r="B10" s="20" t="s">
        <v>170</v>
      </c>
      <c r="C10" s="54" t="s">
        <v>40</v>
      </c>
      <c r="D10" s="56">
        <v>845.035</v>
      </c>
      <c r="E10" s="56">
        <v>568.674</v>
      </c>
      <c r="F10" s="56">
        <v>798.016</v>
      </c>
      <c r="G10" s="56">
        <v>1299.6640000000002</v>
      </c>
      <c r="H10" s="56">
        <v>782.191</v>
      </c>
      <c r="I10" s="56">
        <v>924.676</v>
      </c>
      <c r="J10" s="56">
        <v>1077.282</v>
      </c>
      <c r="K10" s="56">
        <v>970.048</v>
      </c>
      <c r="L10" s="68">
        <v>1700.023</v>
      </c>
      <c r="M10" s="56">
        <v>2330.5159479300005</v>
      </c>
      <c r="N10" s="56">
        <v>2075.82404345</v>
      </c>
      <c r="O10" s="56">
        <v>2643.5807271799995</v>
      </c>
    </row>
    <row r="11" spans="1:15" ht="15" customHeight="1">
      <c r="A11" s="20" t="s">
        <v>171</v>
      </c>
      <c r="B11" s="20" t="s">
        <v>171</v>
      </c>
      <c r="C11" s="54" t="s">
        <v>41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68">
        <v>0</v>
      </c>
      <c r="M11" s="56">
        <v>0</v>
      </c>
      <c r="N11" s="56">
        <v>0</v>
      </c>
      <c r="O11" s="56">
        <v>0</v>
      </c>
    </row>
    <row r="12" spans="1:15" ht="15" customHeight="1">
      <c r="A12" s="20" t="s">
        <v>172</v>
      </c>
      <c r="B12" s="20" t="s">
        <v>172</v>
      </c>
      <c r="C12" s="54" t="s">
        <v>42</v>
      </c>
      <c r="D12" s="56">
        <v>59.107</v>
      </c>
      <c r="E12" s="56">
        <v>53.837</v>
      </c>
      <c r="F12" s="56">
        <v>51.201</v>
      </c>
      <c r="G12" s="56">
        <v>44.526999999999994</v>
      </c>
      <c r="H12" s="56">
        <v>44.049</v>
      </c>
      <c r="I12" s="56">
        <v>45.591</v>
      </c>
      <c r="J12" s="56">
        <v>46.679</v>
      </c>
      <c r="K12" s="56">
        <v>42.223</v>
      </c>
      <c r="L12" s="68">
        <v>43.443</v>
      </c>
      <c r="M12" s="56">
        <v>39.876000000000005</v>
      </c>
      <c r="N12" s="56">
        <v>41.181999999999995</v>
      </c>
      <c r="O12" s="56">
        <v>46.217999999999996</v>
      </c>
    </row>
    <row r="13" spans="1:15" ht="15" customHeight="1">
      <c r="A13" s="20" t="s">
        <v>173</v>
      </c>
      <c r="B13" s="20" t="s">
        <v>173</v>
      </c>
      <c r="C13" s="54" t="s">
        <v>43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68">
        <v>0</v>
      </c>
      <c r="M13" s="56">
        <v>0</v>
      </c>
      <c r="N13" s="56">
        <v>0</v>
      </c>
      <c r="O13" s="56">
        <v>0</v>
      </c>
    </row>
    <row r="14" spans="1:15" ht="15" customHeight="1">
      <c r="A14" s="20" t="s">
        <v>174</v>
      </c>
      <c r="B14" s="20" t="s">
        <v>174</v>
      </c>
      <c r="C14" s="54" t="s">
        <v>84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68">
        <v>0</v>
      </c>
      <c r="M14" s="56">
        <v>0</v>
      </c>
      <c r="N14" s="56">
        <v>0</v>
      </c>
      <c r="O14" s="56">
        <v>0</v>
      </c>
    </row>
    <row r="15" spans="1:15" ht="15" customHeight="1">
      <c r="A15" s="20" t="s">
        <v>153</v>
      </c>
      <c r="B15" s="20" t="s">
        <v>153</v>
      </c>
      <c r="C15" s="69" t="s">
        <v>45</v>
      </c>
      <c r="D15" s="53">
        <v>-2440.29864085</v>
      </c>
      <c r="E15" s="53">
        <v>-2869.60696379</v>
      </c>
      <c r="F15" s="53">
        <v>-2832.9654725</v>
      </c>
      <c r="G15" s="53">
        <v>-2870.92474778</v>
      </c>
      <c r="H15" s="53">
        <v>-2349.39353695</v>
      </c>
      <c r="I15" s="53">
        <v>-2373.24724805</v>
      </c>
      <c r="J15" s="53">
        <v>-2331.1656699200003</v>
      </c>
      <c r="K15" s="53">
        <v>-1828.91242107</v>
      </c>
      <c r="L15" s="67">
        <v>-970.41508417</v>
      </c>
      <c r="M15" s="53">
        <v>-1085.79056995</v>
      </c>
      <c r="N15" s="53">
        <v>-1043.3576239699998</v>
      </c>
      <c r="O15" s="53">
        <v>-1062.02904818</v>
      </c>
    </row>
    <row r="16" spans="1:15" ht="15" customHeight="1">
      <c r="A16" s="20" t="s">
        <v>175</v>
      </c>
      <c r="B16" s="20" t="s">
        <v>175</v>
      </c>
      <c r="C16" s="54" t="s">
        <v>40</v>
      </c>
      <c r="D16" s="56">
        <v>-1312.65180568</v>
      </c>
      <c r="E16" s="56">
        <v>-1269.64280568</v>
      </c>
      <c r="F16" s="56">
        <v>-1594.7178056799999</v>
      </c>
      <c r="G16" s="56">
        <v>-1986.48280568</v>
      </c>
      <c r="H16" s="56">
        <v>-1631.46080568</v>
      </c>
      <c r="I16" s="56">
        <v>-1846.93980568</v>
      </c>
      <c r="J16" s="56">
        <v>-1360.62480568</v>
      </c>
      <c r="K16" s="56">
        <v>-1129.542</v>
      </c>
      <c r="L16" s="68">
        <v>-587.9691234</v>
      </c>
      <c r="M16" s="56">
        <v>-703.13834489</v>
      </c>
      <c r="N16" s="56">
        <v>-514.96629044</v>
      </c>
      <c r="O16" s="56">
        <v>-384.45602739000003</v>
      </c>
    </row>
    <row r="17" spans="1:15" ht="15" customHeight="1">
      <c r="A17" s="20" t="s">
        <v>176</v>
      </c>
      <c r="B17" s="20" t="s">
        <v>176</v>
      </c>
      <c r="C17" s="54" t="s">
        <v>41</v>
      </c>
      <c r="D17" s="56">
        <v>-242.151</v>
      </c>
      <c r="E17" s="56">
        <v>-243.584</v>
      </c>
      <c r="F17" s="56">
        <v>-183.91</v>
      </c>
      <c r="G17" s="56">
        <v>-285.733</v>
      </c>
      <c r="H17" s="56">
        <v>-287.668</v>
      </c>
      <c r="I17" s="56">
        <v>-227.12</v>
      </c>
      <c r="J17" s="56">
        <v>-226.48</v>
      </c>
      <c r="K17" s="56">
        <v>-227.476</v>
      </c>
      <c r="L17" s="68">
        <v>-164.554</v>
      </c>
      <c r="M17" s="56">
        <v>-165.002</v>
      </c>
      <c r="N17" s="56">
        <v>-165.397</v>
      </c>
      <c r="O17" s="56">
        <v>-456.182</v>
      </c>
    </row>
    <row r="18" spans="1:15" ht="15" customHeight="1">
      <c r="A18" s="20" t="s">
        <v>177</v>
      </c>
      <c r="B18" s="20" t="s">
        <v>177</v>
      </c>
      <c r="C18" s="54" t="s">
        <v>42</v>
      </c>
      <c r="D18" s="56">
        <v>-885.49583517</v>
      </c>
      <c r="E18" s="56">
        <v>-1356.3801581100001</v>
      </c>
      <c r="F18" s="56">
        <v>-1054.3376668199999</v>
      </c>
      <c r="G18" s="56">
        <v>-598.7089421000001</v>
      </c>
      <c r="H18" s="56">
        <v>-430.2647312700001</v>
      </c>
      <c r="I18" s="56">
        <v>-299.18744237</v>
      </c>
      <c r="J18" s="56">
        <v>-744.06086424</v>
      </c>
      <c r="K18" s="56">
        <v>-471.89442106999996</v>
      </c>
      <c r="L18" s="68">
        <v>-217.89196077000005</v>
      </c>
      <c r="M18" s="56">
        <v>-217.65022506</v>
      </c>
      <c r="N18" s="56">
        <v>-362.99433352999995</v>
      </c>
      <c r="O18" s="56">
        <v>-221.39102079</v>
      </c>
    </row>
    <row r="19" spans="1:15" ht="15" customHeight="1">
      <c r="A19" s="20" t="s">
        <v>178</v>
      </c>
      <c r="B19" s="20" t="s">
        <v>178</v>
      </c>
      <c r="C19" s="54" t="s">
        <v>43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68">
        <v>0</v>
      </c>
      <c r="M19" s="56">
        <v>0</v>
      </c>
      <c r="N19" s="56">
        <v>0</v>
      </c>
      <c r="O19" s="56">
        <v>0</v>
      </c>
    </row>
    <row r="20" spans="1:15" ht="15" customHeight="1">
      <c r="A20" s="20" t="s">
        <v>179</v>
      </c>
      <c r="B20" s="20" t="s">
        <v>179</v>
      </c>
      <c r="C20" s="54" t="s">
        <v>84</v>
      </c>
      <c r="D20" s="56">
        <v>0</v>
      </c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68">
        <v>0</v>
      </c>
      <c r="M20" s="56">
        <v>0</v>
      </c>
      <c r="N20" s="56">
        <v>0</v>
      </c>
      <c r="O20" s="56">
        <v>0</v>
      </c>
    </row>
    <row r="21" spans="1:15" s="3" customFormat="1" ht="15" customHeight="1">
      <c r="A21" s="20" t="s">
        <v>180</v>
      </c>
      <c r="B21" s="20" t="s">
        <v>180</v>
      </c>
      <c r="C21" s="51" t="s">
        <v>85</v>
      </c>
      <c r="D21" s="53">
        <v>606.178</v>
      </c>
      <c r="E21" s="53">
        <v>594.221</v>
      </c>
      <c r="F21" s="53">
        <v>587.9559999999999</v>
      </c>
      <c r="G21" s="53">
        <v>480.49799999999993</v>
      </c>
      <c r="H21" s="53">
        <v>644.1980000000001</v>
      </c>
      <c r="I21" s="53">
        <v>587.1030000000001</v>
      </c>
      <c r="J21" s="53">
        <v>632.818</v>
      </c>
      <c r="K21" s="53">
        <v>816.884</v>
      </c>
      <c r="L21" s="67">
        <v>671.86910803</v>
      </c>
      <c r="M21" s="53">
        <v>666.1977926700001</v>
      </c>
      <c r="N21" s="53">
        <v>648.9878594300001</v>
      </c>
      <c r="O21" s="53">
        <v>746.9723911699999</v>
      </c>
    </row>
    <row r="22" spans="1:15" ht="15" customHeight="1">
      <c r="A22" s="20" t="s">
        <v>181</v>
      </c>
      <c r="B22" s="20" t="s">
        <v>181</v>
      </c>
      <c r="C22" s="54" t="s">
        <v>86</v>
      </c>
      <c r="D22" s="56">
        <v>316.439</v>
      </c>
      <c r="E22" s="56">
        <v>264.434</v>
      </c>
      <c r="F22" s="56">
        <v>241.826</v>
      </c>
      <c r="G22" s="56">
        <v>236.426</v>
      </c>
      <c r="H22" s="56">
        <v>303.374</v>
      </c>
      <c r="I22" s="56">
        <v>249.686</v>
      </c>
      <c r="J22" s="56">
        <v>282.036</v>
      </c>
      <c r="K22" s="56">
        <v>299.71</v>
      </c>
      <c r="L22" s="68">
        <v>255.67936803</v>
      </c>
      <c r="M22" s="56">
        <v>300.15909391</v>
      </c>
      <c r="N22" s="56">
        <v>281.31929312000005</v>
      </c>
      <c r="O22" s="56">
        <v>388.07840668</v>
      </c>
    </row>
    <row r="23" spans="1:15" ht="15" customHeight="1">
      <c r="A23" s="20" t="s">
        <v>182</v>
      </c>
      <c r="B23" s="20" t="s">
        <v>182</v>
      </c>
      <c r="C23" s="54" t="s">
        <v>63</v>
      </c>
      <c r="D23" s="56">
        <v>202.22</v>
      </c>
      <c r="E23" s="56">
        <v>242.73</v>
      </c>
      <c r="F23" s="56">
        <v>311.089</v>
      </c>
      <c r="G23" s="56">
        <v>244.066</v>
      </c>
      <c r="H23" s="56">
        <v>340.821</v>
      </c>
      <c r="I23" s="56">
        <v>337.414</v>
      </c>
      <c r="J23" s="56">
        <v>298.241</v>
      </c>
      <c r="K23" s="56">
        <v>512.637</v>
      </c>
      <c r="L23" s="68">
        <v>416.17374</v>
      </c>
      <c r="M23" s="56">
        <v>366.031812</v>
      </c>
      <c r="N23" s="56">
        <v>367.66767955</v>
      </c>
      <c r="O23" s="56">
        <v>358.88898449</v>
      </c>
    </row>
    <row r="24" spans="1:15" ht="15" customHeight="1">
      <c r="A24" s="20" t="s">
        <v>183</v>
      </c>
      <c r="B24" s="20" t="s">
        <v>183</v>
      </c>
      <c r="C24" s="54" t="s">
        <v>87</v>
      </c>
      <c r="D24" s="56">
        <v>87.519</v>
      </c>
      <c r="E24" s="56">
        <v>87.057</v>
      </c>
      <c r="F24" s="56">
        <v>35.041</v>
      </c>
      <c r="G24" s="56">
        <v>0.006</v>
      </c>
      <c r="H24" s="56">
        <v>0.003</v>
      </c>
      <c r="I24" s="56">
        <v>0.003</v>
      </c>
      <c r="J24" s="56">
        <v>52.541</v>
      </c>
      <c r="K24" s="56">
        <v>4.537</v>
      </c>
      <c r="L24" s="68">
        <v>0.016</v>
      </c>
      <c r="M24" s="56">
        <v>0.00688676</v>
      </c>
      <c r="N24" s="56">
        <v>0.00088676</v>
      </c>
      <c r="O24" s="56">
        <v>0.005</v>
      </c>
    </row>
    <row r="25" spans="1:15" s="3" customFormat="1" ht="15" customHeight="1">
      <c r="A25" s="20" t="s">
        <v>188</v>
      </c>
      <c r="B25" s="20" t="s">
        <v>188</v>
      </c>
      <c r="C25" s="51" t="s">
        <v>348</v>
      </c>
      <c r="D25" s="53">
        <v>2139.3490815600003</v>
      </c>
      <c r="E25" s="53">
        <v>1869.4527047100005</v>
      </c>
      <c r="F25" s="53">
        <v>1931.29934104</v>
      </c>
      <c r="G25" s="53">
        <v>1742.8141931199998</v>
      </c>
      <c r="H25" s="53">
        <v>1816.9808983499997</v>
      </c>
      <c r="I25" s="53">
        <v>1958.61069607</v>
      </c>
      <c r="J25" s="53">
        <v>1858.3406483299998</v>
      </c>
      <c r="K25" s="53">
        <v>1630.9832029600002</v>
      </c>
      <c r="L25" s="67">
        <v>1949.70784807</v>
      </c>
      <c r="M25" s="53">
        <v>2051.034559458767</v>
      </c>
      <c r="N25" s="53">
        <v>2114.9554974800003</v>
      </c>
      <c r="O25" s="53">
        <v>2206.6311433708215</v>
      </c>
    </row>
    <row r="26" spans="1:15" s="3" customFormat="1" ht="15" customHeight="1">
      <c r="A26" s="20" t="s">
        <v>189</v>
      </c>
      <c r="B26" s="20" t="s">
        <v>189</v>
      </c>
      <c r="C26" s="51" t="s">
        <v>346</v>
      </c>
      <c r="D26" s="53">
        <v>2714.081</v>
      </c>
      <c r="E26" s="53">
        <v>2463.9680000000003</v>
      </c>
      <c r="F26" s="53">
        <v>2528.424</v>
      </c>
      <c r="G26" s="53">
        <v>2426.7309999999998</v>
      </c>
      <c r="H26" s="53">
        <v>2543.7549999999997</v>
      </c>
      <c r="I26" s="53">
        <v>2661.886</v>
      </c>
      <c r="J26" s="53">
        <v>2555.769</v>
      </c>
      <c r="K26" s="53">
        <v>2563.614</v>
      </c>
      <c r="L26" s="67">
        <v>2463.99993404</v>
      </c>
      <c r="M26" s="53">
        <v>2578.65173914</v>
      </c>
      <c r="N26" s="53">
        <v>2571.77088498</v>
      </c>
      <c r="O26" s="53">
        <v>2767.30206397</v>
      </c>
    </row>
    <row r="27" spans="1:15" ht="15" customHeight="1">
      <c r="A27" s="20" t="s">
        <v>190</v>
      </c>
      <c r="B27" s="20" t="s">
        <v>190</v>
      </c>
      <c r="C27" s="54" t="s">
        <v>88</v>
      </c>
      <c r="D27" s="56">
        <v>2710.666</v>
      </c>
      <c r="E27" s="56">
        <v>2461.2110000000002</v>
      </c>
      <c r="F27" s="56">
        <v>2527.544</v>
      </c>
      <c r="G27" s="56">
        <v>2425.578</v>
      </c>
      <c r="H27" s="56">
        <v>2542.017</v>
      </c>
      <c r="I27" s="56">
        <v>2660.293</v>
      </c>
      <c r="J27" s="56">
        <v>2553.598</v>
      </c>
      <c r="K27" s="56">
        <v>2561.141</v>
      </c>
      <c r="L27" s="68">
        <v>2462.37593404</v>
      </c>
      <c r="M27" s="56">
        <v>2577.50473914</v>
      </c>
      <c r="N27" s="56">
        <v>2558.55888498</v>
      </c>
      <c r="O27" s="56">
        <v>2749.95606397</v>
      </c>
    </row>
    <row r="28" spans="1:15" ht="15" customHeight="1">
      <c r="A28" s="20" t="s">
        <v>191</v>
      </c>
      <c r="B28" s="20" t="s">
        <v>191</v>
      </c>
      <c r="C28" s="54" t="s">
        <v>50</v>
      </c>
      <c r="D28" s="53">
        <v>3.415</v>
      </c>
      <c r="E28" s="53">
        <v>2.757</v>
      </c>
      <c r="F28" s="56">
        <v>0.88</v>
      </c>
      <c r="G28" s="56">
        <v>1.153</v>
      </c>
      <c r="H28" s="56">
        <v>1.738</v>
      </c>
      <c r="I28" s="56">
        <v>1.593</v>
      </c>
      <c r="J28" s="56">
        <v>2.171</v>
      </c>
      <c r="K28" s="56">
        <v>2.473</v>
      </c>
      <c r="L28" s="68">
        <v>1.624</v>
      </c>
      <c r="M28" s="56">
        <v>1.147</v>
      </c>
      <c r="N28" s="56">
        <v>13.212</v>
      </c>
      <c r="O28" s="56">
        <v>17.346</v>
      </c>
    </row>
    <row r="29" spans="1:15" ht="15" customHeight="1">
      <c r="A29" s="20" t="s">
        <v>184</v>
      </c>
      <c r="B29" s="20" t="s">
        <v>184</v>
      </c>
      <c r="C29" s="69" t="s">
        <v>345</v>
      </c>
      <c r="D29" s="53">
        <v>-574.7319184399998</v>
      </c>
      <c r="E29" s="53">
        <v>-594.5152952899999</v>
      </c>
      <c r="F29" s="53">
        <v>-597.12465896</v>
      </c>
      <c r="G29" s="53">
        <v>-683.91680688</v>
      </c>
      <c r="H29" s="53">
        <v>-726.77410165</v>
      </c>
      <c r="I29" s="53">
        <v>-703.27530393</v>
      </c>
      <c r="J29" s="53">
        <v>-697.42835167</v>
      </c>
      <c r="K29" s="53">
        <v>-932.63079704</v>
      </c>
      <c r="L29" s="67">
        <v>-514.29208597</v>
      </c>
      <c r="M29" s="53">
        <v>-527.6171796812329</v>
      </c>
      <c r="N29" s="53">
        <v>-456.81538750000004</v>
      </c>
      <c r="O29" s="53">
        <v>-560.6709205991781</v>
      </c>
    </row>
    <row r="30" spans="1:15" ht="15" customHeight="1">
      <c r="A30" s="20" t="s">
        <v>185</v>
      </c>
      <c r="B30" s="20" t="s">
        <v>185</v>
      </c>
      <c r="C30" s="54" t="s">
        <v>51</v>
      </c>
      <c r="D30" s="56">
        <v>-521.1257149999999</v>
      </c>
      <c r="E30" s="56">
        <v>-540.88803031</v>
      </c>
      <c r="F30" s="56">
        <v>-543.46625077</v>
      </c>
      <c r="G30" s="56">
        <v>-630.23417144</v>
      </c>
      <c r="H30" s="56">
        <v>-673.067992</v>
      </c>
      <c r="I30" s="56">
        <v>-649.5463526699999</v>
      </c>
      <c r="J30" s="56">
        <v>-643.6759261899999</v>
      </c>
      <c r="K30" s="56">
        <v>-878.85609616</v>
      </c>
      <c r="L30" s="68">
        <v>-463.15776370000003</v>
      </c>
      <c r="M30" s="56">
        <v>-463.50024876</v>
      </c>
      <c r="N30" s="56">
        <v>-392.60475795</v>
      </c>
      <c r="O30" s="56">
        <v>-496.31231815</v>
      </c>
    </row>
    <row r="31" spans="1:15" ht="15" customHeight="1">
      <c r="A31" s="20" t="s">
        <v>186</v>
      </c>
      <c r="B31" s="20" t="s">
        <v>186</v>
      </c>
      <c r="C31" s="54" t="s">
        <v>52</v>
      </c>
      <c r="D31" s="56">
        <v>-53.606203439999994</v>
      </c>
      <c r="E31" s="56">
        <v>-53.62726498</v>
      </c>
      <c r="F31" s="56">
        <v>-53.65840819</v>
      </c>
      <c r="G31" s="56">
        <v>-53.68263544</v>
      </c>
      <c r="H31" s="56">
        <v>-53.70610965</v>
      </c>
      <c r="I31" s="56">
        <v>-53.72895126</v>
      </c>
      <c r="J31" s="56">
        <v>-53.75242548</v>
      </c>
      <c r="K31" s="56">
        <v>-53.774700880000005</v>
      </c>
      <c r="L31" s="68">
        <v>-51.134322270000006</v>
      </c>
      <c r="M31" s="56">
        <v>-64.11693092123288</v>
      </c>
      <c r="N31" s="56">
        <v>-64.21062955000001</v>
      </c>
      <c r="O31" s="56">
        <v>-64.3586024491781</v>
      </c>
    </row>
    <row r="32" spans="1:15" s="3" customFormat="1" ht="15" customHeight="1">
      <c r="A32" s="20" t="s">
        <v>192</v>
      </c>
      <c r="B32" s="20" t="s">
        <v>192</v>
      </c>
      <c r="C32" s="51" t="s">
        <v>53</v>
      </c>
      <c r="D32" s="53">
        <v>24715.54340296</v>
      </c>
      <c r="E32" s="53">
        <v>25477.43637376</v>
      </c>
      <c r="F32" s="53">
        <v>25441.68625115</v>
      </c>
      <c r="G32" s="53">
        <v>25972.519833419996</v>
      </c>
      <c r="H32" s="53">
        <v>26638.43696178</v>
      </c>
      <c r="I32" s="53">
        <v>27037.77149525</v>
      </c>
      <c r="J32" s="53">
        <v>27541.382875630003</v>
      </c>
      <c r="K32" s="53">
        <v>27767.654234269998</v>
      </c>
      <c r="L32" s="67">
        <v>27742.025033420003</v>
      </c>
      <c r="M32" s="53">
        <v>28175.72123168</v>
      </c>
      <c r="N32" s="53">
        <v>28313.008590129997</v>
      </c>
      <c r="O32" s="53">
        <v>28268.3786867605</v>
      </c>
    </row>
    <row r="33" spans="1:15" ht="15" customHeight="1">
      <c r="A33" s="20" t="s">
        <v>193</v>
      </c>
      <c r="B33" s="20" t="s">
        <v>193</v>
      </c>
      <c r="C33" s="54" t="s">
        <v>54</v>
      </c>
      <c r="D33" s="56">
        <v>1357.339</v>
      </c>
      <c r="E33" s="56">
        <v>1415.699</v>
      </c>
      <c r="F33" s="56">
        <v>1474.204</v>
      </c>
      <c r="G33" s="56">
        <v>1523.838</v>
      </c>
      <c r="H33" s="56">
        <v>1766.162</v>
      </c>
      <c r="I33" s="56">
        <v>2041.654</v>
      </c>
      <c r="J33" s="56">
        <v>1836.269</v>
      </c>
      <c r="K33" s="56">
        <v>1991.24</v>
      </c>
      <c r="L33" s="68">
        <v>1942.587</v>
      </c>
      <c r="M33" s="56">
        <v>1971.261</v>
      </c>
      <c r="N33" s="56">
        <v>2064.217</v>
      </c>
      <c r="O33" s="56">
        <v>1831.209</v>
      </c>
    </row>
    <row r="34" spans="1:15" ht="15" customHeight="1">
      <c r="A34" s="20" t="s">
        <v>194</v>
      </c>
      <c r="B34" s="20" t="s">
        <v>194</v>
      </c>
      <c r="C34" s="54" t="s">
        <v>55</v>
      </c>
      <c r="D34" s="56">
        <v>28.34</v>
      </c>
      <c r="E34" s="56">
        <v>32.127</v>
      </c>
      <c r="F34" s="56">
        <v>28.717</v>
      </c>
      <c r="G34" s="56">
        <v>29.467</v>
      </c>
      <c r="H34" s="56">
        <v>31.938</v>
      </c>
      <c r="I34" s="56">
        <v>24.952</v>
      </c>
      <c r="J34" s="56">
        <v>20.806</v>
      </c>
      <c r="K34" s="56">
        <v>23.495</v>
      </c>
      <c r="L34" s="68">
        <v>31.297</v>
      </c>
      <c r="M34" s="56">
        <v>37.614</v>
      </c>
      <c r="N34" s="56">
        <v>40.004</v>
      </c>
      <c r="O34" s="56">
        <v>48.184</v>
      </c>
    </row>
    <row r="35" spans="1:15" ht="15" customHeight="1">
      <c r="A35" s="20" t="s">
        <v>195</v>
      </c>
      <c r="B35" s="20" t="s">
        <v>195</v>
      </c>
      <c r="C35" s="54" t="s">
        <v>56</v>
      </c>
      <c r="D35" s="56">
        <v>387.50800000000004</v>
      </c>
      <c r="E35" s="56">
        <v>387.368</v>
      </c>
      <c r="F35" s="56">
        <v>393.164</v>
      </c>
      <c r="G35" s="56">
        <v>394.387</v>
      </c>
      <c r="H35" s="56">
        <v>415.601</v>
      </c>
      <c r="I35" s="56">
        <v>404.944</v>
      </c>
      <c r="J35" s="56">
        <v>402.979</v>
      </c>
      <c r="K35" s="56">
        <v>395.165</v>
      </c>
      <c r="L35" s="68">
        <v>204.046</v>
      </c>
      <c r="M35" s="56">
        <v>198.35500000000002</v>
      </c>
      <c r="N35" s="56">
        <v>168.061</v>
      </c>
      <c r="O35" s="56">
        <v>179.97</v>
      </c>
    </row>
    <row r="36" spans="1:15" ht="15" customHeight="1">
      <c r="A36" s="20" t="s">
        <v>196</v>
      </c>
      <c r="B36" s="20" t="s">
        <v>196</v>
      </c>
      <c r="C36" s="54" t="s">
        <v>57</v>
      </c>
      <c r="D36" s="56">
        <v>7357.405</v>
      </c>
      <c r="E36" s="56">
        <v>7765.5960000000005</v>
      </c>
      <c r="F36" s="56">
        <v>7447.338999999999</v>
      </c>
      <c r="G36" s="56">
        <v>7693.174</v>
      </c>
      <c r="H36" s="56">
        <v>7895.982999999998</v>
      </c>
      <c r="I36" s="56">
        <v>7822.874</v>
      </c>
      <c r="J36" s="56">
        <v>8174.124000000001</v>
      </c>
      <c r="K36" s="56">
        <v>8145.8589999999995</v>
      </c>
      <c r="L36" s="68">
        <v>8054.167447239999</v>
      </c>
      <c r="M36" s="56">
        <v>8288.36985986</v>
      </c>
      <c r="N36" s="56">
        <v>8128.786366052599</v>
      </c>
      <c r="O36" s="56">
        <v>8161.9262687031</v>
      </c>
    </row>
    <row r="37" spans="1:15" ht="15" customHeight="1">
      <c r="A37" s="20" t="s">
        <v>197</v>
      </c>
      <c r="B37" s="20" t="s">
        <v>197</v>
      </c>
      <c r="C37" s="54" t="s">
        <v>58</v>
      </c>
      <c r="D37" s="56">
        <v>15584.951402960001</v>
      </c>
      <c r="E37" s="56">
        <v>15876.64637376</v>
      </c>
      <c r="F37" s="56">
        <v>16098.26225115</v>
      </c>
      <c r="G37" s="56">
        <v>16331.653833419998</v>
      </c>
      <c r="H37" s="56">
        <v>16528.752961780003</v>
      </c>
      <c r="I37" s="56">
        <v>16743.34749525</v>
      </c>
      <c r="J37" s="56">
        <v>17107.204875630003</v>
      </c>
      <c r="K37" s="56">
        <v>17211.89523427</v>
      </c>
      <c r="L37" s="68">
        <v>17509.92758618</v>
      </c>
      <c r="M37" s="56">
        <v>17680.12137182</v>
      </c>
      <c r="N37" s="56">
        <v>17911.940224077396</v>
      </c>
      <c r="O37" s="56">
        <v>18047.089418057403</v>
      </c>
    </row>
    <row r="38" spans="1:15" ht="15" customHeight="1">
      <c r="A38" s="21" t="s">
        <v>187</v>
      </c>
      <c r="B38" s="21" t="s">
        <v>187</v>
      </c>
      <c r="C38" s="57" t="s">
        <v>2</v>
      </c>
      <c r="D38" s="59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70">
        <v>0</v>
      </c>
      <c r="M38" s="59">
        <v>0</v>
      </c>
      <c r="N38" s="59">
        <v>0</v>
      </c>
      <c r="O38" s="59">
        <v>0</v>
      </c>
    </row>
    <row r="39" spans="2:13" ht="14.25">
      <c r="B39" s="43"/>
      <c r="C39" s="71" t="s">
        <v>198</v>
      </c>
      <c r="D39" s="64"/>
      <c r="E39" s="64"/>
      <c r="F39" s="64"/>
      <c r="G39" s="64"/>
      <c r="H39" s="64"/>
      <c r="I39" s="64"/>
      <c r="J39" s="64"/>
      <c r="K39" s="64"/>
      <c r="L39" s="92"/>
      <c r="M39" s="92"/>
    </row>
    <row r="40" spans="3:13" ht="15">
      <c r="C40" s="72"/>
      <c r="D40" s="64"/>
      <c r="E40" s="64"/>
      <c r="F40" s="64"/>
      <c r="G40" s="64"/>
      <c r="H40" s="64"/>
      <c r="I40" s="64"/>
      <c r="J40" s="64"/>
      <c r="K40" s="64"/>
      <c r="L40" s="64"/>
      <c r="M40" s="64"/>
    </row>
    <row r="41" ht="12.75">
      <c r="C41" s="2"/>
    </row>
    <row r="42" ht="12.75">
      <c r="C42" s="2"/>
    </row>
    <row r="43" ht="12.75">
      <c r="C43" s="2"/>
    </row>
    <row r="44" ht="12.75">
      <c r="C44" s="2"/>
    </row>
    <row r="45" ht="12.75">
      <c r="C45" s="2"/>
    </row>
    <row r="46" ht="12.75">
      <c r="C46" s="2"/>
    </row>
    <row r="47" ht="12.75">
      <c r="C47" s="2"/>
    </row>
    <row r="48" ht="12.75">
      <c r="C48" s="2"/>
    </row>
    <row r="49" ht="12.75">
      <c r="C49" s="2"/>
    </row>
    <row r="50" ht="12.75">
      <c r="C50" s="2"/>
    </row>
    <row r="51" ht="12.75">
      <c r="C51" s="2"/>
    </row>
    <row r="52" ht="12.75">
      <c r="C52" s="2"/>
    </row>
    <row r="53" ht="12.75">
      <c r="C53" s="2"/>
    </row>
    <row r="54" ht="12.75">
      <c r="C54" s="2"/>
    </row>
    <row r="55" ht="12.75">
      <c r="C55" s="2"/>
    </row>
    <row r="56" ht="12.75">
      <c r="C56" s="2"/>
    </row>
    <row r="57" ht="12.75">
      <c r="C57" s="2"/>
    </row>
    <row r="58" ht="12.75">
      <c r="C58" s="2"/>
    </row>
    <row r="59" ht="12.75">
      <c r="C59" s="2"/>
    </row>
    <row r="60" ht="12.75">
      <c r="C60" s="2"/>
    </row>
    <row r="61" ht="12.75">
      <c r="C61" s="2"/>
    </row>
    <row r="62" ht="12.75">
      <c r="C62" s="2"/>
    </row>
    <row r="63" ht="12.75">
      <c r="C63" s="2"/>
    </row>
    <row r="64" ht="12.75">
      <c r="C64" s="2"/>
    </row>
    <row r="65" ht="12.75">
      <c r="C65" s="2"/>
    </row>
    <row r="66" ht="12.75">
      <c r="C66" s="2"/>
    </row>
    <row r="67" ht="12.75">
      <c r="C67" s="2"/>
    </row>
    <row r="68" ht="12.75">
      <c r="C68" s="2"/>
    </row>
    <row r="69" ht="12.75">
      <c r="C69" s="2"/>
    </row>
    <row r="70" ht="12.75">
      <c r="C70" s="2"/>
    </row>
    <row r="71" ht="12.75">
      <c r="C71" s="2"/>
    </row>
    <row r="72" ht="12.75">
      <c r="C72" s="2"/>
    </row>
    <row r="73" ht="12.75">
      <c r="C73" s="2"/>
    </row>
    <row r="74" ht="12.75">
      <c r="C74" s="2"/>
    </row>
    <row r="75" ht="12.75">
      <c r="C75" s="2"/>
    </row>
    <row r="76" ht="12.75">
      <c r="C76" s="2"/>
    </row>
    <row r="77" ht="12.75">
      <c r="C77" s="2"/>
    </row>
    <row r="78" ht="12.75">
      <c r="C78" s="2"/>
    </row>
    <row r="79" ht="12.75">
      <c r="C79" s="2"/>
    </row>
    <row r="80" ht="12.75">
      <c r="C80" s="2"/>
    </row>
    <row r="81" ht="12.75">
      <c r="C81" s="2"/>
    </row>
    <row r="82" ht="12.75">
      <c r="C82" s="2"/>
    </row>
    <row r="83" ht="12.75">
      <c r="C83" s="2"/>
    </row>
    <row r="84" ht="12.75">
      <c r="C84" s="2"/>
    </row>
    <row r="85" ht="12.75">
      <c r="C85" s="2"/>
    </row>
    <row r="86" ht="12.75">
      <c r="C86" s="2"/>
    </row>
    <row r="87" ht="12.75">
      <c r="C87" s="2"/>
    </row>
    <row r="88" ht="12.75">
      <c r="C88" s="2"/>
    </row>
    <row r="89" ht="12.75">
      <c r="C89" s="2"/>
    </row>
    <row r="90" ht="12.75">
      <c r="C90" s="2"/>
    </row>
    <row r="91" ht="12.75">
      <c r="C91" s="2"/>
    </row>
    <row r="92" ht="12.75">
      <c r="C92" s="2"/>
    </row>
    <row r="93" ht="12.75">
      <c r="C93" s="2"/>
    </row>
    <row r="94" ht="12.75">
      <c r="C94" s="2"/>
    </row>
    <row r="95" ht="12.75">
      <c r="C95" s="2"/>
    </row>
    <row r="96" ht="12.75">
      <c r="C96" s="2"/>
    </row>
    <row r="97" ht="12.75">
      <c r="C97" s="2"/>
    </row>
    <row r="98" ht="12.75">
      <c r="C98" s="2"/>
    </row>
    <row r="99" ht="12.75">
      <c r="C99" s="2"/>
    </row>
    <row r="100" ht="12.75">
      <c r="C100" s="2"/>
    </row>
    <row r="101" ht="12.75">
      <c r="C101" s="2"/>
    </row>
    <row r="102" ht="12.75">
      <c r="C102" s="2"/>
    </row>
    <row r="103" ht="12.75">
      <c r="C103" s="2"/>
    </row>
    <row r="104" ht="12.75">
      <c r="C104" s="2"/>
    </row>
    <row r="105" ht="12.75">
      <c r="C105" s="2"/>
    </row>
    <row r="106" ht="12.75">
      <c r="C106" s="2"/>
    </row>
    <row r="107" ht="12.75">
      <c r="C107" s="2"/>
    </row>
    <row r="108" ht="12.75">
      <c r="C108" s="2"/>
    </row>
    <row r="109" ht="12.75">
      <c r="C109" s="2"/>
    </row>
    <row r="110" ht="12.75">
      <c r="C110" s="2"/>
    </row>
    <row r="111" ht="12.75">
      <c r="C111" s="2"/>
    </row>
    <row r="112" ht="12.75">
      <c r="C112" s="2"/>
    </row>
    <row r="113" ht="12.75">
      <c r="C113" s="2"/>
    </row>
    <row r="114" ht="12.75">
      <c r="C114" s="2"/>
    </row>
    <row r="115" ht="12.75">
      <c r="C115" s="2"/>
    </row>
    <row r="116" ht="12.75">
      <c r="C116" s="2"/>
    </row>
    <row r="117" ht="12.75">
      <c r="C117" s="2"/>
    </row>
    <row r="118" ht="12.75">
      <c r="C118" s="2"/>
    </row>
    <row r="119" ht="12.75">
      <c r="C119" s="2"/>
    </row>
    <row r="120" ht="12.75">
      <c r="C120" s="2"/>
    </row>
    <row r="121" ht="12.75">
      <c r="C121" s="2"/>
    </row>
    <row r="122" ht="12.75">
      <c r="C122" s="2"/>
    </row>
    <row r="123" ht="12.75">
      <c r="C123" s="2"/>
    </row>
  </sheetData>
  <sheetProtection/>
  <printOptions/>
  <pageMargins left="0.75" right="0.75" top="1" bottom="1" header="0.5" footer="0.5"/>
  <pageSetup fitToHeight="1" fitToWidth="1" horizontalDpi="1200" verticalDpi="12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5"/>
  <sheetViews>
    <sheetView zoomScalePageLayoutView="0" workbookViewId="0" topLeftCell="I1">
      <selection activeCell="P1" sqref="P1:AQ16384"/>
    </sheetView>
  </sheetViews>
  <sheetFormatPr defaultColWidth="9.140625" defaultRowHeight="12.75"/>
  <cols>
    <col min="1" max="1" width="9.140625" style="11" hidden="1" customWidth="1"/>
    <col min="2" max="2" width="16.8515625" style="11" hidden="1" customWidth="1"/>
    <col min="3" max="3" width="58.8515625" style="13" customWidth="1"/>
    <col min="4" max="6" width="9.8515625" style="11" customWidth="1"/>
    <col min="7" max="15" width="8.8515625" style="11" customWidth="1"/>
    <col min="16" max="16384" width="9.140625" style="11" customWidth="1"/>
  </cols>
  <sheetData>
    <row r="1" spans="2:13" ht="15">
      <c r="B1" s="14"/>
      <c r="C1" s="73" t="s">
        <v>355</v>
      </c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2:13" ht="15" hidden="1">
      <c r="B2" s="14"/>
      <c r="C2" s="73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2:13" ht="15">
      <c r="B3" s="14"/>
      <c r="C3" s="74" t="s">
        <v>25</v>
      </c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2:13" ht="15">
      <c r="B4" s="14"/>
      <c r="C4" s="75" t="s">
        <v>26</v>
      </c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5" ht="15" customHeight="1" thickBot="1">
      <c r="A5" s="22"/>
      <c r="B5" s="111"/>
      <c r="C5" s="112"/>
      <c r="D5" s="113">
        <v>38748</v>
      </c>
      <c r="E5" s="113">
        <v>38749</v>
      </c>
      <c r="F5" s="113">
        <v>38807</v>
      </c>
      <c r="G5" s="113">
        <v>38837</v>
      </c>
      <c r="H5" s="113">
        <v>38868</v>
      </c>
      <c r="I5" s="113">
        <v>38898</v>
      </c>
      <c r="J5" s="113">
        <v>38929</v>
      </c>
      <c r="K5" s="113">
        <v>38960</v>
      </c>
      <c r="L5" s="113">
        <v>38990</v>
      </c>
      <c r="M5" s="113">
        <v>38991</v>
      </c>
      <c r="N5" s="113">
        <v>39023</v>
      </c>
      <c r="O5" s="113">
        <v>39082</v>
      </c>
    </row>
    <row r="6" spans="1:15" s="12" customFormat="1" ht="15" customHeight="1">
      <c r="A6" s="24"/>
      <c r="B6" s="38" t="s">
        <v>204</v>
      </c>
      <c r="C6" s="52" t="s">
        <v>3</v>
      </c>
      <c r="D6" s="53">
        <v>258.956</v>
      </c>
      <c r="E6" s="53">
        <v>106.05620932000001</v>
      </c>
      <c r="F6" s="53">
        <v>157.58999999999997</v>
      </c>
      <c r="G6" s="53">
        <v>393.752</v>
      </c>
      <c r="H6" s="53">
        <v>290.128</v>
      </c>
      <c r="I6" s="53">
        <v>430.57399999999996</v>
      </c>
      <c r="J6" s="53">
        <v>795.8040000000001</v>
      </c>
      <c r="K6" s="53">
        <v>1084.965</v>
      </c>
      <c r="L6" s="53">
        <v>1230.03343114</v>
      </c>
      <c r="M6" s="53">
        <v>1145.3589115460275</v>
      </c>
      <c r="N6" s="53">
        <v>1192.9761557000002</v>
      </c>
      <c r="O6" s="53">
        <v>1548.17885205</v>
      </c>
    </row>
    <row r="7" spans="1:15" s="12" customFormat="1" ht="15" customHeight="1">
      <c r="A7" s="24"/>
      <c r="B7" s="38" t="s">
        <v>205</v>
      </c>
      <c r="C7" s="52" t="s">
        <v>4</v>
      </c>
      <c r="D7" s="53">
        <v>16722.60833933</v>
      </c>
      <c r="E7" s="53">
        <v>17072.63224404</v>
      </c>
      <c r="F7" s="53">
        <v>18060.748357243552</v>
      </c>
      <c r="G7" s="53">
        <v>18298.35098061</v>
      </c>
      <c r="H7" s="53">
        <v>19030.2184454</v>
      </c>
      <c r="I7" s="53">
        <v>19796.219724540002</v>
      </c>
      <c r="J7" s="53">
        <v>20221.37066152</v>
      </c>
      <c r="K7" s="53">
        <v>19843.501735079997</v>
      </c>
      <c r="L7" s="53">
        <v>20719.00316785</v>
      </c>
      <c r="M7" s="53">
        <v>21460.40381794</v>
      </c>
      <c r="N7" s="53">
        <v>21771.90536547</v>
      </c>
      <c r="O7" s="53">
        <v>21748.830228810002</v>
      </c>
    </row>
    <row r="8" spans="1:15" s="12" customFormat="1" ht="15" customHeight="1">
      <c r="A8" s="24"/>
      <c r="B8" s="38" t="s">
        <v>206</v>
      </c>
      <c r="C8" s="52" t="s">
        <v>66</v>
      </c>
      <c r="D8" s="53">
        <v>9591.67499686</v>
      </c>
      <c r="E8" s="53">
        <v>10020.31128514</v>
      </c>
      <c r="F8" s="53">
        <v>10751.87782299355</v>
      </c>
      <c r="G8" s="53">
        <v>10618.42685732</v>
      </c>
      <c r="H8" s="53">
        <v>11230.14277417</v>
      </c>
      <c r="I8" s="53">
        <v>11350.18946427</v>
      </c>
      <c r="J8" s="53">
        <v>11727.1878259</v>
      </c>
      <c r="K8" s="53">
        <v>11531.301324119999</v>
      </c>
      <c r="L8" s="53">
        <v>12063.77294929</v>
      </c>
      <c r="M8" s="53">
        <v>13562.264634570001</v>
      </c>
      <c r="N8" s="53">
        <v>13412.61211806</v>
      </c>
      <c r="O8" s="53">
        <v>12915.568724140001</v>
      </c>
    </row>
    <row r="9" spans="1:15" ht="15" customHeight="1">
      <c r="A9" s="23"/>
      <c r="B9" s="38" t="s">
        <v>207</v>
      </c>
      <c r="C9" s="55" t="s">
        <v>54</v>
      </c>
      <c r="D9" s="56">
        <v>1914.551</v>
      </c>
      <c r="E9" s="56">
        <v>1970.953</v>
      </c>
      <c r="F9" s="56">
        <v>2294.64588931</v>
      </c>
      <c r="G9" s="56">
        <v>1717.64602192</v>
      </c>
      <c r="H9" s="56">
        <v>1818.5528895099999</v>
      </c>
      <c r="I9" s="56">
        <v>2229.66665534</v>
      </c>
      <c r="J9" s="56">
        <v>1712.6974453100001</v>
      </c>
      <c r="K9" s="56">
        <v>1567.78573973</v>
      </c>
      <c r="L9" s="56">
        <v>1461.0450446000002</v>
      </c>
      <c r="M9" s="56">
        <v>1832.83003285</v>
      </c>
      <c r="N9" s="56">
        <v>1934.2538418699999</v>
      </c>
      <c r="O9" s="56">
        <v>1672.37304984</v>
      </c>
    </row>
    <row r="10" spans="1:15" ht="15" customHeight="1">
      <c r="A10" s="23"/>
      <c r="B10" s="38" t="s">
        <v>208</v>
      </c>
      <c r="C10" s="55" t="s">
        <v>55</v>
      </c>
      <c r="D10" s="56">
        <v>189.836</v>
      </c>
      <c r="E10" s="56">
        <v>161.978</v>
      </c>
      <c r="F10" s="56">
        <v>168.777</v>
      </c>
      <c r="G10" s="56">
        <v>192.216</v>
      </c>
      <c r="H10" s="56">
        <v>178.181</v>
      </c>
      <c r="I10" s="56">
        <v>193.689</v>
      </c>
      <c r="J10" s="56">
        <v>200.43</v>
      </c>
      <c r="K10" s="56">
        <v>223.223</v>
      </c>
      <c r="L10" s="56">
        <v>215.347451</v>
      </c>
      <c r="M10" s="56">
        <v>224.98940346</v>
      </c>
      <c r="N10" s="56">
        <v>191.23261383</v>
      </c>
      <c r="O10" s="56">
        <v>189.05981137</v>
      </c>
    </row>
    <row r="11" spans="1:15" ht="15" customHeight="1">
      <c r="A11" s="23"/>
      <c r="B11" s="38" t="s">
        <v>209</v>
      </c>
      <c r="C11" s="55" t="s">
        <v>56</v>
      </c>
      <c r="D11" s="56">
        <v>530.37592963</v>
      </c>
      <c r="E11" s="56">
        <v>546.3542189100001</v>
      </c>
      <c r="F11" s="56">
        <v>649.017761353549</v>
      </c>
      <c r="G11" s="56">
        <v>677.72211513</v>
      </c>
      <c r="H11" s="56">
        <v>696.5801420299999</v>
      </c>
      <c r="I11" s="56">
        <v>733.02975628</v>
      </c>
      <c r="J11" s="56">
        <v>593.65246472</v>
      </c>
      <c r="K11" s="56">
        <v>560.979884</v>
      </c>
      <c r="L11" s="56">
        <v>781.8824514099999</v>
      </c>
      <c r="M11" s="56">
        <v>964.34403637</v>
      </c>
      <c r="N11" s="56">
        <v>1007.5699545399999</v>
      </c>
      <c r="O11" s="56">
        <v>913.47390201</v>
      </c>
    </row>
    <row r="12" spans="1:15" ht="15" customHeight="1">
      <c r="A12" s="23"/>
      <c r="B12" s="38" t="s">
        <v>210</v>
      </c>
      <c r="C12" s="55" t="s">
        <v>57</v>
      </c>
      <c r="D12" s="56">
        <v>4973.63457288</v>
      </c>
      <c r="E12" s="56">
        <v>5218.81048554</v>
      </c>
      <c r="F12" s="56">
        <v>5422.454160040001</v>
      </c>
      <c r="G12" s="56">
        <v>5708.85998764</v>
      </c>
      <c r="H12" s="56">
        <v>6313.59889817</v>
      </c>
      <c r="I12" s="56">
        <v>6034.1513796300005</v>
      </c>
      <c r="J12" s="56">
        <v>6774.15567739</v>
      </c>
      <c r="K12" s="56">
        <v>6703.09624209</v>
      </c>
      <c r="L12" s="56">
        <v>6696.15930405</v>
      </c>
      <c r="M12" s="56">
        <v>7635.448183720001</v>
      </c>
      <c r="N12" s="56">
        <v>7303.90193026</v>
      </c>
      <c r="O12" s="56">
        <v>7027.677899169999</v>
      </c>
    </row>
    <row r="13" spans="1:15" ht="15" customHeight="1">
      <c r="A13" s="23"/>
      <c r="B13" s="38" t="s">
        <v>211</v>
      </c>
      <c r="C13" s="55" t="s">
        <v>58</v>
      </c>
      <c r="D13" s="56">
        <v>1983.27749435</v>
      </c>
      <c r="E13" s="56">
        <v>2122.21558069</v>
      </c>
      <c r="F13" s="56">
        <v>2216.98301229</v>
      </c>
      <c r="G13" s="56">
        <v>2321.98273263</v>
      </c>
      <c r="H13" s="56">
        <v>2223.2298444599996</v>
      </c>
      <c r="I13" s="56">
        <v>2159.6526730200003</v>
      </c>
      <c r="J13" s="56">
        <v>2446.25223848</v>
      </c>
      <c r="K13" s="56">
        <v>2476.2164583</v>
      </c>
      <c r="L13" s="56">
        <v>2909.3386982300003</v>
      </c>
      <c r="M13" s="56">
        <v>2904.65297817</v>
      </c>
      <c r="N13" s="56">
        <v>2975.6537775600004</v>
      </c>
      <c r="O13" s="56">
        <v>3112.9840617500004</v>
      </c>
    </row>
    <row r="14" spans="1:15" ht="15" customHeight="1">
      <c r="A14" s="23"/>
      <c r="B14" s="38" t="s">
        <v>212</v>
      </c>
      <c r="C14" s="55" t="s">
        <v>90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</row>
    <row r="15" spans="1:15" s="12" customFormat="1" ht="15" customHeight="1">
      <c r="A15" s="24"/>
      <c r="B15" s="38" t="s">
        <v>213</v>
      </c>
      <c r="C15" s="52" t="s">
        <v>67</v>
      </c>
      <c r="D15" s="53">
        <v>7130.93334247</v>
      </c>
      <c r="E15" s="53">
        <v>7052.320958900001</v>
      </c>
      <c r="F15" s="53">
        <v>7308.870534250001</v>
      </c>
      <c r="G15" s="53">
        <v>7679.924123289999</v>
      </c>
      <c r="H15" s="53">
        <v>7800.075671230001</v>
      </c>
      <c r="I15" s="53">
        <v>8446.030260270001</v>
      </c>
      <c r="J15" s="53">
        <v>8494.18283562</v>
      </c>
      <c r="K15" s="53">
        <v>8312.20041096</v>
      </c>
      <c r="L15" s="53">
        <v>8655.23021856</v>
      </c>
      <c r="M15" s="53">
        <v>7898.139183370001</v>
      </c>
      <c r="N15" s="53">
        <v>8359.29324741</v>
      </c>
      <c r="O15" s="53">
        <v>8833.26150467</v>
      </c>
    </row>
    <row r="16" spans="1:15" ht="15" customHeight="1">
      <c r="A16" s="23"/>
      <c r="B16" s="38" t="s">
        <v>214</v>
      </c>
      <c r="C16" s="55" t="s">
        <v>54</v>
      </c>
      <c r="D16" s="56">
        <v>383.995</v>
      </c>
      <c r="E16" s="56">
        <v>316.096</v>
      </c>
      <c r="F16" s="56">
        <v>317.14453425000005</v>
      </c>
      <c r="G16" s="56">
        <v>409.42212329</v>
      </c>
      <c r="H16" s="56">
        <v>394.44667123</v>
      </c>
      <c r="I16" s="56">
        <v>391.92026026999997</v>
      </c>
      <c r="J16" s="56">
        <v>472.47383562000005</v>
      </c>
      <c r="K16" s="56">
        <v>724.11941096</v>
      </c>
      <c r="L16" s="56">
        <v>334.16237797</v>
      </c>
      <c r="M16" s="56">
        <v>344.83113998</v>
      </c>
      <c r="N16" s="56">
        <v>297.88472196</v>
      </c>
      <c r="O16" s="56">
        <v>367.13357614</v>
      </c>
    </row>
    <row r="17" spans="1:15" ht="15" customHeight="1">
      <c r="A17" s="23"/>
      <c r="B17" s="38" t="s">
        <v>215</v>
      </c>
      <c r="C17" s="55" t="s">
        <v>55</v>
      </c>
      <c r="D17" s="56">
        <v>177.18</v>
      </c>
      <c r="E17" s="56">
        <v>190.825</v>
      </c>
      <c r="F17" s="56">
        <v>168.065</v>
      </c>
      <c r="G17" s="56">
        <v>175.371</v>
      </c>
      <c r="H17" s="56">
        <v>183.621</v>
      </c>
      <c r="I17" s="56">
        <v>177.682</v>
      </c>
      <c r="J17" s="56">
        <v>147.651</v>
      </c>
      <c r="K17" s="56">
        <v>160.263</v>
      </c>
      <c r="L17" s="56">
        <v>141.559</v>
      </c>
      <c r="M17" s="56">
        <v>160.75747716</v>
      </c>
      <c r="N17" s="56">
        <v>165.96477604999998</v>
      </c>
      <c r="O17" s="56">
        <v>198.76035882999997</v>
      </c>
    </row>
    <row r="18" spans="1:15" ht="15" customHeight="1">
      <c r="A18" s="23"/>
      <c r="B18" s="38" t="s">
        <v>216</v>
      </c>
      <c r="C18" s="55" t="s">
        <v>56</v>
      </c>
      <c r="D18" s="56">
        <v>690.296</v>
      </c>
      <c r="E18" s="56">
        <v>848.162</v>
      </c>
      <c r="F18" s="56">
        <v>833.585</v>
      </c>
      <c r="G18" s="56">
        <v>773.785</v>
      </c>
      <c r="H18" s="56">
        <v>768.189</v>
      </c>
      <c r="I18" s="56">
        <v>687.658</v>
      </c>
      <c r="J18" s="56">
        <v>867.428</v>
      </c>
      <c r="K18" s="56">
        <v>880.868</v>
      </c>
      <c r="L18" s="56">
        <v>398.3830384</v>
      </c>
      <c r="M18" s="56">
        <v>274.10091291000003</v>
      </c>
      <c r="N18" s="56">
        <v>248.57036122</v>
      </c>
      <c r="O18" s="56">
        <v>564.34559031</v>
      </c>
    </row>
    <row r="19" spans="1:15" ht="15" customHeight="1">
      <c r="A19" s="23"/>
      <c r="B19" s="38" t="s">
        <v>217</v>
      </c>
      <c r="C19" s="55" t="s">
        <v>57</v>
      </c>
      <c r="D19" s="56">
        <v>2842.21034247</v>
      </c>
      <c r="E19" s="56">
        <v>2664.9369589</v>
      </c>
      <c r="F19" s="56">
        <v>2933.66</v>
      </c>
      <c r="G19" s="56">
        <v>3133.189</v>
      </c>
      <c r="H19" s="56">
        <v>3229.78</v>
      </c>
      <c r="I19" s="56">
        <v>3700.829</v>
      </c>
      <c r="J19" s="56">
        <v>3675.154</v>
      </c>
      <c r="K19" s="56">
        <v>3161.308</v>
      </c>
      <c r="L19" s="56">
        <v>4314.353856</v>
      </c>
      <c r="M19" s="56">
        <v>3765.00783098</v>
      </c>
      <c r="N19" s="56">
        <v>4088.7439826500004</v>
      </c>
      <c r="O19" s="56">
        <v>4119.41220234</v>
      </c>
    </row>
    <row r="20" spans="1:15" ht="15" customHeight="1">
      <c r="A20" s="23"/>
      <c r="B20" s="38" t="s">
        <v>218</v>
      </c>
      <c r="C20" s="55" t="s">
        <v>58</v>
      </c>
      <c r="D20" s="56">
        <v>3025.69</v>
      </c>
      <c r="E20" s="56">
        <v>3029.01</v>
      </c>
      <c r="F20" s="56">
        <v>3056.416</v>
      </c>
      <c r="G20" s="56">
        <v>3188.157</v>
      </c>
      <c r="H20" s="56">
        <v>3212.199</v>
      </c>
      <c r="I20" s="56">
        <v>3475.662</v>
      </c>
      <c r="J20" s="56">
        <v>3319.171</v>
      </c>
      <c r="K20" s="56">
        <v>3373.333</v>
      </c>
      <c r="L20" s="56">
        <v>3443.21894619</v>
      </c>
      <c r="M20" s="56">
        <v>3334.44482234</v>
      </c>
      <c r="N20" s="56">
        <v>3543.55340553</v>
      </c>
      <c r="O20" s="56">
        <v>3571.9107770499995</v>
      </c>
    </row>
    <row r="21" spans="1:15" ht="15" customHeight="1">
      <c r="A21" s="23"/>
      <c r="B21" s="38" t="s">
        <v>219</v>
      </c>
      <c r="C21" s="55" t="s">
        <v>90</v>
      </c>
      <c r="D21" s="56">
        <v>11.562</v>
      </c>
      <c r="E21" s="56">
        <v>3.291</v>
      </c>
      <c r="F21" s="56">
        <v>0</v>
      </c>
      <c r="G21" s="56">
        <v>0</v>
      </c>
      <c r="H21" s="56">
        <v>11.84</v>
      </c>
      <c r="I21" s="56">
        <v>12.279</v>
      </c>
      <c r="J21" s="56">
        <v>12.305</v>
      </c>
      <c r="K21" s="56">
        <v>12.309</v>
      </c>
      <c r="L21" s="56">
        <v>23.553</v>
      </c>
      <c r="M21" s="56">
        <v>18.997</v>
      </c>
      <c r="N21" s="56">
        <v>14.576</v>
      </c>
      <c r="O21" s="56">
        <v>11.699</v>
      </c>
    </row>
    <row r="22" spans="1:15" s="12" customFormat="1" ht="15" customHeight="1">
      <c r="A22" s="24"/>
      <c r="B22" s="38" t="s">
        <v>220</v>
      </c>
      <c r="C22" s="52" t="s">
        <v>5</v>
      </c>
      <c r="D22" s="53">
        <v>11.55958387</v>
      </c>
      <c r="E22" s="53">
        <v>11.66861488</v>
      </c>
      <c r="F22" s="53">
        <v>11.46271308</v>
      </c>
      <c r="G22" s="53">
        <v>11.481396290000001</v>
      </c>
      <c r="H22" s="53">
        <v>9.46453324</v>
      </c>
      <c r="I22" s="53">
        <v>9.533504890000001</v>
      </c>
      <c r="J22" s="53">
        <v>7.981830309999999</v>
      </c>
      <c r="K22" s="53">
        <v>5.77582417</v>
      </c>
      <c r="L22" s="53">
        <v>5.8177571200000004</v>
      </c>
      <c r="M22" s="53">
        <v>5.861291169999999</v>
      </c>
      <c r="N22" s="53">
        <v>5.861291169999999</v>
      </c>
      <c r="O22" s="53">
        <v>5.94675818</v>
      </c>
    </row>
    <row r="23" spans="1:15" s="12" customFormat="1" ht="15" customHeight="1">
      <c r="A23" s="24"/>
      <c r="B23" s="38" t="s">
        <v>221</v>
      </c>
      <c r="C23" s="52" t="s">
        <v>68</v>
      </c>
      <c r="D23" s="53">
        <v>893.789</v>
      </c>
      <c r="E23" s="53">
        <v>802.049</v>
      </c>
      <c r="F23" s="53">
        <v>414.646</v>
      </c>
      <c r="G23" s="53">
        <v>182.85</v>
      </c>
      <c r="H23" s="53">
        <v>206.17700000000002</v>
      </c>
      <c r="I23" s="53">
        <v>267.489</v>
      </c>
      <c r="J23" s="53">
        <v>441.60799999999995</v>
      </c>
      <c r="K23" s="53">
        <v>382.206</v>
      </c>
      <c r="L23" s="53">
        <v>767.8048602</v>
      </c>
      <c r="M23" s="53">
        <v>1069.0184196</v>
      </c>
      <c r="N23" s="53">
        <v>854.1475203800001</v>
      </c>
      <c r="O23" s="53">
        <v>1090.86771537</v>
      </c>
    </row>
    <row r="24" spans="1:15" s="12" customFormat="1" ht="15" customHeight="1">
      <c r="A24" s="24"/>
      <c r="B24" s="38" t="s">
        <v>222</v>
      </c>
      <c r="C24" s="52" t="s">
        <v>6</v>
      </c>
      <c r="D24" s="53">
        <v>4166.579</v>
      </c>
      <c r="E24" s="53">
        <v>3982.834</v>
      </c>
      <c r="F24" s="53">
        <v>3913.7879999999996</v>
      </c>
      <c r="G24" s="53">
        <v>4246.735</v>
      </c>
      <c r="H24" s="53">
        <v>4181.852</v>
      </c>
      <c r="I24" s="53">
        <v>3967.884</v>
      </c>
      <c r="J24" s="53">
        <v>3864.947</v>
      </c>
      <c r="K24" s="53">
        <v>3905.526</v>
      </c>
      <c r="L24" s="53">
        <v>4018.832605479452</v>
      </c>
      <c r="M24" s="53">
        <v>4080.373995890411</v>
      </c>
      <c r="N24" s="53">
        <v>4108.63491096</v>
      </c>
      <c r="O24" s="53">
        <v>4076.89513150685</v>
      </c>
    </row>
    <row r="25" spans="1:15" ht="15" customHeight="1">
      <c r="A25" s="23"/>
      <c r="B25" s="38" t="s">
        <v>223</v>
      </c>
      <c r="C25" s="90" t="s">
        <v>69</v>
      </c>
      <c r="D25" s="56">
        <v>3808.86</v>
      </c>
      <c r="E25" s="56">
        <v>3637.238</v>
      </c>
      <c r="F25" s="56">
        <v>3399.673</v>
      </c>
      <c r="G25" s="56">
        <v>4115.723</v>
      </c>
      <c r="H25" s="56">
        <v>4050.84</v>
      </c>
      <c r="I25" s="56">
        <v>3725.977</v>
      </c>
      <c r="J25" s="56">
        <v>3334.739</v>
      </c>
      <c r="K25" s="56">
        <v>3362.888</v>
      </c>
      <c r="L25" s="56">
        <v>3463.850605479452</v>
      </c>
      <c r="M25" s="56">
        <v>3112.2417260273974</v>
      </c>
      <c r="N25" s="56">
        <v>3151.99170959</v>
      </c>
      <c r="O25" s="56">
        <v>3103.3127342465755</v>
      </c>
    </row>
    <row r="26" spans="1:15" s="12" customFormat="1" ht="15" customHeight="1">
      <c r="A26" s="24"/>
      <c r="B26" s="38" t="s">
        <v>224</v>
      </c>
      <c r="C26" s="52" t="s">
        <v>71</v>
      </c>
      <c r="D26" s="53">
        <v>5.672</v>
      </c>
      <c r="E26" s="53">
        <v>5.68</v>
      </c>
      <c r="F26" s="53">
        <v>5.216</v>
      </c>
      <c r="G26" s="53">
        <v>5.641</v>
      </c>
      <c r="H26" s="53">
        <v>5.228</v>
      </c>
      <c r="I26" s="53">
        <v>5.615</v>
      </c>
      <c r="J26" s="53">
        <v>5.615</v>
      </c>
      <c r="K26" s="53">
        <v>5.677</v>
      </c>
      <c r="L26" s="53">
        <v>5.601</v>
      </c>
      <c r="M26" s="53">
        <v>2.2178400000000003</v>
      </c>
      <c r="N26" s="53">
        <v>5.306</v>
      </c>
      <c r="O26" s="53">
        <v>5.311</v>
      </c>
    </row>
    <row r="27" spans="1:15" s="12" customFormat="1" ht="15" customHeight="1">
      <c r="A27" s="24"/>
      <c r="B27" s="38" t="s">
        <v>225</v>
      </c>
      <c r="C27" s="52" t="s">
        <v>72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</row>
    <row r="28" spans="1:15" s="12" customFormat="1" ht="15" customHeight="1">
      <c r="A28" s="24"/>
      <c r="B28" s="38" t="s">
        <v>226</v>
      </c>
      <c r="C28" s="52" t="s">
        <v>73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84.08016089</v>
      </c>
      <c r="N28" s="53">
        <v>0</v>
      </c>
      <c r="O28" s="53">
        <v>0</v>
      </c>
    </row>
    <row r="29" spans="1:15" s="12" customFormat="1" ht="15" customHeight="1">
      <c r="A29" s="24"/>
      <c r="B29" s="38" t="s">
        <v>227</v>
      </c>
      <c r="C29" s="52" t="s">
        <v>74</v>
      </c>
      <c r="D29" s="53">
        <v>4223.05422901</v>
      </c>
      <c r="E29" s="53">
        <v>4329.24337821</v>
      </c>
      <c r="F29" s="53">
        <v>4164.74927172</v>
      </c>
      <c r="G29" s="53">
        <v>4254.67346556</v>
      </c>
      <c r="H29" s="53">
        <v>4320.27519808</v>
      </c>
      <c r="I29" s="53">
        <v>4300.661519939999</v>
      </c>
      <c r="J29" s="53">
        <v>4313.6066794299995</v>
      </c>
      <c r="K29" s="53">
        <v>4289.89443809</v>
      </c>
      <c r="L29" s="53">
        <v>4264.964249039999</v>
      </c>
      <c r="M29" s="53">
        <v>4344.06574264</v>
      </c>
      <c r="N29" s="53">
        <v>4368.62153588</v>
      </c>
      <c r="O29" s="53">
        <v>4355.32926383</v>
      </c>
    </row>
    <row r="30" spans="1:15" ht="15" customHeight="1">
      <c r="A30" s="23"/>
      <c r="B30" s="38" t="s">
        <v>228</v>
      </c>
      <c r="C30" s="55" t="s">
        <v>75</v>
      </c>
      <c r="D30" s="56">
        <v>278.46438719</v>
      </c>
      <c r="E30" s="56">
        <v>278.46438719</v>
      </c>
      <c r="F30" s="56">
        <v>278.46438719</v>
      </c>
      <c r="G30" s="56">
        <v>278.46438719</v>
      </c>
      <c r="H30" s="56">
        <v>278.46438719</v>
      </c>
      <c r="I30" s="56">
        <v>278.46538719000006</v>
      </c>
      <c r="J30" s="56">
        <v>278.46538719000006</v>
      </c>
      <c r="K30" s="56">
        <v>278.46538719000006</v>
      </c>
      <c r="L30" s="56">
        <v>278.46538719000006</v>
      </c>
      <c r="M30" s="56">
        <v>278.46438719</v>
      </c>
      <c r="N30" s="56">
        <v>279.38103619000003</v>
      </c>
      <c r="O30" s="56">
        <v>279.38103619000003</v>
      </c>
    </row>
    <row r="31" spans="1:15" ht="15" customHeight="1">
      <c r="A31" s="23"/>
      <c r="B31" s="38" t="s">
        <v>229</v>
      </c>
      <c r="C31" s="55" t="s">
        <v>76</v>
      </c>
      <c r="D31" s="56">
        <v>2139.7261861</v>
      </c>
      <c r="E31" s="56">
        <v>2168.4551861</v>
      </c>
      <c r="F31" s="56">
        <v>1226.9701861</v>
      </c>
      <c r="G31" s="56">
        <v>1232.65013038</v>
      </c>
      <c r="H31" s="56">
        <v>1248.72756796</v>
      </c>
      <c r="I31" s="56">
        <v>1220.9945679599998</v>
      </c>
      <c r="J31" s="56">
        <v>1117.6645679599999</v>
      </c>
      <c r="K31" s="56">
        <v>1162.33645896</v>
      </c>
      <c r="L31" s="56">
        <v>1154.88245896</v>
      </c>
      <c r="M31" s="56">
        <v>1145.66345896</v>
      </c>
      <c r="N31" s="56">
        <v>1181.68148896</v>
      </c>
      <c r="O31" s="56">
        <v>1176.30748896</v>
      </c>
    </row>
    <row r="32" spans="1:15" ht="15" customHeight="1">
      <c r="A32" s="23"/>
      <c r="B32" s="38" t="s">
        <v>230</v>
      </c>
      <c r="C32" s="55" t="s">
        <v>77</v>
      </c>
      <c r="D32" s="56">
        <v>1707.617</v>
      </c>
      <c r="E32" s="56">
        <v>1736.55</v>
      </c>
      <c r="F32" s="56">
        <v>2512.589</v>
      </c>
      <c r="G32" s="56">
        <v>2538.249</v>
      </c>
      <c r="H32" s="56">
        <v>2564.395</v>
      </c>
      <c r="I32" s="56">
        <v>2614.099</v>
      </c>
      <c r="J32" s="56">
        <v>2711.055</v>
      </c>
      <c r="K32" s="56">
        <v>2717.47</v>
      </c>
      <c r="L32" s="56">
        <v>2693.3932196899996</v>
      </c>
      <c r="M32" s="56">
        <v>2721.4282004899997</v>
      </c>
      <c r="N32" s="56">
        <v>2655.27331473</v>
      </c>
      <c r="O32" s="56">
        <v>2687.27514304</v>
      </c>
    </row>
    <row r="33" spans="1:15" ht="15" customHeight="1">
      <c r="A33" s="23"/>
      <c r="B33" s="38" t="s">
        <v>231</v>
      </c>
      <c r="C33" s="55" t="s">
        <v>79</v>
      </c>
      <c r="D33" s="56">
        <v>0</v>
      </c>
      <c r="E33" s="56">
        <v>0</v>
      </c>
      <c r="F33" s="56">
        <v>0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56">
        <v>0</v>
      </c>
      <c r="M33" s="56">
        <v>0</v>
      </c>
      <c r="N33" s="56">
        <v>0</v>
      </c>
      <c r="O33" s="56">
        <v>0</v>
      </c>
    </row>
    <row r="34" spans="1:15" ht="15" customHeight="1">
      <c r="A34" s="23"/>
      <c r="B34" s="38" t="s">
        <v>232</v>
      </c>
      <c r="C34" s="55" t="s">
        <v>91</v>
      </c>
      <c r="D34" s="56">
        <v>97.24665572</v>
      </c>
      <c r="E34" s="56">
        <v>145.77380492</v>
      </c>
      <c r="F34" s="56">
        <v>146.72569842999997</v>
      </c>
      <c r="G34" s="56">
        <v>205.30994799</v>
      </c>
      <c r="H34" s="56">
        <v>228.68824293</v>
      </c>
      <c r="I34" s="56">
        <v>187.10256479</v>
      </c>
      <c r="J34" s="56">
        <v>206.42172428</v>
      </c>
      <c r="K34" s="56">
        <v>131.62259194</v>
      </c>
      <c r="L34" s="56">
        <v>138.2231832</v>
      </c>
      <c r="M34" s="56">
        <v>198.509696</v>
      </c>
      <c r="N34" s="56">
        <v>252.285696</v>
      </c>
      <c r="O34" s="56">
        <v>212.36559564</v>
      </c>
    </row>
    <row r="35" spans="1:15" s="12" customFormat="1" ht="15" customHeight="1">
      <c r="A35" s="24"/>
      <c r="B35" s="38" t="s">
        <v>233</v>
      </c>
      <c r="C35" s="52" t="s">
        <v>80</v>
      </c>
      <c r="D35" s="53">
        <v>-305.66993825000014</v>
      </c>
      <c r="E35" s="53">
        <v>-575.7454192900002</v>
      </c>
      <c r="F35" s="53">
        <v>-685.6551531300004</v>
      </c>
      <c r="G35" s="53">
        <v>-677.7407166199998</v>
      </c>
      <c r="H35" s="53">
        <v>-402.38679569999994</v>
      </c>
      <c r="I35" s="53">
        <v>-538.4263579599997</v>
      </c>
      <c r="J35" s="53">
        <v>-761.4072113899998</v>
      </c>
      <c r="K35" s="53">
        <v>-69.79117273999984</v>
      </c>
      <c r="L35" s="53">
        <v>176.5682420800002</v>
      </c>
      <c r="M35" s="53">
        <v>42.98371553999979</v>
      </c>
      <c r="N35" s="53">
        <v>-99.96231653999956</v>
      </c>
      <c r="O35" s="53">
        <v>70.83895084000005</v>
      </c>
    </row>
    <row r="36" spans="1:15" ht="15" customHeight="1">
      <c r="A36" s="23"/>
      <c r="B36" s="38" t="s">
        <v>234</v>
      </c>
      <c r="C36" s="55" t="s">
        <v>81</v>
      </c>
      <c r="D36" s="56">
        <v>1422.50406762</v>
      </c>
      <c r="E36" s="56">
        <v>1427.6167568899998</v>
      </c>
      <c r="F36" s="56">
        <v>1347.1075689699999</v>
      </c>
      <c r="G36" s="56">
        <v>1321.9527027699999</v>
      </c>
      <c r="H36" s="56">
        <v>1391.10180547</v>
      </c>
      <c r="I36" s="56">
        <v>1516.31160886</v>
      </c>
      <c r="J36" s="56">
        <v>1498.14047527</v>
      </c>
      <c r="K36" s="56">
        <v>1682.95326101</v>
      </c>
      <c r="L36" s="56">
        <v>1827.58796105</v>
      </c>
      <c r="M36" s="56">
        <v>1696.8601433899998</v>
      </c>
      <c r="N36" s="56">
        <v>2125.1513913700005</v>
      </c>
      <c r="O36" s="56">
        <v>1966.68160627</v>
      </c>
    </row>
    <row r="37" spans="1:15" ht="15" customHeight="1">
      <c r="A37" s="23"/>
      <c r="B37" s="38" t="s">
        <v>235</v>
      </c>
      <c r="C37" s="87" t="s">
        <v>82</v>
      </c>
      <c r="D37" s="56">
        <v>-1701.54956726</v>
      </c>
      <c r="E37" s="56">
        <v>-2025.62758063</v>
      </c>
      <c r="F37" s="56">
        <v>-1839.9252611900001</v>
      </c>
      <c r="G37" s="56">
        <v>-1815.8782616099998</v>
      </c>
      <c r="H37" s="56">
        <v>-1592.93914346</v>
      </c>
      <c r="I37" s="56">
        <v>-1898.2018193499998</v>
      </c>
      <c r="J37" s="56">
        <v>-2132.82965136</v>
      </c>
      <c r="K37" s="56">
        <v>-1754.5210661499998</v>
      </c>
      <c r="L37" s="56">
        <v>-1651.03060414</v>
      </c>
      <c r="M37" s="56">
        <v>-1653.87211705</v>
      </c>
      <c r="N37" s="56">
        <v>-2227.15707986</v>
      </c>
      <c r="O37" s="56">
        <v>-1890.90605749</v>
      </c>
    </row>
    <row r="38" spans="1:15" ht="15" customHeight="1">
      <c r="A38" s="23"/>
      <c r="B38" s="38" t="s">
        <v>236</v>
      </c>
      <c r="C38" s="87" t="s">
        <v>7</v>
      </c>
      <c r="D38" s="56">
        <v>-26.624438610000006</v>
      </c>
      <c r="E38" s="56">
        <v>22.265404450000005</v>
      </c>
      <c r="F38" s="56">
        <v>-192.83746091000006</v>
      </c>
      <c r="G38" s="56">
        <v>-183.81515777999994</v>
      </c>
      <c r="H38" s="56">
        <v>-200.54945771</v>
      </c>
      <c r="I38" s="56">
        <v>-156.53614746999986</v>
      </c>
      <c r="J38" s="56">
        <v>-126.7180353</v>
      </c>
      <c r="K38" s="56">
        <v>1.7766323999999576</v>
      </c>
      <c r="L38" s="56">
        <v>0.010885170000022981</v>
      </c>
      <c r="M38" s="56">
        <v>-0.00431080000001316</v>
      </c>
      <c r="N38" s="56">
        <v>2.043371949999994</v>
      </c>
      <c r="O38" s="56">
        <v>-4.936597939999956</v>
      </c>
    </row>
    <row r="39" spans="1:15" ht="15" customHeight="1">
      <c r="A39" s="23"/>
      <c r="B39" s="38"/>
      <c r="C39" s="58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99"/>
      <c r="O39" s="99"/>
    </row>
    <row r="40" spans="1:14" ht="15" customHeight="1" hidden="1">
      <c r="A40" s="25"/>
      <c r="B40" s="39"/>
      <c r="C40" s="77" t="s">
        <v>83</v>
      </c>
      <c r="D40" s="44"/>
      <c r="E40" s="44"/>
      <c r="F40" s="44"/>
      <c r="G40" s="44"/>
      <c r="H40" s="44"/>
      <c r="I40" s="44"/>
      <c r="J40" s="44"/>
      <c r="K40" s="44"/>
      <c r="L40" s="76"/>
      <c r="M40" s="76"/>
      <c r="N40" s="95"/>
    </row>
    <row r="41" spans="2:14" ht="14.25">
      <c r="B41" s="14"/>
      <c r="C41" s="78" t="s">
        <v>199</v>
      </c>
      <c r="D41" s="44"/>
      <c r="E41" s="44"/>
      <c r="F41" s="44"/>
      <c r="G41" s="44"/>
      <c r="H41" s="44"/>
      <c r="I41" s="44"/>
      <c r="J41" s="44"/>
      <c r="K41" s="44"/>
      <c r="L41" s="60"/>
      <c r="M41" s="60"/>
      <c r="N41" s="94"/>
    </row>
    <row r="42" spans="2:3" ht="12">
      <c r="B42" s="14"/>
      <c r="C42" s="14"/>
    </row>
    <row r="43" spans="2:3" ht="12">
      <c r="B43" s="14"/>
      <c r="C43" s="14"/>
    </row>
    <row r="44" spans="2:3" ht="12">
      <c r="B44" s="14"/>
      <c r="C44" s="14"/>
    </row>
    <row r="45" spans="2:3" ht="12">
      <c r="B45" s="14"/>
      <c r="C45" s="14"/>
    </row>
    <row r="46" spans="2:3" ht="12">
      <c r="B46" s="14"/>
      <c r="C46" s="14"/>
    </row>
    <row r="47" spans="2:3" ht="12">
      <c r="B47" s="14"/>
      <c r="C47" s="14"/>
    </row>
    <row r="48" spans="2:3" ht="12">
      <c r="B48" s="14"/>
      <c r="C48" s="14"/>
    </row>
    <row r="49" spans="2:3" ht="12">
      <c r="B49" s="14"/>
      <c r="C49" s="14"/>
    </row>
    <row r="50" spans="2:3" ht="12">
      <c r="B50" s="14"/>
      <c r="C50" s="14"/>
    </row>
    <row r="51" spans="2:3" ht="12">
      <c r="B51" s="14"/>
      <c r="C51" s="14"/>
    </row>
    <row r="52" spans="2:3" ht="12">
      <c r="B52" s="14"/>
      <c r="C52" s="14"/>
    </row>
    <row r="53" spans="2:3" ht="12">
      <c r="B53" s="14"/>
      <c r="C53" s="14"/>
    </row>
    <row r="54" spans="2:3" ht="12">
      <c r="B54" s="14"/>
      <c r="C54" s="14"/>
    </row>
    <row r="55" spans="2:3" ht="12">
      <c r="B55" s="14"/>
      <c r="C55" s="14"/>
    </row>
    <row r="56" spans="2:3" ht="12">
      <c r="B56" s="14"/>
      <c r="C56" s="14"/>
    </row>
    <row r="57" spans="2:3" ht="12">
      <c r="B57" s="14"/>
      <c r="C57" s="14"/>
    </row>
    <row r="58" spans="2:3" ht="12">
      <c r="B58" s="14"/>
      <c r="C58" s="14"/>
    </row>
    <row r="59" spans="2:3" ht="12">
      <c r="B59" s="14"/>
      <c r="C59" s="14"/>
    </row>
    <row r="60" spans="2:3" ht="12">
      <c r="B60" s="14"/>
      <c r="C60" s="14"/>
    </row>
    <row r="61" spans="2:3" ht="12">
      <c r="B61" s="14"/>
      <c r="C61" s="14"/>
    </row>
    <row r="62" spans="2:3" ht="12">
      <c r="B62" s="14"/>
      <c r="C62" s="14"/>
    </row>
    <row r="63" spans="2:3" ht="12">
      <c r="B63" s="14"/>
      <c r="C63" s="14"/>
    </row>
    <row r="64" spans="2:3" ht="12">
      <c r="B64" s="14"/>
      <c r="C64" s="14"/>
    </row>
    <row r="65" spans="2:3" ht="12">
      <c r="B65" s="14"/>
      <c r="C65" s="14"/>
    </row>
    <row r="66" spans="2:3" ht="12">
      <c r="B66" s="14"/>
      <c r="C66" s="14"/>
    </row>
    <row r="67" spans="2:3" ht="12">
      <c r="B67" s="14"/>
      <c r="C67" s="14"/>
    </row>
    <row r="68" spans="2:3" ht="12">
      <c r="B68" s="14"/>
      <c r="C68" s="14"/>
    </row>
    <row r="69" spans="2:3" ht="12">
      <c r="B69" s="14"/>
      <c r="C69" s="14"/>
    </row>
    <row r="70" spans="2:3" ht="12">
      <c r="B70" s="14"/>
      <c r="C70" s="14"/>
    </row>
    <row r="71" spans="2:3" ht="12">
      <c r="B71" s="14"/>
      <c r="C71" s="14"/>
    </row>
    <row r="72" spans="2:3" ht="12">
      <c r="B72" s="14"/>
      <c r="C72" s="14"/>
    </row>
    <row r="73" spans="2:3" ht="12">
      <c r="B73" s="14"/>
      <c r="C73" s="14"/>
    </row>
    <row r="74" spans="2:3" ht="12">
      <c r="B74" s="14"/>
      <c r="C74" s="14"/>
    </row>
    <row r="75" spans="2:3" ht="12">
      <c r="B75" s="14"/>
      <c r="C75" s="14"/>
    </row>
    <row r="76" spans="2:3" ht="12">
      <c r="B76" s="14"/>
      <c r="C76" s="14"/>
    </row>
    <row r="77" spans="2:3" ht="12">
      <c r="B77" s="14"/>
      <c r="C77" s="14"/>
    </row>
    <row r="78" spans="2:3" ht="12">
      <c r="B78" s="14"/>
      <c r="C78" s="14"/>
    </row>
    <row r="79" spans="2:3" ht="12">
      <c r="B79" s="14"/>
      <c r="C79" s="14"/>
    </row>
    <row r="80" spans="2:3" ht="12">
      <c r="B80" s="14"/>
      <c r="C80" s="14"/>
    </row>
    <row r="81" spans="2:3" ht="12">
      <c r="B81" s="14"/>
      <c r="C81" s="14"/>
    </row>
    <row r="82" spans="2:3" ht="12">
      <c r="B82" s="14"/>
      <c r="C82" s="14"/>
    </row>
    <row r="83" spans="2:3" ht="12">
      <c r="B83" s="14"/>
      <c r="C83" s="14"/>
    </row>
    <row r="84" spans="2:3" ht="12">
      <c r="B84" s="14"/>
      <c r="C84" s="14"/>
    </row>
    <row r="85" spans="2:3" ht="12">
      <c r="B85" s="14"/>
      <c r="C85" s="14"/>
    </row>
    <row r="86" spans="2:3" ht="12">
      <c r="B86" s="14"/>
      <c r="C86" s="14"/>
    </row>
    <row r="87" spans="2:3" ht="12">
      <c r="B87" s="14"/>
      <c r="C87" s="14"/>
    </row>
    <row r="88" spans="2:3" ht="12">
      <c r="B88" s="14"/>
      <c r="C88" s="14"/>
    </row>
    <row r="89" spans="2:3" ht="12">
      <c r="B89" s="14"/>
      <c r="C89" s="14"/>
    </row>
    <row r="90" spans="2:3" ht="12">
      <c r="B90" s="14"/>
      <c r="C90" s="14"/>
    </row>
    <row r="91" spans="2:3" ht="12">
      <c r="B91" s="14"/>
      <c r="C91" s="14"/>
    </row>
    <row r="92" spans="2:3" ht="12">
      <c r="B92" s="14"/>
      <c r="C92" s="14"/>
    </row>
    <row r="93" spans="2:3" ht="12">
      <c r="B93" s="14"/>
      <c r="C93" s="14"/>
    </row>
    <row r="94" spans="2:3" ht="12">
      <c r="B94" s="14"/>
      <c r="C94" s="14"/>
    </row>
    <row r="95" spans="2:3" ht="12">
      <c r="B95" s="14"/>
      <c r="C95" s="14"/>
    </row>
  </sheetData>
  <sheetProtection/>
  <printOptions/>
  <pageMargins left="0.75" right="0.75" top="1" bottom="1" header="0.5" footer="0.5"/>
  <pageSetup fitToHeight="1" fitToWidth="1" horizontalDpi="1200" verticalDpi="12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58"/>
  <sheetViews>
    <sheetView zoomScalePageLayoutView="0" workbookViewId="0" topLeftCell="H1">
      <selection activeCell="O1" sqref="O1:AS16384"/>
    </sheetView>
  </sheetViews>
  <sheetFormatPr defaultColWidth="9.140625" defaultRowHeight="12.75"/>
  <cols>
    <col min="1" max="1" width="17.28125" style="0" hidden="1" customWidth="1"/>
    <col min="2" max="2" width="59.00390625" style="9" customWidth="1"/>
    <col min="3" max="12" width="8.8515625" style="0" customWidth="1"/>
    <col min="13" max="14" width="9.140625" style="0" customWidth="1"/>
  </cols>
  <sheetData>
    <row r="1" spans="2:12" ht="15">
      <c r="B1" s="116" t="s">
        <v>356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2:12" ht="15">
      <c r="B2" s="79" t="s">
        <v>27</v>
      </c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2:12" ht="14.25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4" ht="15" customHeight="1">
      <c r="A4" s="18"/>
      <c r="B4" s="50"/>
      <c r="C4" s="46">
        <v>38748</v>
      </c>
      <c r="D4" s="46">
        <v>38776</v>
      </c>
      <c r="E4" s="46">
        <v>38807</v>
      </c>
      <c r="F4" s="46">
        <v>38837</v>
      </c>
      <c r="G4" s="46">
        <v>38868</v>
      </c>
      <c r="H4" s="46">
        <v>38898</v>
      </c>
      <c r="I4" s="46">
        <v>38929</v>
      </c>
      <c r="J4" s="46">
        <v>38960</v>
      </c>
      <c r="K4" s="46">
        <v>38990</v>
      </c>
      <c r="L4" s="46">
        <v>39021</v>
      </c>
      <c r="M4" s="46">
        <v>39051</v>
      </c>
      <c r="N4" s="46">
        <v>39082</v>
      </c>
    </row>
    <row r="5" spans="1:14" s="37" customFormat="1" ht="15" customHeight="1">
      <c r="A5" s="18"/>
      <c r="B5" s="54"/>
      <c r="C5" s="66"/>
      <c r="D5" s="6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 s="3" customFormat="1" ht="15" customHeight="1">
      <c r="A6" s="20" t="s">
        <v>237</v>
      </c>
      <c r="B6" s="51" t="s">
        <v>36</v>
      </c>
      <c r="C6" s="52">
        <v>1220.9742712100006</v>
      </c>
      <c r="D6" s="52">
        <v>488.98065283000005</v>
      </c>
      <c r="E6" s="52">
        <v>539.3694471499998</v>
      </c>
      <c r="F6" s="52">
        <v>1649.578510840001</v>
      </c>
      <c r="G6" s="52">
        <v>1514.3871008630003</v>
      </c>
      <c r="H6" s="52">
        <v>1333.98738597</v>
      </c>
      <c r="I6" s="52">
        <v>2170.11906356</v>
      </c>
      <c r="J6" s="52">
        <v>1992.9739078399998</v>
      </c>
      <c r="K6" s="52">
        <v>3944.26486974</v>
      </c>
      <c r="L6" s="52">
        <v>5445.819457746999</v>
      </c>
      <c r="M6" s="52">
        <v>4625.762157463</v>
      </c>
      <c r="N6" s="52">
        <v>4844.512350159999</v>
      </c>
    </row>
    <row r="7" spans="1:14" s="3" customFormat="1" ht="15" customHeight="1">
      <c r="A7" s="20" t="s">
        <v>238</v>
      </c>
      <c r="B7" s="51" t="s">
        <v>37</v>
      </c>
      <c r="C7" s="52">
        <v>3674.0343592500008</v>
      </c>
      <c r="D7" s="52">
        <v>3371.0072263800002</v>
      </c>
      <c r="E7" s="52">
        <v>3384.5834735599997</v>
      </c>
      <c r="F7" s="52">
        <v>4532.825682730001</v>
      </c>
      <c r="G7" s="52">
        <v>3877.3078064130004</v>
      </c>
      <c r="H7" s="52">
        <v>3717.59358708</v>
      </c>
      <c r="I7" s="52">
        <v>4511.21893531</v>
      </c>
      <c r="J7" s="52">
        <v>4191.81357192</v>
      </c>
      <c r="K7" s="52">
        <v>5312.43817172</v>
      </c>
      <c r="L7" s="52">
        <v>6922.40181798</v>
      </c>
      <c r="M7" s="52">
        <v>6051.596752833</v>
      </c>
      <c r="N7" s="52">
        <v>6315.807249829999</v>
      </c>
    </row>
    <row r="8" spans="1:14" ht="15" customHeight="1">
      <c r="A8" s="20" t="s">
        <v>239</v>
      </c>
      <c r="B8" s="62" t="s">
        <v>45</v>
      </c>
      <c r="C8" s="55">
        <v>-2453.06008804</v>
      </c>
      <c r="D8" s="55">
        <v>-2882.02657355</v>
      </c>
      <c r="E8" s="55">
        <v>-2845.21402641</v>
      </c>
      <c r="F8" s="55">
        <v>-2883.24717189</v>
      </c>
      <c r="G8" s="55">
        <v>-2362.92070555</v>
      </c>
      <c r="H8" s="55">
        <v>-2383.60620111</v>
      </c>
      <c r="I8" s="55">
        <v>-2341.09987175</v>
      </c>
      <c r="J8" s="55">
        <v>-2198.83966408</v>
      </c>
      <c r="K8" s="55">
        <v>-1368.1733019800001</v>
      </c>
      <c r="L8" s="55">
        <v>-1476.582360233</v>
      </c>
      <c r="M8" s="55">
        <v>-1425.83459537</v>
      </c>
      <c r="N8" s="55">
        <v>-1471.2948996700002</v>
      </c>
    </row>
    <row r="9" spans="1:14" s="3" customFormat="1" ht="15" customHeight="1">
      <c r="A9" s="20" t="s">
        <v>240</v>
      </c>
      <c r="B9" s="51" t="s">
        <v>8</v>
      </c>
      <c r="C9" s="52">
        <v>25660.621811880002</v>
      </c>
      <c r="D9" s="52">
        <v>26391.63548017</v>
      </c>
      <c r="E9" s="52">
        <v>26543.44713447</v>
      </c>
      <c r="F9" s="52">
        <v>25816.322313669996</v>
      </c>
      <c r="G9" s="52">
        <v>26945.70115977</v>
      </c>
      <c r="H9" s="52">
        <v>27661.893977959997</v>
      </c>
      <c r="I9" s="52">
        <v>27185.637643240003</v>
      </c>
      <c r="J9" s="52">
        <v>27881.614492160003</v>
      </c>
      <c r="K9" s="52">
        <v>27940.08102559</v>
      </c>
      <c r="L9" s="52">
        <v>27512.18507400877</v>
      </c>
      <c r="M9" s="52">
        <v>28337.112335159996</v>
      </c>
      <c r="N9" s="52">
        <v>28397.52276339132</v>
      </c>
    </row>
    <row r="10" spans="1:14" s="3" customFormat="1" ht="15" customHeight="1">
      <c r="A10" s="20" t="s">
        <v>241</v>
      </c>
      <c r="B10" s="51" t="s">
        <v>347</v>
      </c>
      <c r="C10" s="52">
        <v>931.0845470400006</v>
      </c>
      <c r="D10" s="52">
        <v>900.4985945800004</v>
      </c>
      <c r="E10" s="52">
        <v>1088.1572082799998</v>
      </c>
      <c r="F10" s="52">
        <v>-169.2576513100007</v>
      </c>
      <c r="G10" s="52">
        <v>293.69679218999954</v>
      </c>
      <c r="H10" s="52">
        <v>610.4449210899998</v>
      </c>
      <c r="I10" s="52">
        <v>-369.36468526</v>
      </c>
      <c r="J10" s="52">
        <v>99.98971248000043</v>
      </c>
      <c r="K10" s="52">
        <v>183.58551917999966</v>
      </c>
      <c r="L10" s="52">
        <v>-678.6052354312337</v>
      </c>
      <c r="M10" s="52">
        <v>8.38229315999979</v>
      </c>
      <c r="N10" s="52">
        <v>113.32705867082132</v>
      </c>
    </row>
    <row r="11" spans="1:14" ht="15" customHeight="1">
      <c r="A11" s="20" t="s">
        <v>242</v>
      </c>
      <c r="B11" s="54" t="s">
        <v>346</v>
      </c>
      <c r="C11" s="55">
        <v>2714.081</v>
      </c>
      <c r="D11" s="55">
        <v>2463.9680000000003</v>
      </c>
      <c r="E11" s="55">
        <v>2528.424</v>
      </c>
      <c r="F11" s="55">
        <v>2426.7309999999998</v>
      </c>
      <c r="G11" s="55">
        <v>2543.7549999999997</v>
      </c>
      <c r="H11" s="55">
        <v>2661.886</v>
      </c>
      <c r="I11" s="55">
        <v>2555.769</v>
      </c>
      <c r="J11" s="55">
        <v>2563.614</v>
      </c>
      <c r="K11" s="55">
        <v>2463.99993404</v>
      </c>
      <c r="L11" s="55">
        <v>2578.65173914</v>
      </c>
      <c r="M11" s="55">
        <v>2571.77088498</v>
      </c>
      <c r="N11" s="55">
        <v>2767.30206397</v>
      </c>
    </row>
    <row r="12" spans="1:14" ht="15" customHeight="1">
      <c r="A12" s="20" t="s">
        <v>243</v>
      </c>
      <c r="B12" s="62" t="s">
        <v>345</v>
      </c>
      <c r="C12" s="55">
        <v>-1782.9964529599995</v>
      </c>
      <c r="D12" s="55">
        <v>-1563.46940542</v>
      </c>
      <c r="E12" s="55">
        <v>-1440.2667917200001</v>
      </c>
      <c r="F12" s="55">
        <v>-2595.9886513100005</v>
      </c>
      <c r="G12" s="55">
        <v>-2250.05820781</v>
      </c>
      <c r="H12" s="55">
        <v>-2051.44107891</v>
      </c>
      <c r="I12" s="55">
        <v>-2925.1336852599998</v>
      </c>
      <c r="J12" s="55">
        <v>-2463.6242875199996</v>
      </c>
      <c r="K12" s="55">
        <v>-2280.4144148600003</v>
      </c>
      <c r="L12" s="55">
        <v>-3257.2569745712335</v>
      </c>
      <c r="M12" s="55">
        <v>-2563.3885918200003</v>
      </c>
      <c r="N12" s="55">
        <v>-2653.9750052991785</v>
      </c>
    </row>
    <row r="13" spans="1:14" s="3" customFormat="1" ht="15" customHeight="1">
      <c r="A13" s="20" t="s">
        <v>244</v>
      </c>
      <c r="B13" s="51" t="s">
        <v>9</v>
      </c>
      <c r="C13" s="52">
        <v>24729.53726484</v>
      </c>
      <c r="D13" s="52">
        <v>25491.13688559</v>
      </c>
      <c r="E13" s="52">
        <v>25455.28992619</v>
      </c>
      <c r="F13" s="52">
        <v>25985.579964979996</v>
      </c>
      <c r="G13" s="52">
        <v>26652.00436758</v>
      </c>
      <c r="H13" s="52">
        <v>27051.44905687</v>
      </c>
      <c r="I13" s="52">
        <v>27555.002328500002</v>
      </c>
      <c r="J13" s="52">
        <v>27781.62477968</v>
      </c>
      <c r="K13" s="52">
        <v>27756.49550641</v>
      </c>
      <c r="L13" s="52">
        <v>28190.790309440003</v>
      </c>
      <c r="M13" s="52">
        <v>28328.730041999996</v>
      </c>
      <c r="N13" s="52">
        <v>28284.1957047205</v>
      </c>
    </row>
    <row r="14" spans="1:14" ht="15" customHeight="1">
      <c r="A14" s="20" t="s">
        <v>245</v>
      </c>
      <c r="B14" s="54" t="s">
        <v>54</v>
      </c>
      <c r="C14" s="55">
        <v>1357.339</v>
      </c>
      <c r="D14" s="55">
        <v>1415.699</v>
      </c>
      <c r="E14" s="55">
        <v>1474.204</v>
      </c>
      <c r="F14" s="55">
        <v>1523.838</v>
      </c>
      <c r="G14" s="55">
        <v>1766.162</v>
      </c>
      <c r="H14" s="55">
        <v>2041.654</v>
      </c>
      <c r="I14" s="55">
        <v>1836.269</v>
      </c>
      <c r="J14" s="55">
        <v>1991.24</v>
      </c>
      <c r="K14" s="55">
        <v>1942.587</v>
      </c>
      <c r="L14" s="55">
        <v>1971.261</v>
      </c>
      <c r="M14" s="55">
        <v>2064.217</v>
      </c>
      <c r="N14" s="55">
        <v>1831.209</v>
      </c>
    </row>
    <row r="15" spans="1:14" ht="15" customHeight="1">
      <c r="A15" s="20" t="s">
        <v>246</v>
      </c>
      <c r="B15" s="54" t="s">
        <v>55</v>
      </c>
      <c r="C15" s="55">
        <v>28.34</v>
      </c>
      <c r="D15" s="55">
        <v>32.127</v>
      </c>
      <c r="E15" s="55">
        <v>28.717</v>
      </c>
      <c r="F15" s="55">
        <v>29.467</v>
      </c>
      <c r="G15" s="55">
        <v>31.938</v>
      </c>
      <c r="H15" s="55">
        <v>24.952</v>
      </c>
      <c r="I15" s="55">
        <v>20.806</v>
      </c>
      <c r="J15" s="55">
        <v>23.495</v>
      </c>
      <c r="K15" s="55">
        <v>31.297</v>
      </c>
      <c r="L15" s="55">
        <v>37.614</v>
      </c>
      <c r="M15" s="55">
        <v>40.004</v>
      </c>
      <c r="N15" s="55">
        <v>48.184</v>
      </c>
    </row>
    <row r="16" spans="1:14" ht="15" customHeight="1">
      <c r="A16" s="20" t="s">
        <v>247</v>
      </c>
      <c r="B16" s="54" t="s">
        <v>56</v>
      </c>
      <c r="C16" s="55">
        <v>387.50800000000004</v>
      </c>
      <c r="D16" s="55">
        <v>387.368</v>
      </c>
      <c r="E16" s="55">
        <v>393.164</v>
      </c>
      <c r="F16" s="55">
        <v>394.387</v>
      </c>
      <c r="G16" s="55">
        <v>415.601</v>
      </c>
      <c r="H16" s="55">
        <v>404.944</v>
      </c>
      <c r="I16" s="55">
        <v>402.979</v>
      </c>
      <c r="J16" s="55">
        <v>395.165</v>
      </c>
      <c r="K16" s="55">
        <v>204.046</v>
      </c>
      <c r="L16" s="55">
        <v>198.35500000000002</v>
      </c>
      <c r="M16" s="55">
        <v>168.061</v>
      </c>
      <c r="N16" s="55">
        <v>179.97</v>
      </c>
    </row>
    <row r="17" spans="1:14" ht="15" customHeight="1">
      <c r="A17" s="20" t="s">
        <v>248</v>
      </c>
      <c r="B17" s="54" t="s">
        <v>57</v>
      </c>
      <c r="C17" s="55">
        <v>7357.405</v>
      </c>
      <c r="D17" s="55">
        <v>7765.5960000000005</v>
      </c>
      <c r="E17" s="55">
        <v>7447.338999999999</v>
      </c>
      <c r="F17" s="55">
        <v>7693.174</v>
      </c>
      <c r="G17" s="55">
        <v>7895.982999999998</v>
      </c>
      <c r="H17" s="55">
        <v>7822.874</v>
      </c>
      <c r="I17" s="55">
        <v>8174.124000000001</v>
      </c>
      <c r="J17" s="55">
        <v>8145.8589999999995</v>
      </c>
      <c r="K17" s="55">
        <v>8054.167447239999</v>
      </c>
      <c r="L17" s="55">
        <v>8288.36985986</v>
      </c>
      <c r="M17" s="55">
        <v>8128.786366052599</v>
      </c>
      <c r="N17" s="55">
        <v>8161.9262687031</v>
      </c>
    </row>
    <row r="18" spans="1:14" ht="15" customHeight="1">
      <c r="A18" s="20" t="s">
        <v>249</v>
      </c>
      <c r="B18" s="54" t="s">
        <v>58</v>
      </c>
      <c r="C18" s="55">
        <v>15598.945264840002</v>
      </c>
      <c r="D18" s="55">
        <v>15890.346885590001</v>
      </c>
      <c r="E18" s="55">
        <v>16111.86592619</v>
      </c>
      <c r="F18" s="55">
        <v>16344.713964979997</v>
      </c>
      <c r="G18" s="55">
        <v>16542.320367580003</v>
      </c>
      <c r="H18" s="55">
        <v>16757.02505687</v>
      </c>
      <c r="I18" s="55">
        <v>17120.824328500003</v>
      </c>
      <c r="J18" s="55">
        <v>17225.86577968</v>
      </c>
      <c r="K18" s="55">
        <v>17524.398059170002</v>
      </c>
      <c r="L18" s="55">
        <v>17695.19044958</v>
      </c>
      <c r="M18" s="55">
        <v>17927.661675947395</v>
      </c>
      <c r="N18" s="55">
        <v>18062.9064360174</v>
      </c>
    </row>
    <row r="19" spans="1:14" ht="15" customHeight="1">
      <c r="A19" s="20" t="s">
        <v>250</v>
      </c>
      <c r="B19" s="51" t="s">
        <v>2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</row>
    <row r="20" spans="1:14" ht="15" customHeight="1">
      <c r="A20" s="20"/>
      <c r="B20" s="51" t="s">
        <v>10</v>
      </c>
      <c r="C20" s="52">
        <v>17381.06868595</v>
      </c>
      <c r="D20" s="52">
        <v>17783.50492578</v>
      </c>
      <c r="E20" s="52">
        <v>18754.226462823553</v>
      </c>
      <c r="F20" s="52">
        <v>19132.751111100002</v>
      </c>
      <c r="G20" s="52">
        <v>19718.560717080003</v>
      </c>
      <c r="H20" s="52">
        <v>20548.816581270003</v>
      </c>
      <c r="I20" s="52">
        <v>20972.95697142</v>
      </c>
      <c r="J20" s="52">
        <v>20629.409763919997</v>
      </c>
      <c r="K20" s="52">
        <v>21511.921311880003</v>
      </c>
      <c r="L20" s="52">
        <v>22238.09921033</v>
      </c>
      <c r="M20" s="52">
        <v>22617.52391519</v>
      </c>
      <c r="N20" s="52">
        <v>22540.237764070003</v>
      </c>
    </row>
    <row r="21" spans="1:14" s="3" customFormat="1" ht="15" customHeight="1">
      <c r="A21" s="20" t="s">
        <v>251</v>
      </c>
      <c r="B21" s="51" t="s">
        <v>11</v>
      </c>
      <c r="C21" s="52">
        <v>646.83559715</v>
      </c>
      <c r="D21" s="52">
        <v>662.9691237499999</v>
      </c>
      <c r="E21" s="52">
        <v>680.9688969</v>
      </c>
      <c r="F21" s="52">
        <v>714.62879</v>
      </c>
      <c r="G21" s="52">
        <v>678.8043022999999</v>
      </c>
      <c r="H21" s="52">
        <v>726.73722225</v>
      </c>
      <c r="I21" s="52">
        <v>727.4090887499999</v>
      </c>
      <c r="J21" s="52">
        <v>767.3821885</v>
      </c>
      <c r="K21" s="52">
        <v>785.6441736700001</v>
      </c>
      <c r="L21" s="52">
        <v>771.96110754</v>
      </c>
      <c r="M21" s="52">
        <v>839.6568748299999</v>
      </c>
      <c r="N21" s="52">
        <v>763.36624082</v>
      </c>
    </row>
    <row r="22" spans="1:14" s="3" customFormat="1" ht="15" customHeight="1">
      <c r="A22" s="20" t="s">
        <v>252</v>
      </c>
      <c r="B22" s="51" t="s">
        <v>12</v>
      </c>
      <c r="C22" s="52">
        <v>9591.740162459999</v>
      </c>
      <c r="D22" s="52">
        <v>10056.54622825</v>
      </c>
      <c r="E22" s="52">
        <v>10752.924318593552</v>
      </c>
      <c r="F22" s="52">
        <v>10726.71680152</v>
      </c>
      <c r="G22" s="52">
        <v>11230.216210310002</v>
      </c>
      <c r="H22" s="52">
        <v>11366.515593860002</v>
      </c>
      <c r="I22" s="52">
        <v>11743.383216740001</v>
      </c>
      <c r="J22" s="52">
        <v>11544.05134029</v>
      </c>
      <c r="K22" s="52">
        <v>12065.229162530002</v>
      </c>
      <c r="L22" s="52">
        <v>13562.13762825</v>
      </c>
      <c r="M22" s="52">
        <v>13412.712501779999</v>
      </c>
      <c r="N22" s="52">
        <v>12937.6632604</v>
      </c>
    </row>
    <row r="23" spans="1:14" s="3" customFormat="1" ht="15" customHeight="1">
      <c r="A23" s="20"/>
      <c r="B23" s="54" t="s">
        <v>54</v>
      </c>
      <c r="C23" s="55">
        <v>1914.551</v>
      </c>
      <c r="D23" s="55">
        <v>1970.953</v>
      </c>
      <c r="E23" s="55">
        <v>2294.64588931</v>
      </c>
      <c r="F23" s="55">
        <v>1717.64602192</v>
      </c>
      <c r="G23" s="55">
        <v>1818.5528895099999</v>
      </c>
      <c r="H23" s="55">
        <v>2229.66665534</v>
      </c>
      <c r="I23" s="55">
        <v>1712.6974453100001</v>
      </c>
      <c r="J23" s="55">
        <v>1567.78573973</v>
      </c>
      <c r="K23" s="55">
        <v>1461.0450446000002</v>
      </c>
      <c r="L23" s="55">
        <v>1832.83003285</v>
      </c>
      <c r="M23" s="55">
        <v>1934.2538418699999</v>
      </c>
      <c r="N23" s="55">
        <v>1672.37304984</v>
      </c>
    </row>
    <row r="24" spans="1:14" s="3" customFormat="1" ht="15" customHeight="1">
      <c r="A24" s="20" t="s">
        <v>253</v>
      </c>
      <c r="B24" s="54" t="s">
        <v>55</v>
      </c>
      <c r="C24" s="55">
        <v>189.836</v>
      </c>
      <c r="D24" s="55">
        <v>161.978</v>
      </c>
      <c r="E24" s="55">
        <v>168.777</v>
      </c>
      <c r="F24" s="55">
        <v>192.216</v>
      </c>
      <c r="G24" s="55">
        <v>178.181</v>
      </c>
      <c r="H24" s="55">
        <v>193.689</v>
      </c>
      <c r="I24" s="55">
        <v>200.43</v>
      </c>
      <c r="J24" s="55">
        <v>223.223</v>
      </c>
      <c r="K24" s="55">
        <v>215.347451</v>
      </c>
      <c r="L24" s="55">
        <v>224.98940346</v>
      </c>
      <c r="M24" s="55">
        <v>191.23261383</v>
      </c>
      <c r="N24" s="55">
        <v>189.05981137</v>
      </c>
    </row>
    <row r="25" spans="1:14" ht="15" customHeight="1">
      <c r="A25" s="20" t="s">
        <v>254</v>
      </c>
      <c r="B25" s="54" t="s">
        <v>56</v>
      </c>
      <c r="C25" s="55">
        <v>530.37592963</v>
      </c>
      <c r="D25" s="55">
        <v>546.3542189100001</v>
      </c>
      <c r="E25" s="55">
        <v>649.017761353549</v>
      </c>
      <c r="F25" s="55">
        <v>677.72211513</v>
      </c>
      <c r="G25" s="55">
        <v>696.5801420299999</v>
      </c>
      <c r="H25" s="55">
        <v>733.02975628</v>
      </c>
      <c r="I25" s="55">
        <v>593.65246472</v>
      </c>
      <c r="J25" s="55">
        <v>560.979884</v>
      </c>
      <c r="K25" s="55">
        <v>781.8824514099999</v>
      </c>
      <c r="L25" s="55">
        <v>964.34403637</v>
      </c>
      <c r="M25" s="55">
        <v>1007.5699545399999</v>
      </c>
      <c r="N25" s="55">
        <v>913.47390201</v>
      </c>
    </row>
    <row r="26" spans="1:14" ht="15" customHeight="1">
      <c r="A26" s="20" t="s">
        <v>255</v>
      </c>
      <c r="B26" s="54" t="s">
        <v>57</v>
      </c>
      <c r="C26" s="55">
        <v>4973.63457288</v>
      </c>
      <c r="D26" s="55">
        <v>5218.81048554</v>
      </c>
      <c r="E26" s="55">
        <v>5422.454160040001</v>
      </c>
      <c r="F26" s="55">
        <v>5708.85998764</v>
      </c>
      <c r="G26" s="55">
        <v>6313.59889817</v>
      </c>
      <c r="H26" s="55">
        <v>6034.1513796300005</v>
      </c>
      <c r="I26" s="55">
        <v>6774.15567739</v>
      </c>
      <c r="J26" s="55">
        <v>6703.09624209</v>
      </c>
      <c r="K26" s="55">
        <v>6696.15930405</v>
      </c>
      <c r="L26" s="55">
        <v>7635.448183720001</v>
      </c>
      <c r="M26" s="55">
        <v>7303.90193026</v>
      </c>
      <c r="N26" s="55">
        <v>7027.677899169999</v>
      </c>
    </row>
    <row r="27" spans="1:14" ht="15" customHeight="1">
      <c r="A27" s="20" t="s">
        <v>256</v>
      </c>
      <c r="B27" s="54" t="s">
        <v>58</v>
      </c>
      <c r="C27" s="55">
        <v>1983.28960144</v>
      </c>
      <c r="D27" s="55">
        <v>2158.39838104</v>
      </c>
      <c r="E27" s="55">
        <v>2216.9950982</v>
      </c>
      <c r="F27" s="55">
        <v>2321.9953022</v>
      </c>
      <c r="G27" s="55">
        <v>2223.2439511999996</v>
      </c>
      <c r="H27" s="55">
        <v>2159.66753705</v>
      </c>
      <c r="I27" s="55">
        <v>2446.26656746</v>
      </c>
      <c r="J27" s="55">
        <v>2476.23136015</v>
      </c>
      <c r="K27" s="55">
        <v>2909.35462184</v>
      </c>
      <c r="L27" s="55">
        <v>2904.6687506000003</v>
      </c>
      <c r="M27" s="55">
        <v>2975.6694547800003</v>
      </c>
      <c r="N27" s="55">
        <v>3112.9994230600005</v>
      </c>
    </row>
    <row r="28" spans="1:14" ht="15" customHeight="1">
      <c r="A28" s="20" t="s">
        <v>257</v>
      </c>
      <c r="B28" s="54" t="s">
        <v>90</v>
      </c>
      <c r="C28" s="81">
        <v>0</v>
      </c>
      <c r="D28" s="81">
        <v>0</v>
      </c>
      <c r="E28" s="81">
        <v>0</v>
      </c>
      <c r="F28" s="81">
        <v>0</v>
      </c>
      <c r="G28" s="81">
        <v>0</v>
      </c>
      <c r="H28" s="81">
        <v>0</v>
      </c>
      <c r="I28" s="81">
        <v>0</v>
      </c>
      <c r="J28" s="81">
        <v>0</v>
      </c>
      <c r="K28" s="81">
        <v>0</v>
      </c>
      <c r="L28" s="81">
        <v>0</v>
      </c>
      <c r="M28" s="81">
        <v>0</v>
      </c>
      <c r="N28" s="81">
        <v>0</v>
      </c>
    </row>
    <row r="29" spans="1:14" ht="15" customHeight="1">
      <c r="A29" s="20" t="s">
        <v>258</v>
      </c>
      <c r="B29" s="62" t="s">
        <v>13</v>
      </c>
      <c r="C29" s="81">
        <v>0.05305851000022888</v>
      </c>
      <c r="D29" s="81">
        <v>0.05214276000022888</v>
      </c>
      <c r="E29" s="81">
        <v>1.034409690000534</v>
      </c>
      <c r="F29" s="81">
        <v>108.27737463000106</v>
      </c>
      <c r="G29" s="81">
        <v>0.05932940000152588</v>
      </c>
      <c r="H29" s="81">
        <v>16.311265560001374</v>
      </c>
      <c r="I29" s="81">
        <v>16.18106186000061</v>
      </c>
      <c r="J29" s="81">
        <v>12.735114319999695</v>
      </c>
      <c r="K29" s="81">
        <v>1.4402896300010681</v>
      </c>
      <c r="L29" s="81">
        <v>-0.14277875</v>
      </c>
      <c r="M29" s="81">
        <v>0.0847065</v>
      </c>
      <c r="N29" s="81">
        <v>22.079174950000763</v>
      </c>
    </row>
    <row r="30" spans="1:14" ht="15" customHeight="1">
      <c r="A30" s="20" t="s">
        <v>259</v>
      </c>
      <c r="B30" s="51" t="s">
        <v>14</v>
      </c>
      <c r="C30" s="52">
        <v>7130.93334247</v>
      </c>
      <c r="D30" s="52">
        <v>7052.320958900001</v>
      </c>
      <c r="E30" s="52">
        <v>7308.870534250001</v>
      </c>
      <c r="F30" s="52">
        <v>7679.924123289999</v>
      </c>
      <c r="G30" s="52">
        <v>7800.075671230001</v>
      </c>
      <c r="H30" s="52">
        <v>8446.030260270001</v>
      </c>
      <c r="I30" s="52">
        <v>8494.18283562</v>
      </c>
      <c r="J30" s="52">
        <v>8312.20041096</v>
      </c>
      <c r="K30" s="52">
        <v>8655.23021856</v>
      </c>
      <c r="L30" s="52">
        <v>7898.139183370001</v>
      </c>
      <c r="M30" s="52">
        <v>8359.29324741</v>
      </c>
      <c r="N30" s="52">
        <v>8833.26150467</v>
      </c>
    </row>
    <row r="31" spans="1:14" ht="15" customHeight="1">
      <c r="A31" s="20" t="s">
        <v>260</v>
      </c>
      <c r="B31" s="54" t="s">
        <v>54</v>
      </c>
      <c r="C31" s="55">
        <v>383.995</v>
      </c>
      <c r="D31" s="55">
        <v>316.096</v>
      </c>
      <c r="E31" s="55">
        <v>317.14453425000005</v>
      </c>
      <c r="F31" s="55">
        <v>409.42212329</v>
      </c>
      <c r="G31" s="55">
        <v>394.44667123</v>
      </c>
      <c r="H31" s="55">
        <v>391.92026026999997</v>
      </c>
      <c r="I31" s="55">
        <v>472.47383562000005</v>
      </c>
      <c r="J31" s="55">
        <v>724.11941096</v>
      </c>
      <c r="K31" s="55">
        <v>334.16237797</v>
      </c>
      <c r="L31" s="55">
        <v>344.83113998</v>
      </c>
      <c r="M31" s="55">
        <v>297.88472196</v>
      </c>
      <c r="N31" s="55">
        <v>367.13357614</v>
      </c>
    </row>
    <row r="32" spans="1:14" s="5" customFormat="1" ht="15" customHeight="1">
      <c r="A32" s="20" t="s">
        <v>261</v>
      </c>
      <c r="B32" s="54" t="s">
        <v>55</v>
      </c>
      <c r="C32" s="55">
        <v>177.18</v>
      </c>
      <c r="D32" s="55">
        <v>190.825</v>
      </c>
      <c r="E32" s="55">
        <v>168.065</v>
      </c>
      <c r="F32" s="55">
        <v>175.371</v>
      </c>
      <c r="G32" s="55">
        <v>183.621</v>
      </c>
      <c r="H32" s="55">
        <v>177.682</v>
      </c>
      <c r="I32" s="55">
        <v>147.651</v>
      </c>
      <c r="J32" s="55">
        <v>160.263</v>
      </c>
      <c r="K32" s="55">
        <v>141.559</v>
      </c>
      <c r="L32" s="55">
        <v>160.75747716</v>
      </c>
      <c r="M32" s="55">
        <v>165.96477604999998</v>
      </c>
      <c r="N32" s="55">
        <v>198.76035882999997</v>
      </c>
    </row>
    <row r="33" spans="1:14" ht="15" customHeight="1">
      <c r="A33" s="20" t="s">
        <v>262</v>
      </c>
      <c r="B33" s="54" t="s">
        <v>56</v>
      </c>
      <c r="C33" s="55">
        <v>690.296</v>
      </c>
      <c r="D33" s="55">
        <v>848.162</v>
      </c>
      <c r="E33" s="55">
        <v>833.585</v>
      </c>
      <c r="F33" s="55">
        <v>773.785</v>
      </c>
      <c r="G33" s="55">
        <v>768.189</v>
      </c>
      <c r="H33" s="55">
        <v>687.658</v>
      </c>
      <c r="I33" s="55">
        <v>867.428</v>
      </c>
      <c r="J33" s="55">
        <v>880.868</v>
      </c>
      <c r="K33" s="55">
        <v>398.3830384</v>
      </c>
      <c r="L33" s="55">
        <v>274.10091291000003</v>
      </c>
      <c r="M33" s="55">
        <v>248.57036122</v>
      </c>
      <c r="N33" s="55">
        <v>564.34559031</v>
      </c>
    </row>
    <row r="34" spans="1:14" ht="15" customHeight="1">
      <c r="A34" s="20" t="s">
        <v>263</v>
      </c>
      <c r="B34" s="54" t="s">
        <v>57</v>
      </c>
      <c r="C34" s="55">
        <v>2842.21034247</v>
      </c>
      <c r="D34" s="55">
        <v>2664.9369589</v>
      </c>
      <c r="E34" s="55">
        <v>2933.66</v>
      </c>
      <c r="F34" s="55">
        <v>3133.189</v>
      </c>
      <c r="G34" s="55">
        <v>3229.78</v>
      </c>
      <c r="H34" s="55">
        <v>3700.829</v>
      </c>
      <c r="I34" s="55">
        <v>3675.154</v>
      </c>
      <c r="J34" s="55">
        <v>3161.308</v>
      </c>
      <c r="K34" s="55">
        <v>4314.353856</v>
      </c>
      <c r="L34" s="55">
        <v>3765.00783098</v>
      </c>
      <c r="M34" s="55">
        <v>4088.7439826500004</v>
      </c>
      <c r="N34" s="55">
        <v>4119.41220234</v>
      </c>
    </row>
    <row r="35" spans="1:14" ht="15" customHeight="1">
      <c r="A35" s="20" t="s">
        <v>264</v>
      </c>
      <c r="B35" s="54" t="s">
        <v>58</v>
      </c>
      <c r="C35" s="55">
        <v>3025.69</v>
      </c>
      <c r="D35" s="55">
        <v>3029.01</v>
      </c>
      <c r="E35" s="55">
        <v>3056.416</v>
      </c>
      <c r="F35" s="55">
        <v>3188.157</v>
      </c>
      <c r="G35" s="55">
        <v>3212.199</v>
      </c>
      <c r="H35" s="55">
        <v>3475.662</v>
      </c>
      <c r="I35" s="55">
        <v>3319.171</v>
      </c>
      <c r="J35" s="55">
        <v>3373.333</v>
      </c>
      <c r="K35" s="55">
        <v>3443.21894619</v>
      </c>
      <c r="L35" s="55">
        <v>3334.44482234</v>
      </c>
      <c r="M35" s="55">
        <v>3543.55340553</v>
      </c>
      <c r="N35" s="55">
        <v>3571.9107770499995</v>
      </c>
    </row>
    <row r="36" spans="1:14" ht="15" customHeight="1">
      <c r="A36" s="20" t="s">
        <v>265</v>
      </c>
      <c r="B36" s="54" t="s">
        <v>90</v>
      </c>
      <c r="C36" s="55">
        <v>11.562</v>
      </c>
      <c r="D36" s="55">
        <v>3.291</v>
      </c>
      <c r="E36" s="55">
        <v>0</v>
      </c>
      <c r="F36" s="55">
        <v>0</v>
      </c>
      <c r="G36" s="55">
        <v>11.84</v>
      </c>
      <c r="H36" s="55">
        <v>12.279</v>
      </c>
      <c r="I36" s="55">
        <v>12.305</v>
      </c>
      <c r="J36" s="55">
        <v>12.309</v>
      </c>
      <c r="K36" s="55">
        <v>23.553</v>
      </c>
      <c r="L36" s="55">
        <v>18.997</v>
      </c>
      <c r="M36" s="55">
        <v>14.576</v>
      </c>
      <c r="N36" s="55">
        <v>11.699</v>
      </c>
    </row>
    <row r="37" spans="1:14" ht="15" customHeight="1">
      <c r="A37" s="20" t="s">
        <v>266</v>
      </c>
      <c r="B37" s="51" t="s">
        <v>5</v>
      </c>
      <c r="C37" s="80">
        <v>11.55958387</v>
      </c>
      <c r="D37" s="80">
        <v>11.66861488</v>
      </c>
      <c r="E37" s="80">
        <v>11.46271308</v>
      </c>
      <c r="F37" s="80">
        <v>11.481396290000001</v>
      </c>
      <c r="G37" s="80">
        <v>9.46453324</v>
      </c>
      <c r="H37" s="80">
        <v>9.533504890000001</v>
      </c>
      <c r="I37" s="80">
        <v>7.981830309999999</v>
      </c>
      <c r="J37" s="80">
        <v>5.77582417</v>
      </c>
      <c r="K37" s="80">
        <v>5.8177571200000004</v>
      </c>
      <c r="L37" s="80">
        <v>5.861291169999999</v>
      </c>
      <c r="M37" s="80">
        <v>5.861291169999999</v>
      </c>
      <c r="N37" s="80">
        <v>5.94675818</v>
      </c>
    </row>
    <row r="38" spans="1:14" ht="15" customHeight="1">
      <c r="A38" s="20" t="s">
        <v>267</v>
      </c>
      <c r="B38" s="51" t="s">
        <v>68</v>
      </c>
      <c r="C38" s="52">
        <v>893.789</v>
      </c>
      <c r="D38" s="52">
        <v>802.049</v>
      </c>
      <c r="E38" s="52">
        <v>414.646</v>
      </c>
      <c r="F38" s="52">
        <v>182.85</v>
      </c>
      <c r="G38" s="52">
        <v>206.17700000000002</v>
      </c>
      <c r="H38" s="52">
        <v>267.48900004999996</v>
      </c>
      <c r="I38" s="52">
        <v>441.60799999999995</v>
      </c>
      <c r="J38" s="52">
        <v>382.206</v>
      </c>
      <c r="K38" s="52">
        <v>767.8048602</v>
      </c>
      <c r="L38" s="52">
        <v>1069.0184196</v>
      </c>
      <c r="M38" s="52">
        <v>854.1475203800001</v>
      </c>
      <c r="N38" s="52">
        <v>1090.86771537</v>
      </c>
    </row>
    <row r="39" spans="1:14" s="5" customFormat="1" ht="15" customHeight="1">
      <c r="A39" s="20" t="s">
        <v>268</v>
      </c>
      <c r="B39" s="51" t="s">
        <v>70</v>
      </c>
      <c r="C39" s="52">
        <v>4166.579</v>
      </c>
      <c r="D39" s="52">
        <v>3982.834</v>
      </c>
      <c r="E39" s="52">
        <v>3913.7879999999996</v>
      </c>
      <c r="F39" s="52">
        <v>4246.735</v>
      </c>
      <c r="G39" s="52">
        <v>4181.852</v>
      </c>
      <c r="H39" s="52">
        <v>3967.884</v>
      </c>
      <c r="I39" s="52">
        <v>3864.947</v>
      </c>
      <c r="J39" s="52">
        <v>3905.526</v>
      </c>
      <c r="K39" s="52">
        <v>4018.832605479452</v>
      </c>
      <c r="L39" s="52">
        <v>4080.373995890411</v>
      </c>
      <c r="M39" s="52">
        <v>4108.63491096</v>
      </c>
      <c r="N39" s="52">
        <v>4076.89513150685</v>
      </c>
    </row>
    <row r="40" spans="1:14" s="5" customFormat="1" ht="15" customHeight="1">
      <c r="A40" s="20" t="s">
        <v>269</v>
      </c>
      <c r="B40" s="51" t="s">
        <v>71</v>
      </c>
      <c r="C40" s="52">
        <v>5.672</v>
      </c>
      <c r="D40" s="52">
        <v>5.68</v>
      </c>
      <c r="E40" s="52">
        <v>5.216</v>
      </c>
      <c r="F40" s="52">
        <v>5.641</v>
      </c>
      <c r="G40" s="52">
        <v>5.228</v>
      </c>
      <c r="H40" s="52">
        <v>5.615</v>
      </c>
      <c r="I40" s="52">
        <v>5.615</v>
      </c>
      <c r="J40" s="52">
        <v>5.677</v>
      </c>
      <c r="K40" s="52">
        <v>5.601</v>
      </c>
      <c r="L40" s="52">
        <v>2.2178400000000003</v>
      </c>
      <c r="M40" s="52">
        <v>5.306</v>
      </c>
      <c r="N40" s="52">
        <v>5.311</v>
      </c>
    </row>
    <row r="41" spans="1:14" s="5" customFormat="1" ht="15" customHeight="1">
      <c r="A41" s="20" t="s">
        <v>270</v>
      </c>
      <c r="B41" s="51" t="s">
        <v>72</v>
      </c>
      <c r="C41" s="80">
        <v>0</v>
      </c>
      <c r="D41" s="80">
        <v>0</v>
      </c>
      <c r="E41" s="80">
        <v>0</v>
      </c>
      <c r="F41" s="80">
        <v>0</v>
      </c>
      <c r="G41" s="80">
        <v>0</v>
      </c>
      <c r="H41" s="80">
        <v>0</v>
      </c>
      <c r="I41" s="80">
        <v>0</v>
      </c>
      <c r="J41" s="80">
        <v>0</v>
      </c>
      <c r="K41" s="80">
        <v>0</v>
      </c>
      <c r="L41" s="80">
        <v>0</v>
      </c>
      <c r="M41" s="80">
        <v>0</v>
      </c>
      <c r="N41" s="80">
        <v>0</v>
      </c>
    </row>
    <row r="42" spans="1:14" s="5" customFormat="1" ht="15" customHeight="1">
      <c r="A42" s="20" t="s">
        <v>271</v>
      </c>
      <c r="B42" s="51" t="s">
        <v>73</v>
      </c>
      <c r="C42" s="52">
        <v>4.0235049</v>
      </c>
      <c r="D42" s="52">
        <v>4.26372144</v>
      </c>
      <c r="E42" s="52">
        <v>2.14199689</v>
      </c>
      <c r="F42" s="52">
        <v>3.21515509</v>
      </c>
      <c r="G42" s="52">
        <v>3.2825471299999998</v>
      </c>
      <c r="H42" s="52">
        <v>2.84435928</v>
      </c>
      <c r="I42" s="52">
        <v>1.8699082699999998</v>
      </c>
      <c r="J42" s="52">
        <v>4.16073875</v>
      </c>
      <c r="K42" s="52">
        <v>3.96938004</v>
      </c>
      <c r="L42" s="52">
        <v>88.46915203</v>
      </c>
      <c r="M42" s="52">
        <v>3.9126981700000005</v>
      </c>
      <c r="N42" s="52">
        <v>4.88246938</v>
      </c>
    </row>
    <row r="43" spans="1:14" s="5" customFormat="1" ht="15" customHeight="1">
      <c r="A43" s="20" t="s">
        <v>272</v>
      </c>
      <c r="B43" s="51" t="s">
        <v>74</v>
      </c>
      <c r="C43" s="52">
        <v>4884.2507183</v>
      </c>
      <c r="D43" s="52">
        <v>4994.99434624</v>
      </c>
      <c r="E43" s="52">
        <v>4840.756713090001</v>
      </c>
      <c r="F43" s="52">
        <v>4974.54244781</v>
      </c>
      <c r="G43" s="52">
        <v>5210.081948790001</v>
      </c>
      <c r="H43" s="52">
        <v>5279.908588159999</v>
      </c>
      <c r="I43" s="52">
        <v>5261.143648429999</v>
      </c>
      <c r="J43" s="52">
        <v>5303.29025355</v>
      </c>
      <c r="K43" s="52">
        <v>5418.3283376399995</v>
      </c>
      <c r="L43" s="52">
        <v>5465.6816773</v>
      </c>
      <c r="M43" s="52">
        <v>5408.57134113</v>
      </c>
      <c r="N43" s="52">
        <v>5353.20054053</v>
      </c>
    </row>
    <row r="44" spans="1:14" s="5" customFormat="1" ht="15" customHeight="1">
      <c r="A44" s="20" t="s">
        <v>273</v>
      </c>
      <c r="B44" s="51" t="s">
        <v>80</v>
      </c>
      <c r="C44" s="52">
        <v>-453.78052987000194</v>
      </c>
      <c r="D44" s="52">
        <v>-692.691779479998</v>
      </c>
      <c r="E44" s="52">
        <v>-847.9643534600009</v>
      </c>
      <c r="F44" s="52">
        <v>-1079.8641049099992</v>
      </c>
      <c r="G44" s="52">
        <v>-865.0757260300034</v>
      </c>
      <c r="H44" s="52">
        <v>-1076.657548189997</v>
      </c>
      <c r="I44" s="52">
        <v>-1125.9612438499985</v>
      </c>
      <c r="J44" s="52">
        <v>-355.64805378000017</v>
      </c>
      <c r="K44" s="52">
        <v>157.8498240500006</v>
      </c>
      <c r="L44" s="52">
        <v>14.132147056029197</v>
      </c>
      <c r="M44" s="52">
        <v>-35.183176920001586</v>
      </c>
      <c r="N44" s="52">
        <v>170.617803810002</v>
      </c>
    </row>
    <row r="45" spans="1:14" s="3" customFormat="1" ht="15" customHeight="1">
      <c r="A45" s="20" t="s">
        <v>274</v>
      </c>
      <c r="B45" s="54" t="s">
        <v>15</v>
      </c>
      <c r="C45" s="55">
        <v>1441.2801089199995</v>
      </c>
      <c r="D45" s="55">
        <v>1446.0422870799996</v>
      </c>
      <c r="E45" s="55">
        <v>1364.5085357399994</v>
      </c>
      <c r="F45" s="55">
        <v>1232.1297192799989</v>
      </c>
      <c r="G45" s="55">
        <v>1409.4775645499985</v>
      </c>
      <c r="H45" s="55">
        <v>1518.4554104299987</v>
      </c>
      <c r="I45" s="55">
        <v>1500.3010098599993</v>
      </c>
      <c r="J45" s="55">
        <v>1688.5735403200003</v>
      </c>
      <c r="K45" s="55">
        <v>1844.4962509899992</v>
      </c>
      <c r="L45" s="55">
        <v>1715.3368330699998</v>
      </c>
      <c r="M45" s="55">
        <v>2143.418069550001</v>
      </c>
      <c r="N45" s="55">
        <v>1968.903396769999</v>
      </c>
    </row>
    <row r="46" spans="1:14" s="5" customFormat="1" ht="15" customHeight="1">
      <c r="A46" s="20" t="s">
        <v>275</v>
      </c>
      <c r="B46" s="62" t="s">
        <v>82</v>
      </c>
      <c r="C46" s="55">
        <v>-1858.70301924</v>
      </c>
      <c r="D46" s="55">
        <v>-2133.10873289</v>
      </c>
      <c r="E46" s="55">
        <v>-1996.68070755</v>
      </c>
      <c r="F46" s="55">
        <v>-1973.9661086899996</v>
      </c>
      <c r="G46" s="55">
        <v>-1747.59006412</v>
      </c>
      <c r="H46" s="55">
        <v>-2052.41639912</v>
      </c>
      <c r="I46" s="55">
        <v>-2287.36896704</v>
      </c>
      <c r="J46" s="55">
        <v>-1918.3989935999998</v>
      </c>
      <c r="K46" s="55">
        <v>-1818.96498073</v>
      </c>
      <c r="L46" s="55">
        <v>-1821.8677735800002</v>
      </c>
      <c r="M46" s="55">
        <v>-2396.3293851</v>
      </c>
      <c r="N46" s="55">
        <v>-2030.5607640599999</v>
      </c>
    </row>
    <row r="47" spans="1:14" ht="15" customHeight="1">
      <c r="A47" s="20" t="s">
        <v>276</v>
      </c>
      <c r="B47" s="62" t="s">
        <v>16</v>
      </c>
      <c r="C47" s="55">
        <v>-36.35761955000144</v>
      </c>
      <c r="D47" s="55">
        <v>-5.62533366999773</v>
      </c>
      <c r="E47" s="55">
        <v>-215.79218165000017</v>
      </c>
      <c r="F47" s="55">
        <v>-338.0277154999984</v>
      </c>
      <c r="G47" s="55">
        <v>-526.9632264600018</v>
      </c>
      <c r="H47" s="55">
        <v>-542.6965594999958</v>
      </c>
      <c r="I47" s="55">
        <v>-338.8932866699978</v>
      </c>
      <c r="J47" s="55">
        <v>-125.82260050000068</v>
      </c>
      <c r="K47" s="55">
        <v>132.31855379000135</v>
      </c>
      <c r="L47" s="55">
        <v>120.66308756602959</v>
      </c>
      <c r="M47" s="55">
        <v>217.72813862999743</v>
      </c>
      <c r="N47" s="55">
        <v>232.2751711000028</v>
      </c>
    </row>
    <row r="48" spans="1:14" ht="15" customHeight="1">
      <c r="A48" s="20" t="s">
        <v>277</v>
      </c>
      <c r="B48" s="57" t="s">
        <v>17</v>
      </c>
      <c r="C48" s="82">
        <v>-0.05305851000022888</v>
      </c>
      <c r="D48" s="82">
        <v>-0.05214276000022888</v>
      </c>
      <c r="E48" s="82">
        <v>-1.034409690000534</v>
      </c>
      <c r="F48" s="82">
        <v>-108.27737463000106</v>
      </c>
      <c r="G48" s="82">
        <v>-0.05932940000152588</v>
      </c>
      <c r="H48" s="82">
        <v>-16.311265560001374</v>
      </c>
      <c r="I48" s="82">
        <v>-16.18106186000061</v>
      </c>
      <c r="J48" s="82">
        <v>-12.735114319999695</v>
      </c>
      <c r="K48" s="82">
        <v>-1.4402896300010681</v>
      </c>
      <c r="L48" s="82">
        <v>0.14277875</v>
      </c>
      <c r="M48" s="82">
        <v>-0.0847065</v>
      </c>
      <c r="N48" s="82">
        <v>-22.079174950000763</v>
      </c>
    </row>
    <row r="49" spans="1:13" ht="15" customHeight="1">
      <c r="A49" s="98"/>
      <c r="B49" s="26" t="s">
        <v>201</v>
      </c>
      <c r="C49" s="1"/>
      <c r="D49" s="1"/>
      <c r="E49" s="1"/>
      <c r="H49" s="104"/>
      <c r="I49" s="104"/>
      <c r="J49" s="104"/>
      <c r="K49" s="104"/>
      <c r="L49" s="104"/>
      <c r="M49" s="104"/>
    </row>
    <row r="50" spans="2:5" ht="12.75">
      <c r="B50" s="26" t="s">
        <v>200</v>
      </c>
      <c r="C50" s="1"/>
      <c r="D50" s="1"/>
      <c r="E50" s="1"/>
    </row>
    <row r="51" spans="2:5" ht="12.75">
      <c r="B51" s="26"/>
      <c r="C51" s="1"/>
      <c r="D51" s="1"/>
      <c r="E51" s="1"/>
    </row>
    <row r="52" spans="2:5" ht="12.75">
      <c r="B52" s="13"/>
      <c r="C52" s="1"/>
      <c r="D52" s="1"/>
      <c r="E52" s="1"/>
    </row>
    <row r="53" spans="3:5" ht="12.75">
      <c r="C53" s="1"/>
      <c r="D53" s="1"/>
      <c r="E53" s="1"/>
    </row>
    <row r="54" spans="3:5" ht="12.75">
      <c r="C54" s="1"/>
      <c r="D54" s="1"/>
      <c r="E54" s="1"/>
    </row>
    <row r="55" spans="3:5" ht="12.75">
      <c r="C55" s="1"/>
      <c r="D55" s="1"/>
      <c r="E55" s="1"/>
    </row>
    <row r="56" spans="2:14" ht="12.75">
      <c r="B56" s="5" t="s">
        <v>343</v>
      </c>
      <c r="C56" s="10">
        <f>'table ii.2(a)'!D30+'table ii.1(a)'!D27</f>
        <v>-1729.3902495199995</v>
      </c>
      <c r="D56" s="10">
        <f>'table ii.2(a)'!E30+'table ii.1(a)'!E27</f>
        <v>-1509.84214044</v>
      </c>
      <c r="E56" s="10">
        <f>'table ii.2(a)'!F30+'table ii.1(a)'!F27</f>
        <v>-1386.60838353</v>
      </c>
      <c r="F56" s="10">
        <f>'table ii.2(a)'!G30+'table ii.1(a)'!G27</f>
        <v>-2542.3060158700005</v>
      </c>
      <c r="G56" s="10">
        <f>'table ii.2(a)'!H30+'table ii.1(a)'!H27</f>
        <v>-2196.35209816</v>
      </c>
      <c r="H56" s="10">
        <f>'table ii.2(a)'!I30+'table ii.1(a)'!I27</f>
        <v>-1997.7121276500002</v>
      </c>
      <c r="I56" s="10">
        <f>'table ii.2(a)'!J30+'table ii.1(a)'!J27</f>
        <v>-2871.3812597799997</v>
      </c>
      <c r="J56" s="10">
        <f>'table ii.2(a)'!K30+'table ii.1(a)'!K27</f>
        <v>-2409.84958664</v>
      </c>
      <c r="K56" s="10">
        <f>'table ii.2(a)'!L30+'table ii.1(a)'!L27</f>
        <v>-2229.28009259</v>
      </c>
      <c r="L56" s="10">
        <f>'table ii.2(a)'!M30+'table ii.1(a)'!M27</f>
        <v>-3193.1400436500007</v>
      </c>
      <c r="M56" s="10">
        <f>'table ii.2(a)'!N30+'table ii.1(a)'!N27</f>
        <v>-2499.1779622700005</v>
      </c>
      <c r="N56" s="10">
        <f>'table ii.2(a)'!O30+'table ii.1(a)'!O27</f>
        <v>-2589.61640285</v>
      </c>
    </row>
    <row r="57" spans="2:5" ht="12.75">
      <c r="B57" s="3" t="s">
        <v>351</v>
      </c>
      <c r="C57" s="1"/>
      <c r="D57" s="1"/>
      <c r="E57" s="1"/>
    </row>
    <row r="58" spans="3:5" ht="12.75">
      <c r="C58" s="1"/>
      <c r="D58" s="1"/>
      <c r="E58" s="1"/>
    </row>
    <row r="59" spans="3:5" ht="12.75">
      <c r="C59" s="1"/>
      <c r="D59" s="1"/>
      <c r="E59" s="1"/>
    </row>
    <row r="60" spans="3:5" ht="12.75">
      <c r="C60" s="1"/>
      <c r="D60" s="1"/>
      <c r="E60" s="1"/>
    </row>
    <row r="61" spans="3:5" ht="12.75">
      <c r="C61" s="1"/>
      <c r="D61" s="1"/>
      <c r="E61" s="1"/>
    </row>
    <row r="62" spans="3:5" ht="12.75">
      <c r="C62" s="1"/>
      <c r="D62" s="1"/>
      <c r="E62" s="1"/>
    </row>
    <row r="63" spans="3:5" ht="12.75">
      <c r="C63" s="1"/>
      <c r="D63" s="1"/>
      <c r="E63" s="1"/>
    </row>
    <row r="64" spans="3:5" ht="12.75">
      <c r="C64" s="1"/>
      <c r="D64" s="1"/>
      <c r="E64" s="1"/>
    </row>
    <row r="65" spans="3:5" ht="12.75">
      <c r="C65" s="1"/>
      <c r="D65" s="1"/>
      <c r="E65" s="1"/>
    </row>
    <row r="66" spans="3:5" ht="12.75">
      <c r="C66" s="1"/>
      <c r="D66" s="1"/>
      <c r="E66" s="1"/>
    </row>
    <row r="67" spans="3:5" ht="12.75">
      <c r="C67" s="1"/>
      <c r="D67" s="1"/>
      <c r="E67" s="1"/>
    </row>
    <row r="68" spans="3:5" ht="12.75">
      <c r="C68" s="1"/>
      <c r="D68" s="1"/>
      <c r="E68" s="1"/>
    </row>
    <row r="69" spans="3:5" ht="12.75">
      <c r="C69" s="1"/>
      <c r="D69" s="1"/>
      <c r="E69" s="1"/>
    </row>
    <row r="70" spans="3:5" ht="12.75">
      <c r="C70" s="1"/>
      <c r="D70" s="1"/>
      <c r="E70" s="1"/>
    </row>
    <row r="71" spans="3:5" ht="12.75">
      <c r="C71" s="1"/>
      <c r="D71" s="1"/>
      <c r="E71" s="1"/>
    </row>
    <row r="72" spans="3:5" ht="12.75">
      <c r="C72" s="1"/>
      <c r="D72" s="1"/>
      <c r="E72" s="1"/>
    </row>
    <row r="73" spans="3:5" ht="12.75">
      <c r="C73" s="1"/>
      <c r="D73" s="1"/>
      <c r="E73" s="1"/>
    </row>
    <row r="74" spans="3:5" ht="12.75">
      <c r="C74" s="1"/>
      <c r="D74" s="1"/>
      <c r="E74" s="1"/>
    </row>
    <row r="75" spans="3:5" ht="12.75">
      <c r="C75" s="1"/>
      <c r="D75" s="1"/>
      <c r="E75" s="1"/>
    </row>
    <row r="76" spans="3:5" ht="12.75">
      <c r="C76" s="1"/>
      <c r="D76" s="1"/>
      <c r="E76" s="1"/>
    </row>
    <row r="77" spans="3:5" ht="12.75">
      <c r="C77" s="1"/>
      <c r="D77" s="1"/>
      <c r="E77" s="1"/>
    </row>
    <row r="78" spans="3:5" ht="12.75">
      <c r="C78" s="1"/>
      <c r="D78" s="1"/>
      <c r="E78" s="1"/>
    </row>
    <row r="79" spans="3:5" ht="12.75">
      <c r="C79" s="1"/>
      <c r="D79" s="1"/>
      <c r="E79" s="1"/>
    </row>
    <row r="80" spans="3:5" ht="12.75">
      <c r="C80" s="1"/>
      <c r="D80" s="1"/>
      <c r="E80" s="1"/>
    </row>
    <row r="81" spans="3:5" ht="12.75">
      <c r="C81" s="1"/>
      <c r="D81" s="1"/>
      <c r="E81" s="1"/>
    </row>
    <row r="82" spans="3:5" ht="12.75">
      <c r="C82" s="1"/>
      <c r="D82" s="1"/>
      <c r="E82" s="1"/>
    </row>
    <row r="83" spans="3:5" ht="12.75">
      <c r="C83" s="1"/>
      <c r="D83" s="1"/>
      <c r="E83" s="1"/>
    </row>
    <row r="84" spans="3:5" ht="12.75">
      <c r="C84" s="1"/>
      <c r="D84" s="1"/>
      <c r="E84" s="1"/>
    </row>
    <row r="85" spans="3:5" ht="12.75">
      <c r="C85" s="1"/>
      <c r="D85" s="1"/>
      <c r="E85" s="1"/>
    </row>
    <row r="86" spans="3:5" ht="12.75">
      <c r="C86" s="1"/>
      <c r="D86" s="1"/>
      <c r="E86" s="1"/>
    </row>
    <row r="87" spans="3:5" ht="12.75">
      <c r="C87" s="1"/>
      <c r="D87" s="1"/>
      <c r="E87" s="1"/>
    </row>
    <row r="88" spans="3:5" ht="12.75">
      <c r="C88" s="1"/>
      <c r="D88" s="1"/>
      <c r="E88" s="1"/>
    </row>
    <row r="89" spans="3:5" ht="12.75">
      <c r="C89" s="1"/>
      <c r="D89" s="1"/>
      <c r="E89" s="1"/>
    </row>
    <row r="90" spans="3:5" ht="12.75">
      <c r="C90" s="1"/>
      <c r="D90" s="1"/>
      <c r="E90" s="1"/>
    </row>
    <row r="91" spans="3:5" ht="12.75">
      <c r="C91" s="1"/>
      <c r="D91" s="1"/>
      <c r="E91" s="1"/>
    </row>
    <row r="92" spans="3:5" ht="12.75">
      <c r="C92" s="1"/>
      <c r="D92" s="1"/>
      <c r="E92" s="1"/>
    </row>
    <row r="93" spans="3:5" ht="12.75">
      <c r="C93" s="1"/>
      <c r="D93" s="1"/>
      <c r="E93" s="1"/>
    </row>
    <row r="94" spans="3:5" ht="12.75">
      <c r="C94" s="1"/>
      <c r="D94" s="1"/>
      <c r="E94" s="1"/>
    </row>
    <row r="95" spans="3:5" ht="12.75">
      <c r="C95" s="1"/>
      <c r="D95" s="1"/>
      <c r="E95" s="1"/>
    </row>
    <row r="96" spans="3:5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>
      <c r="C1004" s="1"/>
      <c r="D1004" s="1"/>
      <c r="E1004" s="1"/>
    </row>
    <row r="1005" spans="3:5" ht="12.75">
      <c r="C1005" s="1"/>
      <c r="D1005" s="1"/>
      <c r="E1005" s="1"/>
    </row>
    <row r="1006" spans="3:5" ht="12.75">
      <c r="C1006" s="1"/>
      <c r="D1006" s="1"/>
      <c r="E1006" s="1"/>
    </row>
    <row r="1007" spans="3:5" ht="12.75">
      <c r="C1007" s="1"/>
      <c r="D1007" s="1"/>
      <c r="E1007" s="1"/>
    </row>
    <row r="1008" spans="3:5" ht="12.75">
      <c r="C1008" s="1"/>
      <c r="D1008" s="1"/>
      <c r="E1008" s="1"/>
    </row>
    <row r="1009" spans="3:5" ht="12.75">
      <c r="C1009" s="1"/>
      <c r="D1009" s="1"/>
      <c r="E1009" s="1"/>
    </row>
    <row r="1010" spans="3:5" ht="12.75">
      <c r="C1010" s="1"/>
      <c r="D1010" s="1"/>
      <c r="E1010" s="1"/>
    </row>
    <row r="1011" spans="3:5" ht="12.75">
      <c r="C1011" s="1"/>
      <c r="D1011" s="1"/>
      <c r="E1011" s="1"/>
    </row>
    <row r="1012" spans="3:5" ht="12.75">
      <c r="C1012" s="1"/>
      <c r="D1012" s="1"/>
      <c r="E1012" s="1"/>
    </row>
    <row r="1013" spans="3:5" ht="12.75">
      <c r="C1013" s="1"/>
      <c r="D1013" s="1"/>
      <c r="E1013" s="1"/>
    </row>
    <row r="1014" spans="3:5" ht="12.75">
      <c r="C1014" s="1"/>
      <c r="D1014" s="1"/>
      <c r="E1014" s="1"/>
    </row>
    <row r="1015" spans="3:5" ht="12.75">
      <c r="C1015" s="1"/>
      <c r="D1015" s="1"/>
      <c r="E1015" s="1"/>
    </row>
    <row r="1016" spans="3:5" ht="12.75">
      <c r="C1016" s="1"/>
      <c r="D1016" s="1"/>
      <c r="E1016" s="1"/>
    </row>
    <row r="1017" spans="3:5" ht="12.75">
      <c r="C1017" s="1"/>
      <c r="D1017" s="1"/>
      <c r="E1017" s="1"/>
    </row>
    <row r="1018" spans="3:5" ht="12.75">
      <c r="C1018" s="1"/>
      <c r="D1018" s="1"/>
      <c r="E1018" s="1"/>
    </row>
    <row r="1019" spans="3:5" ht="12.75">
      <c r="C1019" s="1"/>
      <c r="D1019" s="1"/>
      <c r="E1019" s="1"/>
    </row>
    <row r="1020" spans="3:5" ht="12.75">
      <c r="C1020" s="1"/>
      <c r="D1020" s="1"/>
      <c r="E1020" s="1"/>
    </row>
    <row r="1021" spans="3:5" ht="12.75">
      <c r="C1021" s="1"/>
      <c r="D1021" s="1"/>
      <c r="E1021" s="1"/>
    </row>
    <row r="1022" spans="3:5" ht="12.75">
      <c r="C1022" s="1"/>
      <c r="D1022" s="1"/>
      <c r="E1022" s="1"/>
    </row>
    <row r="1023" spans="3:5" ht="12.75">
      <c r="C1023" s="1"/>
      <c r="D1023" s="1"/>
      <c r="E1023" s="1"/>
    </row>
    <row r="1024" spans="3:5" ht="12.75">
      <c r="C1024" s="1"/>
      <c r="D1024" s="1"/>
      <c r="E1024" s="1"/>
    </row>
    <row r="1025" spans="3:5" ht="12.75">
      <c r="C1025" s="1"/>
      <c r="D1025" s="1"/>
      <c r="E1025" s="1"/>
    </row>
    <row r="1026" spans="3:5" ht="12.75">
      <c r="C1026" s="1"/>
      <c r="D1026" s="1"/>
      <c r="E1026" s="1"/>
    </row>
    <row r="1027" spans="3:5" ht="12.75">
      <c r="C1027" s="1"/>
      <c r="D1027" s="1"/>
      <c r="E1027" s="1"/>
    </row>
    <row r="1028" spans="3:5" ht="12.75">
      <c r="C1028" s="1"/>
      <c r="D1028" s="1"/>
      <c r="E1028" s="1"/>
    </row>
    <row r="1029" spans="3:5" ht="12.75">
      <c r="C1029" s="1"/>
      <c r="D1029" s="1"/>
      <c r="E1029" s="1"/>
    </row>
    <row r="1030" spans="3:5" ht="12.75">
      <c r="C1030" s="1"/>
      <c r="D1030" s="1"/>
      <c r="E1030" s="1"/>
    </row>
    <row r="1031" spans="3:5" ht="12.75">
      <c r="C1031" s="1"/>
      <c r="D1031" s="1"/>
      <c r="E1031" s="1"/>
    </row>
    <row r="1032" spans="3:5" ht="12.75">
      <c r="C1032" s="1"/>
      <c r="D1032" s="1"/>
      <c r="E1032" s="1"/>
    </row>
    <row r="1033" spans="3:5" ht="12.75">
      <c r="C1033" s="1"/>
      <c r="D1033" s="1"/>
      <c r="E1033" s="1"/>
    </row>
    <row r="1034" spans="3:5" ht="12.75">
      <c r="C1034" s="1"/>
      <c r="D1034" s="1"/>
      <c r="E1034" s="1"/>
    </row>
    <row r="1035" spans="3:5" ht="12.75">
      <c r="C1035" s="1"/>
      <c r="D1035" s="1"/>
      <c r="E1035" s="1"/>
    </row>
    <row r="1036" spans="3:5" ht="12.75">
      <c r="C1036" s="1"/>
      <c r="D1036" s="1"/>
      <c r="E1036" s="1"/>
    </row>
    <row r="1037" spans="3:5" ht="12.75">
      <c r="C1037" s="1"/>
      <c r="D1037" s="1"/>
      <c r="E1037" s="1"/>
    </row>
    <row r="1038" spans="3:5" ht="12.75">
      <c r="C1038" s="1"/>
      <c r="D1038" s="1"/>
      <c r="E1038" s="1"/>
    </row>
    <row r="1039" spans="3:5" ht="12.75">
      <c r="C1039" s="1"/>
      <c r="D1039" s="1"/>
      <c r="E1039" s="1"/>
    </row>
    <row r="1040" spans="3:5" ht="12.75">
      <c r="C1040" s="1"/>
      <c r="D1040" s="1"/>
      <c r="E1040" s="1"/>
    </row>
    <row r="1041" spans="3:5" ht="12.75">
      <c r="C1041" s="1"/>
      <c r="D1041" s="1"/>
      <c r="E1041" s="1"/>
    </row>
    <row r="1042" spans="3:5" ht="12.75">
      <c r="C1042" s="1"/>
      <c r="D1042" s="1"/>
      <c r="E1042" s="1"/>
    </row>
    <row r="1043" spans="3:5" ht="12.75">
      <c r="C1043" s="1"/>
      <c r="D1043" s="1"/>
      <c r="E1043" s="1"/>
    </row>
    <row r="1044" spans="3:5" ht="12.75">
      <c r="C1044" s="1"/>
      <c r="D1044" s="1"/>
      <c r="E1044" s="1"/>
    </row>
    <row r="1045" spans="3:5" ht="12.75">
      <c r="C1045" s="1"/>
      <c r="D1045" s="1"/>
      <c r="E1045" s="1"/>
    </row>
    <row r="1046" spans="3:5" ht="12.75">
      <c r="C1046" s="1"/>
      <c r="D1046" s="1"/>
      <c r="E1046" s="1"/>
    </row>
    <row r="1047" spans="3:5" ht="12.75">
      <c r="C1047" s="1"/>
      <c r="D1047" s="1"/>
      <c r="E1047" s="1"/>
    </row>
    <row r="1048" spans="3:5" ht="12.75">
      <c r="C1048" s="1"/>
      <c r="D1048" s="1"/>
      <c r="E1048" s="1"/>
    </row>
    <row r="1049" spans="3:5" ht="12.75">
      <c r="C1049" s="1"/>
      <c r="D1049" s="1"/>
      <c r="E1049" s="1"/>
    </row>
    <row r="1050" spans="3:5" ht="12.75">
      <c r="C1050" s="1"/>
      <c r="D1050" s="1"/>
      <c r="E1050" s="1"/>
    </row>
    <row r="1051" spans="3:5" ht="12.75">
      <c r="C1051" s="1"/>
      <c r="D1051" s="1"/>
      <c r="E1051" s="1"/>
    </row>
    <row r="1052" spans="3:5" ht="12.75">
      <c r="C1052" s="1"/>
      <c r="D1052" s="1"/>
      <c r="E1052" s="1"/>
    </row>
    <row r="1053" spans="3:5" ht="12.75">
      <c r="C1053" s="1"/>
      <c r="D1053" s="1"/>
      <c r="E1053" s="1"/>
    </row>
    <row r="1054" spans="3:5" ht="12.75">
      <c r="C1054" s="1"/>
      <c r="D1054" s="1"/>
      <c r="E1054" s="1"/>
    </row>
    <row r="1055" spans="3:5" ht="12.75">
      <c r="C1055" s="1"/>
      <c r="D1055" s="1"/>
      <c r="E1055" s="1"/>
    </row>
    <row r="1056" spans="3:5" ht="12.75">
      <c r="C1056" s="1"/>
      <c r="D1056" s="1"/>
      <c r="E1056" s="1"/>
    </row>
    <row r="1057" spans="3:5" ht="12.75">
      <c r="C1057" s="1"/>
      <c r="D1057" s="1"/>
      <c r="E1057" s="1"/>
    </row>
    <row r="1058" spans="3:5" ht="12.75">
      <c r="C1058" s="1"/>
      <c r="D1058" s="1"/>
      <c r="E1058" s="1"/>
    </row>
  </sheetData>
  <sheetProtection/>
  <printOptions/>
  <pageMargins left="0.75" right="0.75" top="1" bottom="1" header="0.5" footer="0.5"/>
  <pageSetup fitToHeight="1" fitToWidth="1" horizontalDpi="1200" verticalDpi="12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8"/>
  <sheetViews>
    <sheetView zoomScalePageLayoutView="0" workbookViewId="0" topLeftCell="H4">
      <selection activeCell="O4" sqref="O1:AP16384"/>
    </sheetView>
  </sheetViews>
  <sheetFormatPr defaultColWidth="9.140625" defaultRowHeight="12.75"/>
  <cols>
    <col min="1" max="1" width="19.7109375" style="0" hidden="1" customWidth="1"/>
    <col min="2" max="2" width="49.57421875" style="0" customWidth="1"/>
    <col min="3" max="12" width="8.8515625" style="0" customWidth="1"/>
    <col min="13" max="14" width="9.140625" style="0" customWidth="1"/>
  </cols>
  <sheetData>
    <row r="1" spans="2:18" ht="15">
      <c r="B1" s="83" t="s">
        <v>350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7"/>
      <c r="N1" s="7"/>
      <c r="O1" s="7"/>
      <c r="P1" s="7"/>
      <c r="Q1" s="7"/>
      <c r="R1" s="7"/>
    </row>
    <row r="2" spans="2:18" ht="15">
      <c r="B2" s="83" t="s">
        <v>28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7"/>
      <c r="N2" s="7"/>
      <c r="O2" s="7"/>
      <c r="P2" s="7"/>
      <c r="Q2" s="7"/>
      <c r="R2" s="7"/>
    </row>
    <row r="3" spans="2:14" ht="14.25">
      <c r="B3" s="61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41"/>
      <c r="N3" s="41"/>
    </row>
    <row r="4" spans="1:14" ht="15" customHeight="1">
      <c r="A4" s="18"/>
      <c r="B4" s="50"/>
      <c r="C4" s="46">
        <v>38748</v>
      </c>
      <c r="D4" s="46">
        <v>38776</v>
      </c>
      <c r="E4" s="46">
        <v>38807</v>
      </c>
      <c r="F4" s="46">
        <v>38837</v>
      </c>
      <c r="G4" s="46">
        <v>38868</v>
      </c>
      <c r="H4" s="46">
        <v>38898</v>
      </c>
      <c r="I4" s="46">
        <v>38929</v>
      </c>
      <c r="J4" s="46">
        <v>38960</v>
      </c>
      <c r="K4" s="46">
        <v>38990</v>
      </c>
      <c r="L4" s="46">
        <v>39021</v>
      </c>
      <c r="M4" s="46">
        <v>39051</v>
      </c>
      <c r="N4" s="46">
        <v>39082</v>
      </c>
    </row>
    <row r="5" spans="1:14" ht="15" customHeight="1">
      <c r="A5" s="30" t="s">
        <v>107</v>
      </c>
      <c r="B5" s="57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4" s="3" customFormat="1" ht="15" customHeight="1">
      <c r="A6" s="20" t="s">
        <v>278</v>
      </c>
      <c r="B6" s="51" t="s">
        <v>71</v>
      </c>
      <c r="C6" s="53">
        <v>23265.79640296</v>
      </c>
      <c r="D6" s="67">
        <v>23994.02937376</v>
      </c>
      <c r="E6" s="86">
        <v>24001.77725115</v>
      </c>
      <c r="F6" s="86">
        <v>24474.444833419995</v>
      </c>
      <c r="G6" s="86">
        <v>24897.38096178</v>
      </c>
      <c r="H6" s="86">
        <v>24987.446495250002</v>
      </c>
      <c r="I6" s="86">
        <v>25701.041875630002</v>
      </c>
      <c r="J6" s="86">
        <v>25791.07623427</v>
      </c>
      <c r="K6" s="53">
        <v>25859.29703342</v>
      </c>
      <c r="L6" s="53">
        <v>26280.523118440004</v>
      </c>
      <c r="M6" s="53">
        <v>26339.740476889998</v>
      </c>
      <c r="N6" s="53">
        <v>26538.223686760502</v>
      </c>
    </row>
    <row r="7" spans="1:14" ht="15" customHeight="1">
      <c r="A7" s="20" t="s">
        <v>279</v>
      </c>
      <c r="B7" s="54" t="s">
        <v>19</v>
      </c>
      <c r="C7" s="56">
        <v>0</v>
      </c>
      <c r="D7" s="56">
        <v>0</v>
      </c>
      <c r="E7" s="56">
        <v>0</v>
      </c>
      <c r="F7" s="56">
        <v>0</v>
      </c>
      <c r="G7" s="56">
        <v>0</v>
      </c>
      <c r="H7" s="56">
        <v>0</v>
      </c>
      <c r="I7" s="56">
        <v>0</v>
      </c>
      <c r="J7" s="56">
        <v>0.008</v>
      </c>
      <c r="K7" s="56">
        <v>0.01</v>
      </c>
      <c r="L7" s="56">
        <v>0.00688676</v>
      </c>
      <c r="M7" s="56">
        <v>-0.00011324000000000001</v>
      </c>
      <c r="N7" s="56">
        <v>0</v>
      </c>
    </row>
    <row r="8" spans="1:14" ht="15" customHeight="1">
      <c r="A8" s="20" t="s">
        <v>280</v>
      </c>
      <c r="B8" s="54" t="s">
        <v>20</v>
      </c>
      <c r="C8" s="56">
        <v>20.362</v>
      </c>
      <c r="D8" s="56">
        <v>51.786</v>
      </c>
      <c r="E8" s="56">
        <v>159.562</v>
      </c>
      <c r="F8" s="56">
        <v>158.308</v>
      </c>
      <c r="G8" s="56">
        <v>160.325</v>
      </c>
      <c r="H8" s="56">
        <v>128.555</v>
      </c>
      <c r="I8" s="56">
        <v>130.323</v>
      </c>
      <c r="J8" s="56">
        <v>151.035</v>
      </c>
      <c r="K8" s="56">
        <v>133.57</v>
      </c>
      <c r="L8" s="56">
        <v>148.198</v>
      </c>
      <c r="M8" s="56">
        <v>149.919</v>
      </c>
      <c r="N8" s="56">
        <v>151.937</v>
      </c>
    </row>
    <row r="9" spans="1:14" ht="15" customHeight="1">
      <c r="A9" s="20" t="s">
        <v>281</v>
      </c>
      <c r="B9" s="54" t="s">
        <v>21</v>
      </c>
      <c r="C9" s="56">
        <v>0</v>
      </c>
      <c r="D9" s="56">
        <v>0</v>
      </c>
      <c r="E9" s="56">
        <v>0</v>
      </c>
      <c r="F9" s="56">
        <v>0</v>
      </c>
      <c r="G9" s="56">
        <v>0</v>
      </c>
      <c r="H9" s="56">
        <v>0</v>
      </c>
      <c r="I9" s="56">
        <v>0</v>
      </c>
      <c r="J9" s="56">
        <v>0</v>
      </c>
      <c r="K9" s="56">
        <v>0</v>
      </c>
      <c r="L9" s="56">
        <v>0</v>
      </c>
      <c r="M9" s="56">
        <v>0</v>
      </c>
      <c r="N9" s="56">
        <v>0</v>
      </c>
    </row>
    <row r="10" spans="1:14" ht="15" customHeight="1">
      <c r="A10" s="20" t="s">
        <v>282</v>
      </c>
      <c r="B10" s="54" t="s">
        <v>344</v>
      </c>
      <c r="C10" s="56">
        <v>3.415</v>
      </c>
      <c r="D10" s="56">
        <v>2.757</v>
      </c>
      <c r="E10" s="56">
        <v>0.88</v>
      </c>
      <c r="F10" s="56">
        <v>1.153</v>
      </c>
      <c r="G10" s="56">
        <v>1.738</v>
      </c>
      <c r="H10" s="56">
        <v>1.593</v>
      </c>
      <c r="I10" s="56">
        <v>2.171</v>
      </c>
      <c r="J10" s="56">
        <v>2.473</v>
      </c>
      <c r="K10" s="56">
        <v>1.624</v>
      </c>
      <c r="L10" s="56">
        <v>1.147</v>
      </c>
      <c r="M10" s="56">
        <v>13.212</v>
      </c>
      <c r="N10" s="56">
        <v>17.346</v>
      </c>
    </row>
    <row r="11" spans="1:14" ht="15" customHeight="1">
      <c r="A11" s="20" t="s">
        <v>283</v>
      </c>
      <c r="B11" s="54" t="s">
        <v>22</v>
      </c>
      <c r="C11" s="56">
        <v>28.34</v>
      </c>
      <c r="D11" s="56">
        <v>32.127</v>
      </c>
      <c r="E11" s="56">
        <v>28.717</v>
      </c>
      <c r="F11" s="56">
        <v>29.467</v>
      </c>
      <c r="G11" s="56">
        <v>31.938</v>
      </c>
      <c r="H11" s="56">
        <v>24.952</v>
      </c>
      <c r="I11" s="56">
        <v>20.806</v>
      </c>
      <c r="J11" s="56">
        <v>23.495</v>
      </c>
      <c r="K11" s="56">
        <v>31.297</v>
      </c>
      <c r="L11" s="56">
        <v>37.614</v>
      </c>
      <c r="M11" s="56">
        <v>40.004</v>
      </c>
      <c r="N11" s="56">
        <v>48.184</v>
      </c>
    </row>
    <row r="12" spans="1:14" ht="15" customHeight="1">
      <c r="A12" s="20" t="s">
        <v>284</v>
      </c>
      <c r="B12" s="54" t="s">
        <v>23</v>
      </c>
      <c r="C12" s="56">
        <v>283.708</v>
      </c>
      <c r="D12" s="56">
        <v>283.568</v>
      </c>
      <c r="E12" s="56">
        <v>289.364</v>
      </c>
      <c r="F12" s="56">
        <v>290.587</v>
      </c>
      <c r="G12" s="56">
        <v>311.801</v>
      </c>
      <c r="H12" s="56">
        <v>301.144</v>
      </c>
      <c r="I12" s="56">
        <v>299.179</v>
      </c>
      <c r="J12" s="56">
        <v>291.365</v>
      </c>
      <c r="K12" s="56">
        <v>100.246</v>
      </c>
      <c r="L12" s="56">
        <v>100.155</v>
      </c>
      <c r="M12" s="56">
        <v>69.861</v>
      </c>
      <c r="N12" s="56">
        <v>81.77</v>
      </c>
    </row>
    <row r="13" spans="1:14" ht="15" customHeight="1">
      <c r="A13" s="20" t="s">
        <v>285</v>
      </c>
      <c r="B13" s="69" t="s">
        <v>94</v>
      </c>
      <c r="C13" s="53">
        <v>7285.913</v>
      </c>
      <c r="D13" s="53">
        <v>7693.308000000001</v>
      </c>
      <c r="E13" s="53">
        <v>7374.1669999999995</v>
      </c>
      <c r="F13" s="53">
        <v>7619.822</v>
      </c>
      <c r="G13" s="53">
        <v>7821.028999999999</v>
      </c>
      <c r="H13" s="53">
        <v>7747.025</v>
      </c>
      <c r="I13" s="53">
        <v>8100.851000000001</v>
      </c>
      <c r="J13" s="53">
        <v>8072.405</v>
      </c>
      <c r="K13" s="53">
        <v>8040.950447239999</v>
      </c>
      <c r="L13" s="53">
        <v>8275.20085986</v>
      </c>
      <c r="M13" s="53">
        <v>8115.456366052599</v>
      </c>
      <c r="N13" s="53">
        <v>8148.4272687031</v>
      </c>
    </row>
    <row r="14" spans="1:14" s="3" customFormat="1" ht="15" customHeight="1">
      <c r="A14" s="20" t="s">
        <v>286</v>
      </c>
      <c r="B14" s="51" t="s">
        <v>101</v>
      </c>
      <c r="C14" s="53">
        <v>5429.58</v>
      </c>
      <c r="D14" s="53">
        <v>5812.983</v>
      </c>
      <c r="E14" s="53">
        <v>5539.909</v>
      </c>
      <c r="F14" s="53">
        <v>5756.891</v>
      </c>
      <c r="G14" s="53">
        <v>5931.7119999999995</v>
      </c>
      <c r="H14" s="53">
        <v>5917.227999999999</v>
      </c>
      <c r="I14" s="53">
        <v>6244.522</v>
      </c>
      <c r="J14" s="53">
        <v>6199.146999999999</v>
      </c>
      <c r="K14" s="53">
        <v>5991.099453069999</v>
      </c>
      <c r="L14" s="53">
        <v>6227.83138376</v>
      </c>
      <c r="M14" s="53">
        <v>6020.056780909999</v>
      </c>
      <c r="N14" s="53">
        <v>6043.8166835605</v>
      </c>
    </row>
    <row r="15" spans="1:14" ht="15" customHeight="1">
      <c r="A15" s="20" t="s">
        <v>287</v>
      </c>
      <c r="B15" s="54" t="s">
        <v>96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</row>
    <row r="16" spans="1:14" ht="15" customHeight="1">
      <c r="A16" s="20" t="s">
        <v>288</v>
      </c>
      <c r="B16" s="54" t="s">
        <v>104</v>
      </c>
      <c r="C16" s="56">
        <v>699.4649999999999</v>
      </c>
      <c r="D16" s="56">
        <v>702.2230000000001</v>
      </c>
      <c r="E16" s="56">
        <v>746.261</v>
      </c>
      <c r="F16" s="56">
        <v>755.444</v>
      </c>
      <c r="G16" s="56">
        <v>743.675</v>
      </c>
      <c r="H16" s="56">
        <v>746.328</v>
      </c>
      <c r="I16" s="56">
        <v>786.423</v>
      </c>
      <c r="J16" s="56">
        <v>826.982</v>
      </c>
      <c r="K16" s="56">
        <v>1459.151</v>
      </c>
      <c r="L16" s="56">
        <v>1289.231</v>
      </c>
      <c r="M16" s="56">
        <v>1650.493</v>
      </c>
      <c r="N16" s="56">
        <v>1662.482</v>
      </c>
    </row>
    <row r="17" spans="1:14" ht="15" customHeight="1">
      <c r="A17" s="20" t="s">
        <v>289</v>
      </c>
      <c r="B17" s="54" t="s">
        <v>105</v>
      </c>
      <c r="C17" s="56">
        <v>133.151</v>
      </c>
      <c r="D17" s="56">
        <v>130.547</v>
      </c>
      <c r="E17" s="56">
        <v>0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</row>
    <row r="18" spans="1:14" ht="15" customHeight="1">
      <c r="A18" s="20" t="s">
        <v>290</v>
      </c>
      <c r="B18" s="54" t="s">
        <v>106</v>
      </c>
      <c r="C18" s="56">
        <v>566.314</v>
      </c>
      <c r="D18" s="56">
        <v>571.676</v>
      </c>
      <c r="E18" s="56">
        <v>746.261</v>
      </c>
      <c r="F18" s="56">
        <v>755.444</v>
      </c>
      <c r="G18" s="56">
        <v>743.675</v>
      </c>
      <c r="H18" s="56">
        <v>746.328</v>
      </c>
      <c r="I18" s="56">
        <v>786.423</v>
      </c>
      <c r="J18" s="56">
        <v>826.982</v>
      </c>
      <c r="K18" s="56">
        <v>1459.151</v>
      </c>
      <c r="L18" s="56">
        <v>1289.231</v>
      </c>
      <c r="M18" s="56">
        <v>1650.493</v>
      </c>
      <c r="N18" s="56">
        <v>1662.482</v>
      </c>
    </row>
    <row r="19" spans="1:14" ht="15" customHeight="1">
      <c r="A19" s="20" t="s">
        <v>291</v>
      </c>
      <c r="B19" s="54" t="s">
        <v>97</v>
      </c>
      <c r="C19" s="56">
        <v>3431.02</v>
      </c>
      <c r="D19" s="56">
        <v>3780.169</v>
      </c>
      <c r="E19" s="56">
        <v>3551.333</v>
      </c>
      <c r="F19" s="56">
        <v>3682.914</v>
      </c>
      <c r="G19" s="56">
        <v>3873.783</v>
      </c>
      <c r="H19" s="56">
        <v>3842.696</v>
      </c>
      <c r="I19" s="56">
        <v>4017.175</v>
      </c>
      <c r="J19" s="56">
        <v>3989.247</v>
      </c>
      <c r="K19" s="56">
        <v>3680.3539870699997</v>
      </c>
      <c r="L19" s="56">
        <v>3778.20263304</v>
      </c>
      <c r="M19" s="56">
        <v>3449.29167888</v>
      </c>
      <c r="N19" s="56">
        <v>3422.6975689305</v>
      </c>
    </row>
    <row r="20" spans="1:14" s="3" customFormat="1" ht="15" customHeight="1">
      <c r="A20" s="20" t="s">
        <v>292</v>
      </c>
      <c r="B20" s="54" t="s">
        <v>100</v>
      </c>
      <c r="C20" s="56">
        <v>1299.095</v>
      </c>
      <c r="D20" s="56">
        <v>1330.591</v>
      </c>
      <c r="E20" s="56">
        <v>1242.315</v>
      </c>
      <c r="F20" s="56">
        <v>1318.533</v>
      </c>
      <c r="G20" s="56">
        <v>1314.254</v>
      </c>
      <c r="H20" s="56">
        <v>1328.204</v>
      </c>
      <c r="I20" s="56">
        <v>1440.924</v>
      </c>
      <c r="J20" s="56">
        <v>1382.918</v>
      </c>
      <c r="K20" s="56">
        <v>851.594466</v>
      </c>
      <c r="L20" s="56">
        <v>1160.39775072</v>
      </c>
      <c r="M20" s="56">
        <v>920.2721020299999</v>
      </c>
      <c r="N20" s="56">
        <v>958.6371146299999</v>
      </c>
    </row>
    <row r="21" spans="1:14" ht="15" customHeight="1">
      <c r="A21" s="20" t="s">
        <v>293</v>
      </c>
      <c r="B21" s="54" t="s">
        <v>102</v>
      </c>
      <c r="C21" s="56">
        <v>39.548</v>
      </c>
      <c r="D21" s="56">
        <v>39.188</v>
      </c>
      <c r="E21" s="56">
        <v>40.209</v>
      </c>
      <c r="F21" s="56">
        <v>40.577</v>
      </c>
      <c r="G21" s="56">
        <v>40.299</v>
      </c>
      <c r="H21" s="56">
        <v>39.895</v>
      </c>
      <c r="I21" s="56">
        <v>41.17</v>
      </c>
      <c r="J21" s="56">
        <v>40.736</v>
      </c>
      <c r="K21" s="56">
        <v>40.75654317</v>
      </c>
      <c r="L21" s="56">
        <v>40.96781268</v>
      </c>
      <c r="M21" s="56">
        <v>39.730457744</v>
      </c>
      <c r="N21" s="56">
        <v>35.271457744</v>
      </c>
    </row>
    <row r="22" spans="1:14" ht="15" customHeight="1">
      <c r="A22" s="20" t="s">
        <v>294</v>
      </c>
      <c r="B22" s="54" t="s">
        <v>103</v>
      </c>
      <c r="C22" s="56">
        <v>1039.94</v>
      </c>
      <c r="D22" s="56">
        <v>1061.782</v>
      </c>
      <c r="E22" s="56">
        <v>1077.056</v>
      </c>
      <c r="F22" s="56">
        <v>1084</v>
      </c>
      <c r="G22" s="56">
        <v>1099.127</v>
      </c>
      <c r="H22" s="56">
        <v>1106.563</v>
      </c>
      <c r="I22" s="56">
        <v>1117.033</v>
      </c>
      <c r="J22" s="56">
        <v>1121.989</v>
      </c>
      <c r="K22" s="56">
        <v>1299.5594509999999</v>
      </c>
      <c r="L22" s="56">
        <v>1307.6746634200001</v>
      </c>
      <c r="M22" s="56">
        <v>1331.6281273985999</v>
      </c>
      <c r="N22" s="56">
        <v>1346.8221273985998</v>
      </c>
    </row>
    <row r="23" spans="1:14" ht="15" customHeight="1">
      <c r="A23" s="20" t="s">
        <v>291</v>
      </c>
      <c r="B23" s="54" t="s">
        <v>44</v>
      </c>
      <c r="C23" s="56">
        <v>776.845</v>
      </c>
      <c r="D23" s="56">
        <v>779.355</v>
      </c>
      <c r="E23" s="56">
        <v>716.993</v>
      </c>
      <c r="F23" s="56">
        <v>738.354</v>
      </c>
      <c r="G23" s="56">
        <v>749.891</v>
      </c>
      <c r="H23" s="56">
        <v>683.339</v>
      </c>
      <c r="I23" s="56">
        <v>698.126</v>
      </c>
      <c r="J23" s="56">
        <v>710.533</v>
      </c>
      <c r="K23" s="56">
        <v>709.535</v>
      </c>
      <c r="L23" s="56">
        <v>698.727</v>
      </c>
      <c r="M23" s="56">
        <v>724.041</v>
      </c>
      <c r="N23" s="56">
        <v>722.517</v>
      </c>
    </row>
    <row r="24" spans="1:14" s="4" customFormat="1" ht="15" customHeight="1">
      <c r="A24" s="20" t="s">
        <v>295</v>
      </c>
      <c r="B24" s="69" t="s">
        <v>98</v>
      </c>
      <c r="C24" s="53">
        <v>15584.951402960001</v>
      </c>
      <c r="D24" s="53">
        <v>15876.64637376</v>
      </c>
      <c r="E24" s="53">
        <v>16097.88625115</v>
      </c>
      <c r="F24" s="53">
        <v>16330.580833419997</v>
      </c>
      <c r="G24" s="53">
        <v>16526.500961780002</v>
      </c>
      <c r="H24" s="53">
        <v>16738.58649525</v>
      </c>
      <c r="I24" s="53">
        <v>17101.032875630004</v>
      </c>
      <c r="J24" s="53">
        <v>17208.07223427</v>
      </c>
      <c r="K24" s="53">
        <v>17508.15658618</v>
      </c>
      <c r="L24" s="53">
        <v>17678.325371820003</v>
      </c>
      <c r="M24" s="53">
        <v>17910.106224077397</v>
      </c>
      <c r="N24" s="53">
        <v>18044.341418057404</v>
      </c>
    </row>
    <row r="25" spans="1:14" s="3" customFormat="1" ht="15" customHeight="1">
      <c r="A25" s="20" t="s">
        <v>296</v>
      </c>
      <c r="B25" s="51" t="s">
        <v>95</v>
      </c>
      <c r="C25" s="53">
        <v>11969.570402960002</v>
      </c>
      <c r="D25" s="53">
        <v>12163.23237376</v>
      </c>
      <c r="E25" s="53">
        <v>12698.979251149998</v>
      </c>
      <c r="F25" s="53">
        <v>12904.338833419999</v>
      </c>
      <c r="G25" s="53">
        <v>13044.777961780002</v>
      </c>
      <c r="H25" s="53">
        <v>13245.22549525</v>
      </c>
      <c r="I25" s="53">
        <v>13556.877875630002</v>
      </c>
      <c r="J25" s="53">
        <v>13606.09623427</v>
      </c>
      <c r="K25" s="53">
        <v>14069.42825475</v>
      </c>
      <c r="L25" s="53">
        <v>14172.21560028</v>
      </c>
      <c r="M25" s="53">
        <v>14353.107691129999</v>
      </c>
      <c r="N25" s="53">
        <v>14464.228842990002</v>
      </c>
    </row>
    <row r="26" spans="1:14" ht="15" customHeight="1">
      <c r="A26" s="20" t="s">
        <v>297</v>
      </c>
      <c r="B26" s="54" t="s">
        <v>96</v>
      </c>
      <c r="C26" s="56">
        <v>709.5170117999998</v>
      </c>
      <c r="D26" s="56">
        <v>706.7267374799999</v>
      </c>
      <c r="E26" s="56">
        <v>672.0832973399998</v>
      </c>
      <c r="F26" s="56">
        <v>718.2993531999998</v>
      </c>
      <c r="G26" s="56">
        <v>752.0830323199998</v>
      </c>
      <c r="H26" s="56">
        <v>720.5643142</v>
      </c>
      <c r="I26" s="56">
        <v>719.1319879700002</v>
      </c>
      <c r="J26" s="56">
        <v>720.7479949099996</v>
      </c>
      <c r="K26" s="56">
        <v>719.1280779800004</v>
      </c>
      <c r="L26" s="56">
        <v>701.8113977199998</v>
      </c>
      <c r="M26" s="56">
        <v>701.8113977199998</v>
      </c>
      <c r="N26" s="56">
        <v>716.6116297200001</v>
      </c>
    </row>
    <row r="27" spans="1:14" ht="15" customHeight="1">
      <c r="A27" s="20" t="s">
        <v>298</v>
      </c>
      <c r="B27" s="54" t="s">
        <v>104</v>
      </c>
      <c r="C27" s="56">
        <v>9305.04979212</v>
      </c>
      <c r="D27" s="56">
        <v>9463.94350255</v>
      </c>
      <c r="E27" s="56">
        <v>9586.098731869999</v>
      </c>
      <c r="F27" s="56">
        <v>9772.49476269</v>
      </c>
      <c r="G27" s="56">
        <v>9868.222669320001</v>
      </c>
      <c r="H27" s="56">
        <v>10026.379531409999</v>
      </c>
      <c r="I27" s="56">
        <v>10281.13751774</v>
      </c>
      <c r="J27" s="56">
        <v>10327.97726683</v>
      </c>
      <c r="K27" s="56">
        <v>10513.30559471</v>
      </c>
      <c r="L27" s="56">
        <v>10592.36628348</v>
      </c>
      <c r="M27" s="56">
        <v>10811.14834529</v>
      </c>
      <c r="N27" s="56">
        <v>10935.21187864</v>
      </c>
    </row>
    <row r="28" spans="1:14" ht="15" customHeight="1">
      <c r="A28" s="20" t="s">
        <v>299</v>
      </c>
      <c r="B28" s="54" t="s">
        <v>105</v>
      </c>
      <c r="C28" s="56">
        <v>9305.04979212</v>
      </c>
      <c r="D28" s="56">
        <v>9463.94350255</v>
      </c>
      <c r="E28" s="56">
        <v>9586.098731869999</v>
      </c>
      <c r="F28" s="56">
        <v>9772.49476269</v>
      </c>
      <c r="G28" s="56">
        <v>9868.222669320001</v>
      </c>
      <c r="H28" s="56">
        <v>10026.379531409999</v>
      </c>
      <c r="I28" s="56">
        <v>10281.13751774</v>
      </c>
      <c r="J28" s="56">
        <v>10327.97726683</v>
      </c>
      <c r="K28" s="56">
        <v>10513.30559471</v>
      </c>
      <c r="L28" s="56">
        <v>10592.36628348</v>
      </c>
      <c r="M28" s="56">
        <v>10811.14834529</v>
      </c>
      <c r="N28" s="56">
        <v>10935.21187864</v>
      </c>
    </row>
    <row r="29" spans="1:14" ht="15" customHeight="1">
      <c r="A29" s="20" t="s">
        <v>300</v>
      </c>
      <c r="B29" s="54" t="s">
        <v>106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</row>
    <row r="30" spans="1:14" ht="15" customHeight="1">
      <c r="A30" s="20" t="s">
        <v>301</v>
      </c>
      <c r="B30" s="54" t="s">
        <v>97</v>
      </c>
      <c r="C30" s="56">
        <v>1025.884</v>
      </c>
      <c r="D30" s="56">
        <v>1058.047</v>
      </c>
      <c r="E30" s="56">
        <v>1069.992</v>
      </c>
      <c r="F30" s="56">
        <v>1062.48</v>
      </c>
      <c r="G30" s="56">
        <v>1098.539</v>
      </c>
      <c r="H30" s="56">
        <v>1130.012</v>
      </c>
      <c r="I30" s="56">
        <v>1144.182</v>
      </c>
      <c r="J30" s="56">
        <v>1167.831</v>
      </c>
      <c r="K30" s="56">
        <v>1122.27308303</v>
      </c>
      <c r="L30" s="56">
        <v>1147.68033764</v>
      </c>
      <c r="M30" s="56">
        <v>1057.65087542</v>
      </c>
      <c r="N30" s="56">
        <v>1026.50803869</v>
      </c>
    </row>
    <row r="31" spans="1:14" s="3" customFormat="1" ht="15" customHeight="1">
      <c r="A31" s="20" t="s">
        <v>302</v>
      </c>
      <c r="B31" s="54" t="s">
        <v>100</v>
      </c>
      <c r="C31" s="56">
        <v>929.1195990400001</v>
      </c>
      <c r="D31" s="56">
        <v>934.5151337300001</v>
      </c>
      <c r="E31" s="56">
        <v>1370.8052219400006</v>
      </c>
      <c r="F31" s="56">
        <v>1351.06471753</v>
      </c>
      <c r="G31" s="56">
        <v>1325.9332601400001</v>
      </c>
      <c r="H31" s="56">
        <v>1368.2696496399997</v>
      </c>
      <c r="I31" s="56">
        <v>1412.42636992</v>
      </c>
      <c r="J31" s="56">
        <v>1389.5399725300006</v>
      </c>
      <c r="K31" s="56">
        <v>1714.7214990299997</v>
      </c>
      <c r="L31" s="56">
        <v>1730.35758144</v>
      </c>
      <c r="M31" s="56">
        <v>1782.4970727</v>
      </c>
      <c r="N31" s="56">
        <v>1785.8972959400005</v>
      </c>
    </row>
    <row r="32" spans="1:14" ht="15" customHeight="1">
      <c r="A32" s="20" t="s">
        <v>303</v>
      </c>
      <c r="B32" s="54" t="s">
        <v>102</v>
      </c>
      <c r="C32" s="56">
        <v>59.312</v>
      </c>
      <c r="D32" s="56">
        <v>60.804</v>
      </c>
      <c r="E32" s="56">
        <v>59.781</v>
      </c>
      <c r="F32" s="56">
        <v>59.545</v>
      </c>
      <c r="G32" s="56">
        <v>59.976</v>
      </c>
      <c r="H32" s="56">
        <v>59.193</v>
      </c>
      <c r="I32" s="56">
        <v>63.652</v>
      </c>
      <c r="J32" s="56">
        <v>65.866</v>
      </c>
      <c r="K32" s="56">
        <v>67.24710631</v>
      </c>
      <c r="L32" s="56">
        <v>75.24539326</v>
      </c>
      <c r="M32" s="56">
        <v>73.295859656</v>
      </c>
      <c r="N32" s="56">
        <v>72.930859656</v>
      </c>
    </row>
    <row r="33" spans="1:14" ht="15" customHeight="1">
      <c r="A33" s="20" t="s">
        <v>304</v>
      </c>
      <c r="B33" s="54" t="s">
        <v>103</v>
      </c>
      <c r="C33" s="56">
        <v>2901.92</v>
      </c>
      <c r="D33" s="56">
        <v>2971.501</v>
      </c>
      <c r="E33" s="56">
        <v>3022.516</v>
      </c>
      <c r="F33" s="56">
        <v>3043.629</v>
      </c>
      <c r="G33" s="56">
        <v>3098.015</v>
      </c>
      <c r="H33" s="56">
        <v>3108.182</v>
      </c>
      <c r="I33" s="56">
        <v>3150.263</v>
      </c>
      <c r="J33" s="56">
        <v>3202.886</v>
      </c>
      <c r="K33" s="56">
        <v>3035.77822512</v>
      </c>
      <c r="L33" s="56">
        <v>3100.37537828</v>
      </c>
      <c r="M33" s="56">
        <v>3147.2236732914002</v>
      </c>
      <c r="N33" s="56">
        <v>3165.2647154114</v>
      </c>
    </row>
    <row r="34" spans="1:14" ht="15" customHeight="1">
      <c r="A34" s="20" t="s">
        <v>301</v>
      </c>
      <c r="B34" s="54" t="s">
        <v>44</v>
      </c>
      <c r="C34" s="56">
        <v>654.149</v>
      </c>
      <c r="D34" s="56">
        <v>681.109</v>
      </c>
      <c r="E34" s="56">
        <v>316.61</v>
      </c>
      <c r="F34" s="56">
        <v>323.068</v>
      </c>
      <c r="G34" s="56">
        <v>323.732</v>
      </c>
      <c r="H34" s="56">
        <v>325.986</v>
      </c>
      <c r="I34" s="56">
        <v>330.24</v>
      </c>
      <c r="J34" s="56">
        <v>333.224</v>
      </c>
      <c r="K34" s="56">
        <v>335.703</v>
      </c>
      <c r="L34" s="56">
        <v>330.489</v>
      </c>
      <c r="M34" s="56">
        <v>336.479</v>
      </c>
      <c r="N34" s="56">
        <v>341.917</v>
      </c>
    </row>
    <row r="35" spans="1:14" s="3" customFormat="1" ht="15" customHeight="1">
      <c r="A35" s="20" t="s">
        <v>305</v>
      </c>
      <c r="B35" s="51" t="s">
        <v>99</v>
      </c>
      <c r="C35" s="53">
        <v>59.107</v>
      </c>
      <c r="D35" s="53">
        <v>53.837</v>
      </c>
      <c r="E35" s="53">
        <v>51.201</v>
      </c>
      <c r="F35" s="53">
        <v>44.526999999999994</v>
      </c>
      <c r="G35" s="53">
        <v>44.049</v>
      </c>
      <c r="H35" s="53">
        <v>45.591</v>
      </c>
      <c r="I35" s="53">
        <v>46.679</v>
      </c>
      <c r="J35" s="53">
        <v>42.223</v>
      </c>
      <c r="K35" s="53">
        <v>43.443</v>
      </c>
      <c r="L35" s="53">
        <v>39.876000000000005</v>
      </c>
      <c r="M35" s="53">
        <v>41.181999999999995</v>
      </c>
      <c r="N35" s="53">
        <v>46.217999999999996</v>
      </c>
    </row>
    <row r="36" spans="1:14" s="3" customFormat="1" ht="15" customHeight="1">
      <c r="A36" s="20" t="s">
        <v>306</v>
      </c>
      <c r="B36" s="51" t="s">
        <v>95</v>
      </c>
      <c r="C36" s="53">
        <v>59.107</v>
      </c>
      <c r="D36" s="53">
        <v>53.837</v>
      </c>
      <c r="E36" s="53">
        <v>51.201</v>
      </c>
      <c r="F36" s="53">
        <v>44.526999999999994</v>
      </c>
      <c r="G36" s="53">
        <v>44.049</v>
      </c>
      <c r="H36" s="53">
        <v>45.591</v>
      </c>
      <c r="I36" s="53">
        <v>46.679</v>
      </c>
      <c r="J36" s="53">
        <v>42.223</v>
      </c>
      <c r="K36" s="53">
        <v>43.443</v>
      </c>
      <c r="L36" s="53">
        <v>39.876000000000005</v>
      </c>
      <c r="M36" s="53">
        <v>41.181999999999995</v>
      </c>
      <c r="N36" s="53">
        <v>46.217999999999996</v>
      </c>
    </row>
    <row r="37" spans="1:14" ht="15" customHeight="1">
      <c r="A37" s="20" t="s">
        <v>307</v>
      </c>
      <c r="B37" s="54" t="s">
        <v>96</v>
      </c>
      <c r="C37" s="56">
        <v>0</v>
      </c>
      <c r="D37" s="56">
        <v>0</v>
      </c>
      <c r="E37" s="56">
        <v>0</v>
      </c>
      <c r="F37" s="56">
        <v>0</v>
      </c>
      <c r="G37" s="56">
        <v>0</v>
      </c>
      <c r="H37" s="56">
        <v>0</v>
      </c>
      <c r="I37" s="56">
        <v>0</v>
      </c>
      <c r="J37" s="56">
        <v>0</v>
      </c>
      <c r="K37" s="56">
        <v>0</v>
      </c>
      <c r="L37" s="56">
        <v>0</v>
      </c>
      <c r="M37" s="56">
        <v>0</v>
      </c>
      <c r="N37" s="56">
        <v>0</v>
      </c>
    </row>
    <row r="38" spans="1:14" ht="15" customHeight="1">
      <c r="A38" s="20" t="s">
        <v>308</v>
      </c>
      <c r="B38" s="54" t="s">
        <v>104</v>
      </c>
      <c r="C38" s="56">
        <v>38.126</v>
      </c>
      <c r="D38" s="56">
        <v>36.056</v>
      </c>
      <c r="E38" s="56">
        <v>47.239</v>
      </c>
      <c r="F38" s="56">
        <v>26.426</v>
      </c>
      <c r="G38" s="56">
        <v>28.793</v>
      </c>
      <c r="H38" s="56">
        <v>29.213</v>
      </c>
      <c r="I38" s="56">
        <v>31.696</v>
      </c>
      <c r="J38" s="56">
        <v>26.864</v>
      </c>
      <c r="K38" s="56">
        <v>27.804</v>
      </c>
      <c r="L38" s="56">
        <v>24.119</v>
      </c>
      <c r="M38" s="56">
        <v>25.243</v>
      </c>
      <c r="N38" s="56">
        <v>29.974</v>
      </c>
    </row>
    <row r="39" spans="1:14" ht="15" customHeight="1">
      <c r="A39" s="20" t="s">
        <v>309</v>
      </c>
      <c r="B39" s="54" t="s">
        <v>105</v>
      </c>
      <c r="C39" s="56">
        <v>38.126</v>
      </c>
      <c r="D39" s="56">
        <v>36.056</v>
      </c>
      <c r="E39" s="56">
        <v>31.706</v>
      </c>
      <c r="F39" s="56">
        <v>0</v>
      </c>
      <c r="G39" s="56">
        <v>28.793</v>
      </c>
      <c r="H39" s="56">
        <v>29.213</v>
      </c>
      <c r="I39" s="56">
        <v>31.696</v>
      </c>
      <c r="J39" s="56">
        <v>26.864</v>
      </c>
      <c r="K39" s="56">
        <v>27.804</v>
      </c>
      <c r="L39" s="56">
        <v>24.119</v>
      </c>
      <c r="M39" s="56">
        <v>25.243</v>
      </c>
      <c r="N39" s="56">
        <v>29.974</v>
      </c>
    </row>
    <row r="40" spans="1:14" ht="15" customHeight="1">
      <c r="A40" s="20" t="s">
        <v>310</v>
      </c>
      <c r="B40" s="54" t="s">
        <v>106</v>
      </c>
      <c r="C40" s="56">
        <v>0</v>
      </c>
      <c r="D40" s="56">
        <v>0</v>
      </c>
      <c r="E40" s="56">
        <v>15.533</v>
      </c>
      <c r="F40" s="56">
        <v>26.426</v>
      </c>
      <c r="G40" s="56">
        <v>0</v>
      </c>
      <c r="H40" s="56">
        <v>0</v>
      </c>
      <c r="I40" s="56">
        <v>0</v>
      </c>
      <c r="J40" s="56">
        <v>0</v>
      </c>
      <c r="K40" s="56">
        <v>0</v>
      </c>
      <c r="L40" s="56">
        <v>0</v>
      </c>
      <c r="M40" s="56">
        <v>0</v>
      </c>
      <c r="N40" s="56">
        <v>0</v>
      </c>
    </row>
    <row r="41" spans="1:14" ht="15" customHeight="1">
      <c r="A41" s="20" t="s">
        <v>311</v>
      </c>
      <c r="B41" s="54" t="s">
        <v>97</v>
      </c>
      <c r="C41" s="56">
        <v>16.894</v>
      </c>
      <c r="D41" s="56">
        <v>3.999</v>
      </c>
      <c r="E41" s="56">
        <v>0</v>
      </c>
      <c r="F41" s="56">
        <v>14.323</v>
      </c>
      <c r="G41" s="56">
        <v>11.482</v>
      </c>
      <c r="H41" s="56">
        <v>12.533</v>
      </c>
      <c r="I41" s="56">
        <v>11.223</v>
      </c>
      <c r="J41" s="56">
        <v>11.873</v>
      </c>
      <c r="K41" s="56">
        <v>12.188</v>
      </c>
      <c r="L41" s="56">
        <v>12.374</v>
      </c>
      <c r="M41" s="56">
        <v>12.764</v>
      </c>
      <c r="N41" s="56">
        <v>13.069</v>
      </c>
    </row>
    <row r="42" spans="1:14" s="3" customFormat="1" ht="15" customHeight="1">
      <c r="A42" s="20" t="s">
        <v>312</v>
      </c>
      <c r="B42" s="54" t="s">
        <v>100</v>
      </c>
      <c r="C42" s="56">
        <v>4.087</v>
      </c>
      <c r="D42" s="56">
        <v>13.782</v>
      </c>
      <c r="E42" s="56">
        <v>3.962</v>
      </c>
      <c r="F42" s="56">
        <v>3.778</v>
      </c>
      <c r="G42" s="56">
        <v>3.774</v>
      </c>
      <c r="H42" s="56">
        <v>3.845</v>
      </c>
      <c r="I42" s="56">
        <v>3.76</v>
      </c>
      <c r="J42" s="56">
        <v>3.486</v>
      </c>
      <c r="K42" s="56">
        <v>3.451</v>
      </c>
      <c r="L42" s="56">
        <v>3.383</v>
      </c>
      <c r="M42" s="56">
        <v>3.175</v>
      </c>
      <c r="N42" s="56">
        <v>3.175</v>
      </c>
    </row>
    <row r="43" spans="1:14" ht="15" customHeight="1">
      <c r="A43" s="20" t="s">
        <v>313</v>
      </c>
      <c r="B43" s="54" t="s">
        <v>102</v>
      </c>
      <c r="C43" s="56">
        <v>0</v>
      </c>
      <c r="D43" s="56">
        <v>0</v>
      </c>
      <c r="E43" s="56">
        <v>0</v>
      </c>
      <c r="F43" s="56">
        <v>0</v>
      </c>
      <c r="G43" s="56">
        <v>0</v>
      </c>
      <c r="H43" s="56">
        <v>0</v>
      </c>
      <c r="I43" s="56">
        <v>0</v>
      </c>
      <c r="J43" s="56">
        <v>0</v>
      </c>
      <c r="K43" s="56">
        <v>0</v>
      </c>
      <c r="L43" s="56">
        <v>0</v>
      </c>
      <c r="M43" s="56">
        <v>0</v>
      </c>
      <c r="N43" s="56">
        <v>0</v>
      </c>
    </row>
    <row r="44" spans="1:14" ht="15" customHeight="1">
      <c r="A44" s="20" t="s">
        <v>314</v>
      </c>
      <c r="B44" s="54" t="s">
        <v>103</v>
      </c>
      <c r="C44" s="56">
        <v>0</v>
      </c>
      <c r="D44" s="56">
        <v>0</v>
      </c>
      <c r="E44" s="56">
        <v>0</v>
      </c>
      <c r="F44" s="56">
        <v>0</v>
      </c>
      <c r="G44" s="56">
        <v>0</v>
      </c>
      <c r="H44" s="56">
        <v>0</v>
      </c>
      <c r="I44" s="56">
        <v>0</v>
      </c>
      <c r="J44" s="56">
        <v>0</v>
      </c>
      <c r="K44" s="56">
        <v>0</v>
      </c>
      <c r="L44" s="56">
        <v>0</v>
      </c>
      <c r="M44" s="56">
        <v>0</v>
      </c>
      <c r="N44" s="56">
        <v>0</v>
      </c>
    </row>
    <row r="45" spans="1:14" ht="15" customHeight="1">
      <c r="A45" s="21" t="s">
        <v>311</v>
      </c>
      <c r="B45" s="57" t="s">
        <v>44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</row>
    <row r="46" spans="2:13" ht="14.25">
      <c r="B46" s="71" t="s">
        <v>202</v>
      </c>
      <c r="C46" s="64"/>
      <c r="D46" s="64"/>
      <c r="E46" s="64"/>
      <c r="F46" s="64"/>
      <c r="G46" s="64"/>
      <c r="H46" s="64"/>
      <c r="I46" s="64"/>
      <c r="J46" s="64"/>
      <c r="K46" s="100"/>
      <c r="L46" s="100"/>
      <c r="M46" s="41"/>
    </row>
    <row r="47" spans="1:12" ht="14.25">
      <c r="A47" s="41"/>
      <c r="B47" s="61"/>
      <c r="C47" s="64"/>
      <c r="D47" s="64"/>
      <c r="E47" s="64"/>
      <c r="F47" s="64"/>
      <c r="G47" s="64"/>
      <c r="H47" s="64"/>
      <c r="I47" s="64"/>
      <c r="J47" s="64"/>
      <c r="K47" s="64"/>
      <c r="L47" s="64"/>
    </row>
    <row r="48" ht="12.75">
      <c r="B48" s="14"/>
    </row>
    <row r="49" ht="12.75">
      <c r="B49" s="14"/>
    </row>
    <row r="50" ht="12.75">
      <c r="B50" s="14"/>
    </row>
    <row r="51" ht="12.75">
      <c r="B51" s="14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2"/>
    </row>
    <row r="69" ht="12.75">
      <c r="B69" s="2"/>
    </row>
    <row r="70" ht="12.75">
      <c r="B70" s="2"/>
    </row>
    <row r="71" ht="12.75">
      <c r="B71" s="2"/>
    </row>
    <row r="72" ht="12.75">
      <c r="B72" s="2"/>
    </row>
    <row r="73" ht="12.75">
      <c r="B73" s="2"/>
    </row>
    <row r="74" ht="12.75">
      <c r="B74" s="2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B88" s="2"/>
    </row>
    <row r="89" ht="12.75">
      <c r="B89" s="2"/>
    </row>
    <row r="90" ht="12.75">
      <c r="B90" s="2"/>
    </row>
    <row r="91" ht="12.75">
      <c r="B91" s="2"/>
    </row>
    <row r="92" ht="12.75">
      <c r="B92" s="2"/>
    </row>
    <row r="93" ht="12.75">
      <c r="B93" s="2"/>
    </row>
    <row r="94" ht="12.75">
      <c r="B94" s="2"/>
    </row>
    <row r="95" ht="12.75">
      <c r="B95" s="2"/>
    </row>
    <row r="96" ht="12.75">
      <c r="B96" s="2"/>
    </row>
    <row r="97" ht="12.75">
      <c r="B97" s="2"/>
    </row>
    <row r="98" ht="12.75">
      <c r="B98" s="2"/>
    </row>
    <row r="99" ht="12.75">
      <c r="B99" s="2"/>
    </row>
    <row r="100" ht="12.75">
      <c r="B100" s="2"/>
    </row>
    <row r="101" ht="12.75">
      <c r="B101" s="2"/>
    </row>
    <row r="102" ht="12.75">
      <c r="B102" s="2"/>
    </row>
    <row r="103" ht="12.75">
      <c r="B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  <row r="117" ht="12.75">
      <c r="B117" s="2"/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  <row r="143" ht="12.75">
      <c r="B143" s="2"/>
    </row>
    <row r="144" ht="12.75">
      <c r="B144" s="2"/>
    </row>
    <row r="145" ht="12.75">
      <c r="B145" s="2"/>
    </row>
    <row r="146" ht="12.75">
      <c r="B146" s="2"/>
    </row>
    <row r="147" ht="12.75">
      <c r="B147" s="2"/>
    </row>
    <row r="148" ht="12.75">
      <c r="B148" s="2"/>
    </row>
    <row r="149" ht="12.75">
      <c r="B149" s="2"/>
    </row>
    <row r="150" ht="12.75">
      <c r="B150" s="2"/>
    </row>
    <row r="151" ht="12.75">
      <c r="B151" s="2"/>
    </row>
    <row r="152" ht="12.75">
      <c r="B152" s="2"/>
    </row>
    <row r="153" ht="12.75">
      <c r="B153" s="2"/>
    </row>
    <row r="154" ht="12.75">
      <c r="B154" s="2"/>
    </row>
    <row r="155" ht="12.75">
      <c r="B155" s="2"/>
    </row>
    <row r="156" ht="12.75">
      <c r="B156" s="2"/>
    </row>
    <row r="157" ht="12.75">
      <c r="B157" s="2"/>
    </row>
    <row r="158" ht="12.75">
      <c r="B158" s="2"/>
    </row>
    <row r="159" ht="12.75">
      <c r="B159" s="2"/>
    </row>
    <row r="160" ht="12.75">
      <c r="B160" s="2"/>
    </row>
    <row r="161" ht="12.75">
      <c r="B161" s="2"/>
    </row>
    <row r="162" ht="12.75">
      <c r="B162" s="2"/>
    </row>
    <row r="163" ht="12.75">
      <c r="B163" s="2"/>
    </row>
    <row r="164" ht="12.75">
      <c r="B164" s="2"/>
    </row>
    <row r="165" ht="12.75">
      <c r="B165" s="2"/>
    </row>
    <row r="166" ht="12.75">
      <c r="B166" s="2"/>
    </row>
    <row r="167" ht="12.75">
      <c r="B167" s="2"/>
    </row>
    <row r="168" ht="12.75">
      <c r="B168" s="2"/>
    </row>
    <row r="169" ht="12.75">
      <c r="B169" s="2"/>
    </row>
    <row r="170" ht="12.75">
      <c r="B170" s="2"/>
    </row>
    <row r="171" ht="12.75">
      <c r="B171" s="2"/>
    </row>
    <row r="172" ht="12.75">
      <c r="B172" s="2"/>
    </row>
    <row r="173" ht="12.75">
      <c r="B173" s="2"/>
    </row>
    <row r="174" ht="12.75">
      <c r="B174" s="2"/>
    </row>
    <row r="175" ht="12.75">
      <c r="B175" s="2"/>
    </row>
    <row r="176" ht="12.75">
      <c r="B176" s="2"/>
    </row>
    <row r="177" ht="12.75">
      <c r="B177" s="2"/>
    </row>
    <row r="178" ht="12.75">
      <c r="B178" s="2"/>
    </row>
    <row r="179" ht="12.75">
      <c r="B179" s="2"/>
    </row>
    <row r="180" ht="12.75">
      <c r="B180" s="2"/>
    </row>
    <row r="181" ht="12.75">
      <c r="B181" s="2"/>
    </row>
    <row r="182" ht="12.75">
      <c r="B182" s="2"/>
    </row>
    <row r="183" ht="12.75">
      <c r="B183" s="2"/>
    </row>
    <row r="184" ht="12.75">
      <c r="B184" s="2"/>
    </row>
    <row r="185" ht="12.75">
      <c r="B185" s="2"/>
    </row>
    <row r="186" ht="12.75">
      <c r="B186" s="2"/>
    </row>
    <row r="187" ht="12.75">
      <c r="B187" s="2"/>
    </row>
    <row r="188" ht="12.75">
      <c r="B188" s="2"/>
    </row>
    <row r="189" ht="12.75">
      <c r="B189" s="2"/>
    </row>
    <row r="190" ht="12.75">
      <c r="B190" s="2"/>
    </row>
    <row r="191" ht="12.75">
      <c r="B191" s="2"/>
    </row>
    <row r="192" ht="12.75">
      <c r="B192" s="2"/>
    </row>
    <row r="193" ht="12.75">
      <c r="B193" s="2"/>
    </row>
    <row r="194" ht="12.75">
      <c r="B194" s="2"/>
    </row>
    <row r="195" ht="12.75">
      <c r="B195" s="2"/>
    </row>
    <row r="196" ht="12.75">
      <c r="B196" s="2"/>
    </row>
    <row r="197" ht="12.75">
      <c r="B197" s="2"/>
    </row>
    <row r="198" ht="12.75">
      <c r="B198" s="2"/>
    </row>
    <row r="199" ht="12.75">
      <c r="B199" s="2"/>
    </row>
    <row r="200" ht="12.75">
      <c r="B200" s="2"/>
    </row>
    <row r="201" ht="12.75">
      <c r="B201" s="2"/>
    </row>
    <row r="202" ht="12.75">
      <c r="B202" s="2"/>
    </row>
    <row r="203" ht="12.75">
      <c r="B203" s="2"/>
    </row>
    <row r="204" ht="12.75">
      <c r="B204" s="2"/>
    </row>
    <row r="205" ht="12.75">
      <c r="B205" s="2"/>
    </row>
    <row r="206" ht="12.75">
      <c r="B206" s="2"/>
    </row>
    <row r="207" ht="12.75">
      <c r="B207" s="2"/>
    </row>
    <row r="208" ht="12.75">
      <c r="B208" s="2"/>
    </row>
    <row r="209" ht="12.75">
      <c r="B209" s="2"/>
    </row>
    <row r="210" ht="12.75">
      <c r="B210" s="2"/>
    </row>
    <row r="211" ht="12.75">
      <c r="B211" s="2"/>
    </row>
    <row r="212" ht="12.75">
      <c r="B212" s="2"/>
    </row>
    <row r="213" ht="12.75">
      <c r="B213" s="2"/>
    </row>
    <row r="214" ht="12.75">
      <c r="B214" s="2"/>
    </row>
    <row r="215" ht="12.75">
      <c r="B215" s="2"/>
    </row>
    <row r="216" ht="12.75">
      <c r="B216" s="2"/>
    </row>
    <row r="217" ht="12.75">
      <c r="B217" s="2"/>
    </row>
    <row r="218" ht="12.75">
      <c r="B218" s="2"/>
    </row>
    <row r="219" ht="12.75">
      <c r="B219" s="2"/>
    </row>
    <row r="220" ht="12.75">
      <c r="B220" s="2"/>
    </row>
    <row r="221" ht="12.75">
      <c r="B221" s="2"/>
    </row>
    <row r="222" ht="12.75">
      <c r="B222" s="2"/>
    </row>
    <row r="223" ht="12.75">
      <c r="B223" s="2"/>
    </row>
    <row r="224" ht="12.75">
      <c r="B224" s="2"/>
    </row>
    <row r="225" ht="12.75">
      <c r="B225" s="2"/>
    </row>
    <row r="226" ht="12.75">
      <c r="B226" s="2"/>
    </row>
    <row r="227" ht="12.75">
      <c r="B227" s="2"/>
    </row>
    <row r="228" ht="12.75">
      <c r="B228" s="2"/>
    </row>
    <row r="229" ht="12.75">
      <c r="B229" s="2"/>
    </row>
    <row r="230" ht="12.75">
      <c r="B230" s="2"/>
    </row>
    <row r="231" ht="12.75">
      <c r="B231" s="2"/>
    </row>
    <row r="232" ht="12.75">
      <c r="B232" s="2"/>
    </row>
    <row r="233" ht="12.75">
      <c r="B233" s="2"/>
    </row>
    <row r="234" ht="12.75">
      <c r="B234" s="2"/>
    </row>
    <row r="235" ht="12.75">
      <c r="B235" s="2"/>
    </row>
    <row r="236" ht="12.75">
      <c r="B236" s="2"/>
    </row>
    <row r="237" ht="12.75">
      <c r="B237" s="2"/>
    </row>
    <row r="238" ht="12.75">
      <c r="B238" s="2"/>
    </row>
    <row r="239" ht="12.75">
      <c r="B239" s="2"/>
    </row>
    <row r="240" ht="12.75">
      <c r="B240" s="2"/>
    </row>
    <row r="241" ht="12.75">
      <c r="B241" s="2"/>
    </row>
    <row r="242" ht="12.75">
      <c r="B242" s="2"/>
    </row>
    <row r="243" ht="12.75">
      <c r="B243" s="2"/>
    </row>
    <row r="244" ht="12.75">
      <c r="B244" s="2"/>
    </row>
    <row r="245" ht="12.75">
      <c r="B245" s="2"/>
    </row>
    <row r="246" ht="12.75">
      <c r="B246" s="2"/>
    </row>
    <row r="247" ht="12.75">
      <c r="B247" s="2"/>
    </row>
    <row r="248" ht="12.75">
      <c r="B248" s="2"/>
    </row>
    <row r="249" ht="12.75">
      <c r="B249" s="2"/>
    </row>
    <row r="250" ht="12.75">
      <c r="B250" s="2"/>
    </row>
    <row r="251" ht="12.75">
      <c r="B251" s="2"/>
    </row>
    <row r="252" ht="12.75">
      <c r="B252" s="2"/>
    </row>
    <row r="253" ht="12.75">
      <c r="B253" s="2"/>
    </row>
    <row r="254" ht="12.75">
      <c r="B254" s="2"/>
    </row>
    <row r="255" ht="12.75">
      <c r="B255" s="2"/>
    </row>
    <row r="256" ht="12.75">
      <c r="B256" s="2"/>
    </row>
    <row r="257" ht="12.75">
      <c r="B257" s="2"/>
    </row>
    <row r="258" ht="12.75">
      <c r="B258" s="2"/>
    </row>
    <row r="259" ht="12.75">
      <c r="B259" s="2"/>
    </row>
    <row r="260" ht="12.75">
      <c r="B260" s="2"/>
    </row>
    <row r="261" ht="12.75">
      <c r="B261" s="2"/>
    </row>
    <row r="262" ht="12.75">
      <c r="B262" s="2"/>
    </row>
    <row r="263" ht="12.75">
      <c r="B263" s="2"/>
    </row>
    <row r="264" ht="12.75">
      <c r="B264" s="2"/>
    </row>
    <row r="265" ht="12.75">
      <c r="B265" s="2"/>
    </row>
    <row r="266" ht="12.75">
      <c r="B266" s="2"/>
    </row>
    <row r="267" ht="12.75">
      <c r="B267" s="2"/>
    </row>
    <row r="268" ht="12.75">
      <c r="B268" s="2"/>
    </row>
    <row r="269" ht="12.75">
      <c r="B269" s="2"/>
    </row>
    <row r="270" ht="12.75">
      <c r="B270" s="2"/>
    </row>
    <row r="271" ht="12.75">
      <c r="B271" s="2"/>
    </row>
    <row r="272" ht="12.75">
      <c r="B272" s="2"/>
    </row>
    <row r="273" ht="12.75">
      <c r="B273" s="2"/>
    </row>
    <row r="274" ht="12.75">
      <c r="B274" s="2"/>
    </row>
    <row r="275" ht="12.75">
      <c r="B275" s="2"/>
    </row>
    <row r="276" ht="12.75">
      <c r="B276" s="2"/>
    </row>
    <row r="277" ht="12.75">
      <c r="B277" s="2"/>
    </row>
    <row r="278" ht="12.75">
      <c r="B278" s="2"/>
    </row>
    <row r="279" ht="12.75">
      <c r="B279" s="2"/>
    </row>
    <row r="280" ht="12.75">
      <c r="B280" s="2"/>
    </row>
    <row r="281" ht="12.75">
      <c r="B281" s="2"/>
    </row>
    <row r="282" ht="12.75">
      <c r="B282" s="2"/>
    </row>
    <row r="283" ht="12.75">
      <c r="B283" s="2"/>
    </row>
    <row r="284" ht="12.75">
      <c r="B284" s="2"/>
    </row>
    <row r="285" ht="12.75">
      <c r="B285" s="2"/>
    </row>
    <row r="286" ht="12.75">
      <c r="B286" s="2"/>
    </row>
    <row r="287" ht="12.75">
      <c r="B287" s="2"/>
    </row>
    <row r="288" ht="12.75">
      <c r="B288" s="2"/>
    </row>
    <row r="289" ht="12.75">
      <c r="B289" s="2"/>
    </row>
    <row r="290" ht="12.75">
      <c r="B290" s="2"/>
    </row>
    <row r="291" ht="12.75">
      <c r="B291" s="2"/>
    </row>
    <row r="292" ht="12.75">
      <c r="B292" s="2"/>
    </row>
    <row r="293" ht="12.75">
      <c r="B293" s="2"/>
    </row>
    <row r="294" ht="12.75">
      <c r="B294" s="2"/>
    </row>
    <row r="295" ht="12.75">
      <c r="B295" s="2"/>
    </row>
    <row r="296" ht="12.75">
      <c r="B296" s="2"/>
    </row>
    <row r="297" ht="12.75">
      <c r="B297" s="2"/>
    </row>
    <row r="298" ht="12.75">
      <c r="B298" s="2"/>
    </row>
    <row r="299" ht="12.75">
      <c r="B299" s="2"/>
    </row>
    <row r="300" ht="12.75">
      <c r="B300" s="2"/>
    </row>
    <row r="301" ht="12.75">
      <c r="B301" s="2"/>
    </row>
    <row r="302" ht="12.75">
      <c r="B302" s="2"/>
    </row>
    <row r="303" ht="12.75">
      <c r="B303" s="2"/>
    </row>
    <row r="304" ht="12.75">
      <c r="B304" s="2"/>
    </row>
    <row r="305" ht="12.75">
      <c r="B305" s="2"/>
    </row>
    <row r="306" ht="12.75">
      <c r="B306" s="2"/>
    </row>
    <row r="307" ht="12.75">
      <c r="B307" s="2"/>
    </row>
    <row r="308" ht="12.75">
      <c r="B308" s="2"/>
    </row>
    <row r="309" ht="12.75">
      <c r="B309" s="2"/>
    </row>
    <row r="310" ht="12.75">
      <c r="B310" s="2"/>
    </row>
    <row r="311" ht="12.75">
      <c r="B311" s="2"/>
    </row>
    <row r="312" ht="12.75">
      <c r="B312" s="2"/>
    </row>
    <row r="313" ht="12.75">
      <c r="B313" s="2"/>
    </row>
    <row r="314" ht="12.75">
      <c r="B314" s="2"/>
    </row>
    <row r="315" ht="12.75">
      <c r="B315" s="2"/>
    </row>
    <row r="316" ht="12.75">
      <c r="B316" s="2"/>
    </row>
    <row r="317" ht="12.75">
      <c r="B317" s="2"/>
    </row>
    <row r="318" ht="12.75">
      <c r="B318" s="2"/>
    </row>
    <row r="319" ht="12.75">
      <c r="B319" s="2"/>
    </row>
    <row r="320" ht="12.75">
      <c r="B320" s="2"/>
    </row>
    <row r="321" ht="12.75">
      <c r="B321" s="2"/>
    </row>
    <row r="322" ht="12.75">
      <c r="B322" s="2"/>
    </row>
    <row r="323" ht="12.75">
      <c r="B323" s="2"/>
    </row>
    <row r="324" ht="12.75">
      <c r="B324" s="2"/>
    </row>
    <row r="325" ht="12.75">
      <c r="B325" s="2"/>
    </row>
    <row r="326" ht="12.75">
      <c r="B326" s="2"/>
    </row>
    <row r="327" ht="12.75">
      <c r="B327" s="2"/>
    </row>
    <row r="328" ht="12.75">
      <c r="B328" s="2"/>
    </row>
    <row r="329" ht="12.75">
      <c r="B329" s="2"/>
    </row>
    <row r="330" ht="12.75">
      <c r="B330" s="2"/>
    </row>
    <row r="331" ht="12.75">
      <c r="B331" s="2"/>
    </row>
    <row r="332" ht="12.75">
      <c r="B332" s="2"/>
    </row>
    <row r="333" ht="12.75">
      <c r="B333" s="2"/>
    </row>
    <row r="334" ht="12.75">
      <c r="B334" s="2"/>
    </row>
    <row r="335" ht="12.75">
      <c r="B335" s="2"/>
    </row>
    <row r="336" ht="12.75">
      <c r="B336" s="2"/>
    </row>
    <row r="337" ht="12.75">
      <c r="B337" s="2"/>
    </row>
    <row r="338" ht="12.75">
      <c r="B338" s="2"/>
    </row>
    <row r="339" ht="12.75">
      <c r="B339" s="2"/>
    </row>
    <row r="340" ht="12.75">
      <c r="B340" s="2"/>
    </row>
    <row r="341" ht="12.75">
      <c r="B341" s="2"/>
    </row>
    <row r="342" ht="12.75">
      <c r="B342" s="2"/>
    </row>
    <row r="343" ht="12.75">
      <c r="B343" s="2"/>
    </row>
    <row r="344" ht="12.75">
      <c r="B344" s="2"/>
    </row>
    <row r="345" ht="12.75">
      <c r="B345" s="2"/>
    </row>
    <row r="346" ht="12.75">
      <c r="B346" s="2"/>
    </row>
    <row r="347" ht="12.75">
      <c r="B347" s="2"/>
    </row>
    <row r="348" ht="12.75">
      <c r="B348" s="2"/>
    </row>
    <row r="349" ht="12.75">
      <c r="B349" s="2"/>
    </row>
    <row r="350" ht="12.75">
      <c r="B350" s="2"/>
    </row>
    <row r="351" ht="12.75">
      <c r="B351" s="2"/>
    </row>
    <row r="352" ht="12.75">
      <c r="B352" s="2"/>
    </row>
    <row r="353" ht="12.75">
      <c r="B353" s="2"/>
    </row>
    <row r="354" ht="12.75">
      <c r="B354" s="2"/>
    </row>
    <row r="355" ht="12.75">
      <c r="B355" s="2"/>
    </row>
    <row r="356" ht="12.75">
      <c r="B356" s="2"/>
    </row>
    <row r="357" ht="12.75">
      <c r="B357" s="2"/>
    </row>
    <row r="358" ht="12.75">
      <c r="B358" s="2"/>
    </row>
    <row r="359" ht="12.75">
      <c r="B359" s="2"/>
    </row>
    <row r="360" ht="12.75">
      <c r="B360" s="2"/>
    </row>
    <row r="361" ht="12.75">
      <c r="B361" s="2"/>
    </row>
    <row r="362" ht="12.75">
      <c r="B362" s="2"/>
    </row>
    <row r="363" ht="12.75">
      <c r="B363" s="2"/>
    </row>
    <row r="364" ht="12.75">
      <c r="B364" s="2"/>
    </row>
    <row r="365" ht="12.75">
      <c r="B365" s="2"/>
    </row>
    <row r="366" ht="12.75">
      <c r="B366" s="2"/>
    </row>
    <row r="367" ht="12.75">
      <c r="B367" s="2"/>
    </row>
    <row r="368" ht="12.75">
      <c r="B368" s="2"/>
    </row>
    <row r="369" ht="12.75">
      <c r="B369" s="2"/>
    </row>
    <row r="370" ht="12.75">
      <c r="B370" s="2"/>
    </row>
    <row r="371" ht="12.75">
      <c r="B371" s="2"/>
    </row>
    <row r="372" ht="12.75">
      <c r="B372" s="2"/>
    </row>
    <row r="373" ht="12.75">
      <c r="B373" s="2"/>
    </row>
    <row r="374" ht="12.75">
      <c r="B374" s="2"/>
    </row>
    <row r="375" ht="12.75">
      <c r="B375" s="2"/>
    </row>
    <row r="376" ht="12.75">
      <c r="B376" s="2"/>
    </row>
    <row r="377" ht="12.75">
      <c r="B377" s="2"/>
    </row>
    <row r="378" ht="12.75">
      <c r="B378" s="2"/>
    </row>
    <row r="379" ht="12.75">
      <c r="B379" s="2"/>
    </row>
    <row r="380" ht="12.75">
      <c r="B380" s="2"/>
    </row>
    <row r="381" ht="12.75">
      <c r="B381" s="2"/>
    </row>
    <row r="382" ht="12.75">
      <c r="B382" s="2"/>
    </row>
    <row r="383" ht="12.75">
      <c r="B383" s="2"/>
    </row>
    <row r="384" ht="12.75">
      <c r="B384" s="2"/>
    </row>
    <row r="385" ht="12.75">
      <c r="B385" s="2"/>
    </row>
    <row r="386" ht="12.75">
      <c r="B386" s="2"/>
    </row>
    <row r="387" ht="12.75">
      <c r="B387" s="2"/>
    </row>
    <row r="388" ht="12.75">
      <c r="B388" s="2"/>
    </row>
    <row r="389" ht="12.75">
      <c r="B389" s="2"/>
    </row>
    <row r="390" ht="12.75">
      <c r="B390" s="2"/>
    </row>
    <row r="391" ht="12.75">
      <c r="B391" s="2"/>
    </row>
    <row r="392" ht="12.75">
      <c r="B392" s="2"/>
    </row>
    <row r="393" ht="12.75">
      <c r="B393" s="2"/>
    </row>
    <row r="394" ht="12.75">
      <c r="B394" s="2"/>
    </row>
    <row r="395" ht="12.75">
      <c r="B395" s="2"/>
    </row>
    <row r="396" ht="12.75">
      <c r="B396" s="2"/>
    </row>
    <row r="397" ht="12.75">
      <c r="B397" s="2"/>
    </row>
    <row r="398" ht="12.75">
      <c r="B398" s="2"/>
    </row>
    <row r="399" ht="12.75">
      <c r="B399" s="2"/>
    </row>
    <row r="400" ht="12.75">
      <c r="B400" s="2"/>
    </row>
    <row r="401" ht="12.75">
      <c r="B401" s="2"/>
    </row>
    <row r="402" ht="12.75">
      <c r="B402" s="2"/>
    </row>
    <row r="403" ht="12.75">
      <c r="B403" s="2"/>
    </row>
    <row r="404" ht="12.75">
      <c r="B404" s="2"/>
    </row>
    <row r="405" ht="12.75">
      <c r="B405" s="2"/>
    </row>
    <row r="406" ht="12.75">
      <c r="B406" s="2"/>
    </row>
    <row r="407" ht="12.75">
      <c r="B407" s="2"/>
    </row>
    <row r="408" ht="12.75">
      <c r="B408" s="2"/>
    </row>
    <row r="409" ht="12.75">
      <c r="B409" s="2"/>
    </row>
    <row r="410" ht="12.75">
      <c r="B410" s="2"/>
    </row>
    <row r="411" ht="12.75">
      <c r="B411" s="2"/>
    </row>
    <row r="412" ht="12.75">
      <c r="B412" s="2"/>
    </row>
    <row r="413" ht="12.75">
      <c r="B413" s="2"/>
    </row>
    <row r="414" ht="12.75">
      <c r="B414" s="2"/>
    </row>
    <row r="415" ht="12.75">
      <c r="B415" s="2"/>
    </row>
    <row r="416" ht="12.75">
      <c r="B416" s="2"/>
    </row>
    <row r="417" ht="12.75">
      <c r="B417" s="2"/>
    </row>
    <row r="418" ht="12.75">
      <c r="B418" s="2"/>
    </row>
    <row r="419" ht="12.75">
      <c r="B419" s="2"/>
    </row>
    <row r="420" ht="12.75">
      <c r="B420" s="2"/>
    </row>
    <row r="421" ht="12.75">
      <c r="B421" s="2"/>
    </row>
    <row r="422" ht="12.75">
      <c r="B422" s="2"/>
    </row>
    <row r="423" ht="12.75">
      <c r="B423" s="2"/>
    </row>
    <row r="424" ht="12.75">
      <c r="B424" s="2"/>
    </row>
    <row r="425" ht="12.75">
      <c r="B425" s="2"/>
    </row>
    <row r="426" ht="12.75">
      <c r="B426" s="2"/>
    </row>
    <row r="427" ht="12.75">
      <c r="B427" s="2"/>
    </row>
    <row r="428" ht="12.75">
      <c r="B428" s="2"/>
    </row>
    <row r="429" ht="12.75">
      <c r="B429" s="2"/>
    </row>
    <row r="430" ht="12.75">
      <c r="B430" s="2"/>
    </row>
    <row r="431" ht="12.75">
      <c r="B431" s="2"/>
    </row>
    <row r="432" ht="12.75">
      <c r="B432" s="2"/>
    </row>
    <row r="433" ht="12.75">
      <c r="B433" s="2"/>
    </row>
    <row r="434" ht="12.75">
      <c r="B434" s="2"/>
    </row>
    <row r="435" ht="12.75">
      <c r="B435" s="2"/>
    </row>
    <row r="436" ht="12.75">
      <c r="B436" s="2"/>
    </row>
    <row r="437" ht="12.75">
      <c r="B437" s="2"/>
    </row>
    <row r="438" ht="12.75">
      <c r="B438" s="2"/>
    </row>
    <row r="439" ht="12.75">
      <c r="B439" s="2"/>
    </row>
    <row r="440" ht="12.75">
      <c r="B440" s="2"/>
    </row>
    <row r="441" ht="12.75">
      <c r="B441" s="2"/>
    </row>
    <row r="442" ht="12.75">
      <c r="B442" s="2"/>
    </row>
    <row r="443" ht="12.75">
      <c r="B443" s="2"/>
    </row>
    <row r="444" ht="12.75">
      <c r="B444" s="2"/>
    </row>
    <row r="445" ht="12.75">
      <c r="B445" s="2"/>
    </row>
    <row r="446" ht="12.75">
      <c r="B446" s="2"/>
    </row>
    <row r="447" ht="12.75">
      <c r="B447" s="2"/>
    </row>
    <row r="448" ht="12.75">
      <c r="B448" s="2"/>
    </row>
    <row r="449" ht="12.75">
      <c r="B449" s="2"/>
    </row>
    <row r="450" ht="12.75">
      <c r="B450" s="2"/>
    </row>
    <row r="451" ht="12.75">
      <c r="B451" s="2"/>
    </row>
    <row r="452" ht="12.75">
      <c r="B452" s="2"/>
    </row>
    <row r="453" ht="12.75">
      <c r="B453" s="2"/>
    </row>
    <row r="454" ht="12.75">
      <c r="B454" s="2"/>
    </row>
    <row r="455" ht="12.75">
      <c r="B455" s="2"/>
    </row>
    <row r="456" ht="12.75">
      <c r="B456" s="2"/>
    </row>
    <row r="457" ht="12.75">
      <c r="B457" s="2"/>
    </row>
    <row r="458" ht="12.75">
      <c r="B458" s="2"/>
    </row>
    <row r="459" ht="12.75">
      <c r="B459" s="2"/>
    </row>
    <row r="460" ht="12.75">
      <c r="B460" s="2"/>
    </row>
    <row r="461" ht="12.75">
      <c r="B461" s="2"/>
    </row>
    <row r="462" ht="12.75">
      <c r="B462" s="2"/>
    </row>
    <row r="463" ht="12.75">
      <c r="B463" s="2"/>
    </row>
    <row r="464" ht="12.75">
      <c r="B464" s="2"/>
    </row>
    <row r="465" ht="12.75">
      <c r="B465" s="2"/>
    </row>
    <row r="466" ht="12.75">
      <c r="B466" s="2"/>
    </row>
    <row r="467" ht="12.75">
      <c r="B467" s="2"/>
    </row>
    <row r="468" ht="12.75">
      <c r="B468" s="2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tabSelected="1" view="pageBreakPreview" zoomScaleSheetLayoutView="100" zoomScalePageLayoutView="0" workbookViewId="0" topLeftCell="H1">
      <selection activeCell="O5" sqref="O5"/>
    </sheetView>
  </sheetViews>
  <sheetFormatPr defaultColWidth="9.140625" defaultRowHeight="12.75"/>
  <cols>
    <col min="1" max="1" width="17.00390625" style="31" hidden="1" customWidth="1"/>
    <col min="2" max="2" width="39.28125" style="9" customWidth="1"/>
    <col min="3" max="14" width="8.8515625" style="28" customWidth="1"/>
    <col min="15" max="16384" width="9.140625" style="28" customWidth="1"/>
  </cols>
  <sheetData>
    <row r="1" spans="1:18" ht="15">
      <c r="A1" s="32"/>
      <c r="B1" s="88" t="s">
        <v>349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27"/>
      <c r="N1" s="27"/>
      <c r="O1" s="27"/>
      <c r="P1" s="27"/>
      <c r="Q1" s="27"/>
      <c r="R1" s="27"/>
    </row>
    <row r="2" spans="1:18" ht="15">
      <c r="A2" s="32"/>
      <c r="B2" s="83" t="s">
        <v>28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27"/>
      <c r="N2" s="27"/>
      <c r="O2" s="27"/>
      <c r="P2" s="27"/>
      <c r="Q2" s="27"/>
      <c r="R2" s="27"/>
    </row>
    <row r="3" spans="1:12" ht="14.25">
      <c r="A3" s="32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4" s="29" customFormat="1" ht="15" customHeight="1">
      <c r="A4" s="33"/>
      <c r="B4" s="50"/>
      <c r="C4" s="46">
        <v>38748</v>
      </c>
      <c r="D4" s="46">
        <v>38776</v>
      </c>
      <c r="E4" s="46">
        <v>38807</v>
      </c>
      <c r="F4" s="46">
        <v>38837</v>
      </c>
      <c r="G4" s="46">
        <v>38868</v>
      </c>
      <c r="H4" s="46">
        <v>38898</v>
      </c>
      <c r="I4" s="46">
        <v>38929</v>
      </c>
      <c r="J4" s="46">
        <v>38960</v>
      </c>
      <c r="K4" s="46">
        <v>38990</v>
      </c>
      <c r="L4" s="46">
        <v>39021</v>
      </c>
      <c r="M4" s="46">
        <v>39051</v>
      </c>
      <c r="N4" s="46">
        <v>39082</v>
      </c>
    </row>
    <row r="5" spans="1:14" ht="15" customHeight="1">
      <c r="A5" s="34" t="s">
        <v>107</v>
      </c>
      <c r="B5" s="57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</row>
    <row r="6" spans="1:14" ht="15" customHeight="1">
      <c r="A6" s="34" t="s">
        <v>315</v>
      </c>
      <c r="B6" s="89" t="s">
        <v>29</v>
      </c>
      <c r="C6" s="53">
        <v>19664.50586001</v>
      </c>
      <c r="D6" s="53">
        <v>19916.84505873</v>
      </c>
      <c r="E6" s="53">
        <v>20895.838095553554</v>
      </c>
      <c r="F6" s="53">
        <v>21830.99941336</v>
      </c>
      <c r="G6" s="53">
        <v>22137.214405990002</v>
      </c>
      <c r="H6" s="53">
        <v>23353.99263607</v>
      </c>
      <c r="I6" s="53">
        <v>23884.64637603</v>
      </c>
      <c r="J6" s="53">
        <v>23599.23483124</v>
      </c>
      <c r="K6" s="85">
        <v>24042.38534629</v>
      </c>
      <c r="L6" s="85">
        <v>25163.21112785</v>
      </c>
      <c r="M6" s="85">
        <v>25166.85592458</v>
      </c>
      <c r="N6" s="85">
        <v>25578.789274720002</v>
      </c>
    </row>
    <row r="7" spans="1:14" ht="15" customHeight="1" hidden="1">
      <c r="A7" s="34"/>
      <c r="B7" s="51"/>
      <c r="C7" s="53"/>
      <c r="D7" s="53"/>
      <c r="E7" s="53"/>
      <c r="F7" s="53"/>
      <c r="G7" s="53"/>
      <c r="H7" s="53"/>
      <c r="I7" s="53"/>
      <c r="J7" s="53"/>
      <c r="K7" s="93"/>
      <c r="L7" s="93"/>
      <c r="M7" s="93"/>
      <c r="N7" s="93"/>
    </row>
    <row r="8" spans="1:14" s="3" customFormat="1" ht="15" customHeight="1">
      <c r="A8" s="34" t="s">
        <v>316</v>
      </c>
      <c r="B8" s="51" t="s">
        <v>4</v>
      </c>
      <c r="C8" s="53">
        <v>16722.60833933</v>
      </c>
      <c r="D8" s="53">
        <v>17072.63224404</v>
      </c>
      <c r="E8" s="53">
        <v>18060.748357243552</v>
      </c>
      <c r="F8" s="53">
        <v>18298.35098061</v>
      </c>
      <c r="G8" s="53">
        <v>19030.2184454</v>
      </c>
      <c r="H8" s="53">
        <v>19796.219724540002</v>
      </c>
      <c r="I8" s="53">
        <v>20221.37066152</v>
      </c>
      <c r="J8" s="53">
        <v>19843.501735079997</v>
      </c>
      <c r="K8" s="53">
        <v>20719.00316785</v>
      </c>
      <c r="L8" s="53">
        <v>21460.40381794</v>
      </c>
      <c r="M8" s="53">
        <v>21771.90536547</v>
      </c>
      <c r="N8" s="53">
        <v>21748.830228810002</v>
      </c>
    </row>
    <row r="9" spans="1:14" s="3" customFormat="1" ht="15" customHeight="1">
      <c r="A9" s="34" t="s">
        <v>317</v>
      </c>
      <c r="B9" s="51" t="s">
        <v>12</v>
      </c>
      <c r="C9" s="53">
        <v>9591.67499686</v>
      </c>
      <c r="D9" s="53">
        <v>10020.31128514</v>
      </c>
      <c r="E9" s="53">
        <v>10751.87782299355</v>
      </c>
      <c r="F9" s="53">
        <v>10618.42685732</v>
      </c>
      <c r="G9" s="53">
        <v>11230.14277417</v>
      </c>
      <c r="H9" s="53">
        <v>11350.18946427</v>
      </c>
      <c r="I9" s="53">
        <v>11727.1878259</v>
      </c>
      <c r="J9" s="53">
        <v>11531.301324119999</v>
      </c>
      <c r="K9" s="53">
        <v>12063.77294929</v>
      </c>
      <c r="L9" s="53">
        <v>13562.264634570001</v>
      </c>
      <c r="M9" s="53">
        <v>13412.61211806</v>
      </c>
      <c r="N9" s="53">
        <v>12915.568724140001</v>
      </c>
    </row>
    <row r="10" spans="1:14" s="3" customFormat="1" ht="15" customHeight="1">
      <c r="A10" s="34" t="s">
        <v>318</v>
      </c>
      <c r="B10" s="51" t="s">
        <v>30</v>
      </c>
      <c r="C10" s="53">
        <v>9591.67499686</v>
      </c>
      <c r="D10" s="53">
        <v>10020.31128514</v>
      </c>
      <c r="E10" s="53">
        <v>10751.87782299355</v>
      </c>
      <c r="F10" s="53">
        <v>10618.42685732</v>
      </c>
      <c r="G10" s="53">
        <v>11230.14277417</v>
      </c>
      <c r="H10" s="53">
        <v>11350.18946427</v>
      </c>
      <c r="I10" s="53">
        <v>11727.1878259</v>
      </c>
      <c r="J10" s="53">
        <v>11531.301324119999</v>
      </c>
      <c r="K10" s="53">
        <v>12063.77294929</v>
      </c>
      <c r="L10" s="53">
        <v>13562.264634570001</v>
      </c>
      <c r="M10" s="53">
        <v>13412.61211806</v>
      </c>
      <c r="N10" s="53">
        <v>12915.568724140001</v>
      </c>
    </row>
    <row r="11" spans="1:14" ht="15" customHeight="1">
      <c r="A11" s="34" t="s">
        <v>319</v>
      </c>
      <c r="B11" s="54" t="s">
        <v>31</v>
      </c>
      <c r="C11" s="56">
        <v>1914.551</v>
      </c>
      <c r="D11" s="56">
        <v>1970.953</v>
      </c>
      <c r="E11" s="56">
        <v>2294.64588931</v>
      </c>
      <c r="F11" s="56">
        <v>1717.64602192</v>
      </c>
      <c r="G11" s="56">
        <v>1818.5528895099999</v>
      </c>
      <c r="H11" s="56">
        <v>2229.66665534</v>
      </c>
      <c r="I11" s="56">
        <v>1712.6974453100001</v>
      </c>
      <c r="J11" s="56">
        <v>1567.78573973</v>
      </c>
      <c r="K11" s="56">
        <v>1461.0450446000002</v>
      </c>
      <c r="L11" s="56">
        <v>1832.83003285</v>
      </c>
      <c r="M11" s="56">
        <v>1934.2538418699999</v>
      </c>
      <c r="N11" s="56">
        <v>1672.37304984</v>
      </c>
    </row>
    <row r="12" spans="1:14" ht="15" customHeight="1">
      <c r="A12" s="34" t="s">
        <v>320</v>
      </c>
      <c r="B12" s="54" t="s">
        <v>32</v>
      </c>
      <c r="C12" s="56">
        <v>189.836</v>
      </c>
      <c r="D12" s="56">
        <v>161.978</v>
      </c>
      <c r="E12" s="56">
        <v>168.777</v>
      </c>
      <c r="F12" s="56">
        <v>192.216</v>
      </c>
      <c r="G12" s="56">
        <v>178.181</v>
      </c>
      <c r="H12" s="56">
        <v>193.689</v>
      </c>
      <c r="I12" s="56">
        <v>200.43</v>
      </c>
      <c r="J12" s="56">
        <v>223.223</v>
      </c>
      <c r="K12" s="56">
        <v>215.347451</v>
      </c>
      <c r="L12" s="56">
        <v>224.98940346</v>
      </c>
      <c r="M12" s="56">
        <v>191.23261383</v>
      </c>
      <c r="N12" s="56">
        <v>189.05981137</v>
      </c>
    </row>
    <row r="13" spans="1:14" ht="15" customHeight="1">
      <c r="A13" s="34" t="s">
        <v>321</v>
      </c>
      <c r="B13" s="54" t="s">
        <v>33</v>
      </c>
      <c r="C13" s="56">
        <v>530.37592963</v>
      </c>
      <c r="D13" s="56">
        <v>546.3542189100001</v>
      </c>
      <c r="E13" s="56">
        <v>649.017761353549</v>
      </c>
      <c r="F13" s="56">
        <v>677.72211513</v>
      </c>
      <c r="G13" s="56">
        <v>696.5801420299999</v>
      </c>
      <c r="H13" s="56">
        <v>733.02975628</v>
      </c>
      <c r="I13" s="56">
        <v>593.65246472</v>
      </c>
      <c r="J13" s="56">
        <v>560.979884</v>
      </c>
      <c r="K13" s="56">
        <v>781.8824514099999</v>
      </c>
      <c r="L13" s="56">
        <v>964.34403637</v>
      </c>
      <c r="M13" s="56">
        <v>1007.5699545399999</v>
      </c>
      <c r="N13" s="56">
        <v>913.47390201</v>
      </c>
    </row>
    <row r="14" spans="1:14" ht="15" customHeight="1">
      <c r="A14" s="34" t="s">
        <v>322</v>
      </c>
      <c r="B14" s="54" t="s">
        <v>34</v>
      </c>
      <c r="C14" s="56">
        <v>4973.63457288</v>
      </c>
      <c r="D14" s="56">
        <v>5218.81048554</v>
      </c>
      <c r="E14" s="56">
        <v>5422.454160040001</v>
      </c>
      <c r="F14" s="56">
        <v>5708.85998764</v>
      </c>
      <c r="G14" s="56">
        <v>6313.59889817</v>
      </c>
      <c r="H14" s="56">
        <v>6034.1513796300005</v>
      </c>
      <c r="I14" s="56">
        <v>6774.15567739</v>
      </c>
      <c r="J14" s="56">
        <v>6703.09624209</v>
      </c>
      <c r="K14" s="56">
        <v>6696.15930405</v>
      </c>
      <c r="L14" s="56">
        <v>7635.448183720001</v>
      </c>
      <c r="M14" s="56">
        <v>7303.90193026</v>
      </c>
      <c r="N14" s="56">
        <v>7027.677899169999</v>
      </c>
    </row>
    <row r="15" spans="1:14" ht="15" customHeight="1">
      <c r="A15" s="34" t="s">
        <v>323</v>
      </c>
      <c r="B15" s="54" t="s">
        <v>35</v>
      </c>
      <c r="C15" s="56">
        <v>1983.27749435</v>
      </c>
      <c r="D15" s="56">
        <v>2122.21558069</v>
      </c>
      <c r="E15" s="56">
        <v>2216.98301229</v>
      </c>
      <c r="F15" s="56">
        <v>2321.98273263</v>
      </c>
      <c r="G15" s="56">
        <v>2223.2298444599996</v>
      </c>
      <c r="H15" s="56">
        <v>2159.6526730200003</v>
      </c>
      <c r="I15" s="56">
        <v>2446.25223848</v>
      </c>
      <c r="J15" s="56">
        <v>2476.2164583</v>
      </c>
      <c r="K15" s="56">
        <v>2909.3386982300003</v>
      </c>
      <c r="L15" s="56">
        <v>2904.65297817</v>
      </c>
      <c r="M15" s="56">
        <v>2975.6537775600004</v>
      </c>
      <c r="N15" s="56">
        <v>3112.9840617500004</v>
      </c>
    </row>
    <row r="16" spans="1:14" ht="15" customHeight="1">
      <c r="A16" s="34" t="s">
        <v>324</v>
      </c>
      <c r="B16" s="54" t="s">
        <v>92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</row>
    <row r="17" spans="1:14" s="3" customFormat="1" ht="15" customHeight="1">
      <c r="A17" s="34" t="s">
        <v>325</v>
      </c>
      <c r="B17" s="51" t="s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</row>
    <row r="18" spans="1:14" s="3" customFormat="1" ht="15" customHeight="1">
      <c r="A18" s="34" t="s">
        <v>326</v>
      </c>
      <c r="B18" s="51" t="s">
        <v>14</v>
      </c>
      <c r="C18" s="53">
        <v>7130.93334247</v>
      </c>
      <c r="D18" s="53">
        <v>7052.320958900001</v>
      </c>
      <c r="E18" s="53">
        <v>7308.870534250001</v>
      </c>
      <c r="F18" s="53">
        <v>7679.924123289999</v>
      </c>
      <c r="G18" s="53">
        <v>7800.075671230001</v>
      </c>
      <c r="H18" s="53">
        <v>8446.030260270001</v>
      </c>
      <c r="I18" s="53">
        <v>8494.18283562</v>
      </c>
      <c r="J18" s="53">
        <v>8312.20041096</v>
      </c>
      <c r="K18" s="53">
        <v>8655.23021856</v>
      </c>
      <c r="L18" s="53">
        <v>7898.139183370001</v>
      </c>
      <c r="M18" s="53">
        <v>8359.29324741</v>
      </c>
      <c r="N18" s="53">
        <v>8833.26150467</v>
      </c>
    </row>
    <row r="19" spans="1:14" s="3" customFormat="1" ht="15" customHeight="1">
      <c r="A19" s="34" t="s">
        <v>327</v>
      </c>
      <c r="B19" s="51" t="s">
        <v>30</v>
      </c>
      <c r="C19" s="53">
        <v>7130.93334247</v>
      </c>
      <c r="D19" s="53">
        <v>7052.320958900001</v>
      </c>
      <c r="E19" s="53">
        <v>7308.870534250001</v>
      </c>
      <c r="F19" s="53">
        <v>7679.924123289999</v>
      </c>
      <c r="G19" s="53">
        <v>7800.075671230001</v>
      </c>
      <c r="H19" s="53">
        <v>8446.030260270001</v>
      </c>
      <c r="I19" s="53">
        <v>8494.18283562</v>
      </c>
      <c r="J19" s="53">
        <v>8312.20041096</v>
      </c>
      <c r="K19" s="53">
        <v>8655.23021856</v>
      </c>
      <c r="L19" s="53">
        <v>7898.139183370001</v>
      </c>
      <c r="M19" s="53">
        <v>8359.29324741</v>
      </c>
      <c r="N19" s="53">
        <v>8833.26150467</v>
      </c>
    </row>
    <row r="20" spans="1:14" ht="15" customHeight="1">
      <c r="A20" s="34" t="s">
        <v>328</v>
      </c>
      <c r="B20" s="54" t="s">
        <v>31</v>
      </c>
      <c r="C20" s="56">
        <v>383.995</v>
      </c>
      <c r="D20" s="56">
        <v>316.096</v>
      </c>
      <c r="E20" s="56">
        <v>317.14453425000005</v>
      </c>
      <c r="F20" s="56">
        <v>409.42212329</v>
      </c>
      <c r="G20" s="56">
        <v>394.44667123</v>
      </c>
      <c r="H20" s="56">
        <v>391.92026026999997</v>
      </c>
      <c r="I20" s="56">
        <v>472.47383562000005</v>
      </c>
      <c r="J20" s="56">
        <v>724.11941096</v>
      </c>
      <c r="K20" s="56">
        <v>334.16237797</v>
      </c>
      <c r="L20" s="56">
        <v>344.83113998</v>
      </c>
      <c r="M20" s="56">
        <v>297.88472196</v>
      </c>
      <c r="N20" s="56">
        <v>367.13357614</v>
      </c>
    </row>
    <row r="21" spans="1:14" ht="15" customHeight="1">
      <c r="A21" s="34" t="s">
        <v>329</v>
      </c>
      <c r="B21" s="54" t="s">
        <v>32</v>
      </c>
      <c r="C21" s="56">
        <v>177.18</v>
      </c>
      <c r="D21" s="56">
        <v>190.825</v>
      </c>
      <c r="E21" s="56">
        <v>168.065</v>
      </c>
      <c r="F21" s="56">
        <v>175.371</v>
      </c>
      <c r="G21" s="56">
        <v>183.621</v>
      </c>
      <c r="H21" s="56">
        <v>177.682</v>
      </c>
      <c r="I21" s="56">
        <v>147.651</v>
      </c>
      <c r="J21" s="56">
        <v>160.263</v>
      </c>
      <c r="K21" s="56">
        <v>141.559</v>
      </c>
      <c r="L21" s="56">
        <v>160.75747716</v>
      </c>
      <c r="M21" s="56">
        <v>165.96477604999998</v>
      </c>
      <c r="N21" s="56">
        <v>198.76035882999997</v>
      </c>
    </row>
    <row r="22" spans="1:14" ht="15" customHeight="1">
      <c r="A22" s="34" t="s">
        <v>330</v>
      </c>
      <c r="B22" s="54" t="s">
        <v>33</v>
      </c>
      <c r="C22" s="56">
        <v>690.296</v>
      </c>
      <c r="D22" s="56">
        <v>848.162</v>
      </c>
      <c r="E22" s="56">
        <v>833.585</v>
      </c>
      <c r="F22" s="56">
        <v>773.785</v>
      </c>
      <c r="G22" s="56">
        <v>768.189</v>
      </c>
      <c r="H22" s="56">
        <v>687.658</v>
      </c>
      <c r="I22" s="56">
        <v>867.428</v>
      </c>
      <c r="J22" s="56">
        <v>880.868</v>
      </c>
      <c r="K22" s="56">
        <v>398.3830384</v>
      </c>
      <c r="L22" s="56">
        <v>274.10091291000003</v>
      </c>
      <c r="M22" s="56">
        <v>248.57036122</v>
      </c>
      <c r="N22" s="56">
        <v>564.34559031</v>
      </c>
    </row>
    <row r="23" spans="1:14" ht="15" customHeight="1">
      <c r="A23" s="34" t="s">
        <v>331</v>
      </c>
      <c r="B23" s="54" t="s">
        <v>34</v>
      </c>
      <c r="C23" s="56">
        <v>2842.21034247</v>
      </c>
      <c r="D23" s="56">
        <v>2664.9369589</v>
      </c>
      <c r="E23" s="56">
        <v>2933.66</v>
      </c>
      <c r="F23" s="56">
        <v>3133.189</v>
      </c>
      <c r="G23" s="56">
        <v>3229.78</v>
      </c>
      <c r="H23" s="56">
        <v>3700.829</v>
      </c>
      <c r="I23" s="56">
        <v>3675.154</v>
      </c>
      <c r="J23" s="56">
        <v>3161.308</v>
      </c>
      <c r="K23" s="56">
        <v>4314.353856</v>
      </c>
      <c r="L23" s="56">
        <v>3765.00783098</v>
      </c>
      <c r="M23" s="56">
        <v>4088.7439826500004</v>
      </c>
      <c r="N23" s="56">
        <v>4119.41220234</v>
      </c>
    </row>
    <row r="24" spans="1:14" ht="15" customHeight="1">
      <c r="A24" s="34" t="s">
        <v>332</v>
      </c>
      <c r="B24" s="54" t="s">
        <v>35</v>
      </c>
      <c r="C24" s="56">
        <v>3025.69</v>
      </c>
      <c r="D24" s="56">
        <v>3029.01</v>
      </c>
      <c r="E24" s="56">
        <v>3056.416</v>
      </c>
      <c r="F24" s="56">
        <v>3188.157</v>
      </c>
      <c r="G24" s="56">
        <v>3212.199</v>
      </c>
      <c r="H24" s="56">
        <v>3475.662</v>
      </c>
      <c r="I24" s="56">
        <v>3319.171</v>
      </c>
      <c r="J24" s="56">
        <v>3373.333</v>
      </c>
      <c r="K24" s="56">
        <v>3443.21894619</v>
      </c>
      <c r="L24" s="56">
        <v>3334.44482234</v>
      </c>
      <c r="M24" s="56">
        <v>3543.55340553</v>
      </c>
      <c r="N24" s="56">
        <v>3571.9107770499995</v>
      </c>
    </row>
    <row r="25" spans="1:14" ht="15" customHeight="1">
      <c r="A25" s="34" t="s">
        <v>333</v>
      </c>
      <c r="B25" s="54" t="s">
        <v>92</v>
      </c>
      <c r="C25" s="56">
        <v>11.562</v>
      </c>
      <c r="D25" s="56">
        <v>3.291</v>
      </c>
      <c r="E25" s="56">
        <v>0</v>
      </c>
      <c r="F25" s="56">
        <v>0</v>
      </c>
      <c r="G25" s="56">
        <v>11.84</v>
      </c>
      <c r="H25" s="56">
        <v>12.279</v>
      </c>
      <c r="I25" s="56">
        <v>12.305</v>
      </c>
      <c r="J25" s="56">
        <v>12.309</v>
      </c>
      <c r="K25" s="56">
        <v>23.553</v>
      </c>
      <c r="L25" s="56">
        <v>18.997</v>
      </c>
      <c r="M25" s="56">
        <v>14.576</v>
      </c>
      <c r="N25" s="56">
        <v>11.699</v>
      </c>
    </row>
    <row r="26" spans="1:14" s="3" customFormat="1" ht="15" customHeight="1">
      <c r="A26" s="34" t="s">
        <v>334</v>
      </c>
      <c r="B26" s="51" t="s">
        <v>0</v>
      </c>
      <c r="C26" s="53">
        <v>0</v>
      </c>
      <c r="D26" s="53">
        <v>0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</row>
    <row r="27" spans="1:14" ht="15" customHeight="1">
      <c r="A27" s="34" t="s">
        <v>335</v>
      </c>
      <c r="B27" s="54" t="s">
        <v>93</v>
      </c>
      <c r="C27" s="56">
        <v>11.562</v>
      </c>
      <c r="D27" s="56">
        <v>3.291</v>
      </c>
      <c r="E27" s="56">
        <v>0</v>
      </c>
      <c r="F27" s="56">
        <v>0</v>
      </c>
      <c r="G27" s="56">
        <v>11.84</v>
      </c>
      <c r="H27" s="56">
        <v>12.279</v>
      </c>
      <c r="I27" s="56">
        <v>12.305</v>
      </c>
      <c r="J27" s="56">
        <v>12.309</v>
      </c>
      <c r="K27" s="56">
        <v>23.553</v>
      </c>
      <c r="L27" s="56">
        <v>18.997</v>
      </c>
      <c r="M27" s="56">
        <v>14.576</v>
      </c>
      <c r="N27" s="56">
        <v>11.699</v>
      </c>
    </row>
    <row r="28" spans="1:14" s="3" customFormat="1" ht="15" customHeight="1">
      <c r="A28" s="34" t="s">
        <v>336</v>
      </c>
      <c r="B28" s="51" t="s">
        <v>1</v>
      </c>
      <c r="C28" s="53">
        <v>2941.89752068</v>
      </c>
      <c r="D28" s="53">
        <v>2844.21281469</v>
      </c>
      <c r="E28" s="53">
        <v>2835.08973831</v>
      </c>
      <c r="F28" s="53">
        <v>3532.64843275</v>
      </c>
      <c r="G28" s="53">
        <v>3106.9959605900003</v>
      </c>
      <c r="H28" s="53">
        <v>3557.77291153</v>
      </c>
      <c r="I28" s="53">
        <v>3663.27571451</v>
      </c>
      <c r="J28" s="53">
        <v>3755.73309616</v>
      </c>
      <c r="K28" s="53">
        <v>3323.3821784399997</v>
      </c>
      <c r="L28" s="53">
        <v>3702.80730991</v>
      </c>
      <c r="M28" s="53">
        <v>3394.95055911</v>
      </c>
      <c r="N28" s="53">
        <v>3829.95904591</v>
      </c>
    </row>
    <row r="29" spans="1:14" s="3" customFormat="1" ht="15" customHeight="1">
      <c r="A29" s="34" t="s">
        <v>337</v>
      </c>
      <c r="B29" s="51" t="s">
        <v>12</v>
      </c>
      <c r="C29" s="53">
        <v>1367.99922185</v>
      </c>
      <c r="D29" s="53">
        <v>1201.90322209</v>
      </c>
      <c r="E29" s="53">
        <v>1436.2485110399998</v>
      </c>
      <c r="F29" s="53">
        <v>1617.19930843</v>
      </c>
      <c r="G29" s="53">
        <v>1468.08610159</v>
      </c>
      <c r="H29" s="53">
        <v>1967.82033897</v>
      </c>
      <c r="I29" s="53">
        <v>1946.1748850899999</v>
      </c>
      <c r="J29" s="53">
        <v>2026.44802767</v>
      </c>
      <c r="K29" s="53">
        <v>1827.73541152</v>
      </c>
      <c r="L29" s="53">
        <v>1995.13006023</v>
      </c>
      <c r="M29" s="53">
        <v>1820.8835597500001</v>
      </c>
      <c r="N29" s="53">
        <v>1625.53793373</v>
      </c>
    </row>
    <row r="30" spans="1:14" s="6" customFormat="1" ht="15" customHeight="1">
      <c r="A30" s="34" t="s">
        <v>338</v>
      </c>
      <c r="B30" s="62" t="s">
        <v>30</v>
      </c>
      <c r="C30" s="56">
        <v>1017.3352218499999</v>
      </c>
      <c r="D30" s="56">
        <v>862.1522220900001</v>
      </c>
      <c r="E30" s="56">
        <v>1014.19951104</v>
      </c>
      <c r="F30" s="56">
        <v>1424.60330843</v>
      </c>
      <c r="G30" s="56">
        <v>1255.7171015899999</v>
      </c>
      <c r="H30" s="56">
        <v>1462.90733897</v>
      </c>
      <c r="I30" s="56">
        <v>1495.93088509</v>
      </c>
      <c r="J30" s="56">
        <v>1636.03602767</v>
      </c>
      <c r="K30" s="56">
        <v>1337.31055132</v>
      </c>
      <c r="L30" s="56">
        <v>1393.08286446</v>
      </c>
      <c r="M30" s="56">
        <v>1159.1194889800001</v>
      </c>
      <c r="N30" s="56">
        <v>1129.30990425</v>
      </c>
    </row>
    <row r="31" spans="1:14" s="6" customFormat="1" ht="15" customHeight="1">
      <c r="A31" s="34" t="s">
        <v>339</v>
      </c>
      <c r="B31" s="62" t="s">
        <v>0</v>
      </c>
      <c r="C31" s="56">
        <v>350.66400000000004</v>
      </c>
      <c r="D31" s="56">
        <v>339.751</v>
      </c>
      <c r="E31" s="56">
        <v>422.049</v>
      </c>
      <c r="F31" s="56">
        <v>192.596</v>
      </c>
      <c r="G31" s="56">
        <v>212.36900000000003</v>
      </c>
      <c r="H31" s="56">
        <v>504.913</v>
      </c>
      <c r="I31" s="56">
        <v>450.2439999999999</v>
      </c>
      <c r="J31" s="56">
        <v>390.412</v>
      </c>
      <c r="K31" s="56">
        <v>490.4248602</v>
      </c>
      <c r="L31" s="56">
        <v>602.0471957699999</v>
      </c>
      <c r="M31" s="56">
        <v>661.76407077</v>
      </c>
      <c r="N31" s="56">
        <v>496.22802948000003</v>
      </c>
    </row>
    <row r="32" spans="1:14" s="3" customFormat="1" ht="15" customHeight="1">
      <c r="A32" s="34" t="s">
        <v>340</v>
      </c>
      <c r="B32" s="51" t="s">
        <v>14</v>
      </c>
      <c r="C32" s="53">
        <v>1573.8982988300002</v>
      </c>
      <c r="D32" s="53">
        <v>1642.3095925999999</v>
      </c>
      <c r="E32" s="53">
        <v>1398.84122727</v>
      </c>
      <c r="F32" s="53">
        <v>1915.44912432</v>
      </c>
      <c r="G32" s="53">
        <v>1638.909859</v>
      </c>
      <c r="H32" s="53">
        <v>1589.9525725600001</v>
      </c>
      <c r="I32" s="53">
        <v>1717.10082942</v>
      </c>
      <c r="J32" s="53">
        <v>1729.28506849</v>
      </c>
      <c r="K32" s="53">
        <v>1495.64676692</v>
      </c>
      <c r="L32" s="53">
        <v>1707.67724968</v>
      </c>
      <c r="M32" s="53">
        <v>1574.06699936</v>
      </c>
      <c r="N32" s="53">
        <v>2204.42111218</v>
      </c>
    </row>
    <row r="33" spans="1:14" s="6" customFormat="1" ht="15" customHeight="1">
      <c r="A33" s="34" t="s">
        <v>341</v>
      </c>
      <c r="B33" s="62" t="s">
        <v>30</v>
      </c>
      <c r="C33" s="56">
        <v>1109.04529883</v>
      </c>
      <c r="D33" s="56">
        <v>1204.3665925999999</v>
      </c>
      <c r="E33" s="56">
        <v>981.90722727</v>
      </c>
      <c r="F33" s="56">
        <v>1508.20912432</v>
      </c>
      <c r="G33" s="56">
        <v>1564.305859</v>
      </c>
      <c r="H33" s="56">
        <v>1478.13857256</v>
      </c>
      <c r="I33" s="56">
        <v>1669.64282942</v>
      </c>
      <c r="J33" s="56">
        <v>1679.10106849</v>
      </c>
      <c r="K33" s="56">
        <v>1441.83776692</v>
      </c>
      <c r="L33" s="56">
        <v>1494.42624968</v>
      </c>
      <c r="M33" s="56">
        <v>1345.99699936</v>
      </c>
      <c r="N33" s="56">
        <v>1837.6331121799997</v>
      </c>
    </row>
    <row r="34" spans="1:14" s="6" customFormat="1" ht="15" customHeight="1">
      <c r="A34" s="35" t="s">
        <v>342</v>
      </c>
      <c r="B34" s="91" t="s">
        <v>0</v>
      </c>
      <c r="C34" s="59">
        <v>464.853</v>
      </c>
      <c r="D34" s="59">
        <v>437.943</v>
      </c>
      <c r="E34" s="59">
        <v>416.934</v>
      </c>
      <c r="F34" s="59">
        <v>407.24</v>
      </c>
      <c r="G34" s="59">
        <v>74.604</v>
      </c>
      <c r="H34" s="59">
        <v>111.814</v>
      </c>
      <c r="I34" s="59">
        <v>47.458</v>
      </c>
      <c r="J34" s="59">
        <v>50.184</v>
      </c>
      <c r="K34" s="59">
        <v>53.809</v>
      </c>
      <c r="L34" s="59">
        <v>213.251</v>
      </c>
      <c r="M34" s="59">
        <v>228.07</v>
      </c>
      <c r="N34" s="59">
        <v>366.788</v>
      </c>
    </row>
    <row r="35" spans="2:13" ht="12.75">
      <c r="B35" s="36" t="s">
        <v>203</v>
      </c>
      <c r="E35" s="14"/>
      <c r="F35" s="14"/>
      <c r="G35" s="14"/>
      <c r="H35" s="14"/>
      <c r="I35" s="14"/>
      <c r="J35" s="14"/>
      <c r="K35" s="94"/>
      <c r="L35" s="94"/>
      <c r="M35" s="96"/>
    </row>
    <row r="36" spans="2:12" ht="12.75">
      <c r="B36" s="14"/>
      <c r="C36" s="40"/>
      <c r="D36" s="40"/>
      <c r="E36" s="14"/>
      <c r="F36" s="14"/>
      <c r="G36" s="14"/>
      <c r="H36" s="14"/>
      <c r="I36" s="14"/>
      <c r="J36" s="14"/>
      <c r="K36" s="14"/>
      <c r="L36" s="14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Namibia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Erna Motinga</dc:creator>
  <cp:keywords/>
  <dc:description/>
  <cp:lastModifiedBy>lik496</cp:lastModifiedBy>
  <cp:lastPrinted>2009-05-06T09:33:32Z</cp:lastPrinted>
  <dcterms:created xsi:type="dcterms:W3CDTF">2003-09-16T09:22:18Z</dcterms:created>
  <dcterms:modified xsi:type="dcterms:W3CDTF">2009-06-17T06:38:20Z</dcterms:modified>
  <cp:category/>
  <cp:version/>
  <cp:contentType/>
  <cp:contentStatus/>
</cp:coreProperties>
</file>