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3395" windowHeight="690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<sst xmlns="http://schemas.openxmlformats.org/spreadsheetml/2006/main" count="295" uniqueCount="164">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</sst>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2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2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2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2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2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2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2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2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2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2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7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80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1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7" fillId="0" borderId="0">
      <alignment/>
      <protection/>
    </xf>
    <xf numFmtId="0" fontId="2" fillId="0" borderId="0">
      <alignment/>
      <protection/>
    </xf>
    <xf numFmtId="3" fontId="67" fillId="0" borderId="0">
      <alignment/>
      <protection/>
    </xf>
    <xf numFmtId="0" fontId="2" fillId="0" borderId="0">
      <alignment/>
      <protection/>
    </xf>
    <xf numFmtId="3" fontId="67" fillId="0" borderId="0">
      <alignment/>
      <protection/>
    </xf>
    <xf numFmtId="0" fontId="2" fillId="0" borderId="0">
      <alignment/>
      <protection/>
    </xf>
    <xf numFmtId="3" fontId="67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4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12" fillId="0" borderId="20" applyProtection="0">
      <alignment/>
    </xf>
    <xf numFmtId="0" fontId="49" fillId="0" borderId="21" applyNumberFormat="0" applyFill="0" applyAlignment="0" applyProtection="0"/>
    <xf numFmtId="0" fontId="12" fillId="0" borderId="20" applyProtection="0">
      <alignment/>
    </xf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84" fontId="39" fillId="0" borderId="0" xfId="480" applyNumberFormat="1" applyFont="1" applyAlignment="1">
      <alignment horizontal="center"/>
      <protection/>
    </xf>
    <xf numFmtId="173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73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73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6" fillId="0" borderId="0" xfId="511" applyFont="1">
      <alignment/>
      <protection/>
    </xf>
    <xf numFmtId="0" fontId="43" fillId="0" borderId="0" xfId="511" applyFont="1">
      <alignment/>
      <protection/>
    </xf>
    <xf numFmtId="17" fontId="45" fillId="46" borderId="24" xfId="511" applyNumberFormat="1" applyFont="1" applyFill="1" applyBorder="1" applyAlignment="1">
      <alignment horizontal="center"/>
      <protection/>
    </xf>
    <xf numFmtId="17" fontId="45" fillId="46" borderId="25" xfId="511" applyNumberFormat="1" applyFont="1" applyFill="1" applyBorder="1" applyAlignment="1">
      <alignment horizontal="center"/>
      <protection/>
    </xf>
    <xf numFmtId="17" fontId="45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171" fontId="36" fillId="0" borderId="0" xfId="511" applyNumberFormat="1" applyFont="1">
      <alignment/>
      <protection/>
    </xf>
    <xf numFmtId="0" fontId="46" fillId="0" borderId="0" xfId="512" applyFont="1" applyFill="1" applyBorder="1">
      <alignment/>
      <protection/>
    </xf>
    <xf numFmtId="173" fontId="46" fillId="0" borderId="0" xfId="512" applyNumberFormat="1" applyFont="1" applyFill="1" applyBorder="1">
      <alignment/>
      <protection/>
    </xf>
    <xf numFmtId="183" fontId="46" fillId="0" borderId="0" xfId="512" applyNumberFormat="1" applyFont="1" applyFill="1" applyBorder="1">
      <alignment/>
      <protection/>
    </xf>
    <xf numFmtId="0" fontId="47" fillId="0" borderId="0" xfId="512" applyFont="1">
      <alignment/>
      <protection/>
    </xf>
    <xf numFmtId="0" fontId="38" fillId="0" borderId="0" xfId="512" applyFont="1">
      <alignment/>
      <protection/>
    </xf>
    <xf numFmtId="0" fontId="57" fillId="0" borderId="0" xfId="0" applyFont="1" applyAlignment="1">
      <alignment/>
    </xf>
    <xf numFmtId="172" fontId="50" fillId="46" borderId="27" xfId="510" applyNumberFormat="1" applyFont="1" applyFill="1" applyBorder="1" applyAlignment="1">
      <alignment horizontal="right"/>
      <protection/>
    </xf>
    <xf numFmtId="2" fontId="52" fillId="46" borderId="25" xfId="510" applyNumberFormat="1" applyFont="1" applyFill="1" applyBorder="1" applyAlignment="1">
      <alignment horizontal="right"/>
      <protection/>
    </xf>
    <xf numFmtId="2" fontId="52" fillId="46" borderId="26" xfId="510" applyNumberFormat="1" applyFont="1" applyFill="1" applyBorder="1" applyAlignment="1">
      <alignment horizontal="right"/>
      <protection/>
    </xf>
    <xf numFmtId="173" fontId="52" fillId="46" borderId="25" xfId="510" applyNumberFormat="1" applyFont="1" applyFill="1" applyBorder="1" applyAlignment="1">
      <alignment horizontal="right"/>
      <protection/>
    </xf>
    <xf numFmtId="173" fontId="52" fillId="46" borderId="26" xfId="510" applyNumberFormat="1" applyFont="1" applyFill="1" applyBorder="1" applyAlignment="1">
      <alignment horizontal="right"/>
      <protection/>
    </xf>
    <xf numFmtId="43" fontId="52" fillId="46" borderId="26" xfId="311" applyFont="1" applyFill="1" applyBorder="1" applyAlignment="1">
      <alignment horizontal="right"/>
    </xf>
    <xf numFmtId="2" fontId="52" fillId="46" borderId="26" xfId="311" applyNumberFormat="1" applyFont="1" applyFill="1" applyBorder="1" applyAlignment="1">
      <alignment horizontal="right"/>
    </xf>
    <xf numFmtId="2" fontId="52" fillId="46" borderId="26" xfId="311" applyNumberFormat="1" applyFont="1" applyFill="1" applyBorder="1" applyAlignment="1">
      <alignment/>
    </xf>
    <xf numFmtId="2" fontId="52" fillId="46" borderId="28" xfId="311" applyNumberFormat="1" applyFont="1" applyFill="1" applyBorder="1" applyAlignment="1">
      <alignment horizontal="right"/>
    </xf>
    <xf numFmtId="0" fontId="54" fillId="0" borderId="0" xfId="511" applyFont="1" applyBorder="1" applyAlignment="1">
      <alignment/>
      <protection/>
    </xf>
    <xf numFmtId="17" fontId="50" fillId="37" borderId="0" xfId="511" applyNumberFormat="1" applyFont="1" applyFill="1" applyBorder="1" applyAlignment="1">
      <alignment horizontal="center"/>
      <protection/>
    </xf>
    <xf numFmtId="17" fontId="50" fillId="37" borderId="29" xfId="511" applyNumberFormat="1" applyFont="1" applyFill="1" applyBorder="1" applyAlignment="1">
      <alignment horizontal="center"/>
      <protection/>
    </xf>
    <xf numFmtId="17" fontId="50" fillId="37" borderId="27" xfId="511" applyNumberFormat="1" applyFont="1" applyFill="1" applyBorder="1" applyAlignment="1">
      <alignment horizontal="center"/>
      <protection/>
    </xf>
    <xf numFmtId="0" fontId="43" fillId="46" borderId="26" xfId="511" applyFont="1" applyFill="1" applyBorder="1">
      <alignment/>
      <protection/>
    </xf>
    <xf numFmtId="0" fontId="43" fillId="46" borderId="24" xfId="511" applyFont="1" applyFill="1" applyBorder="1">
      <alignment/>
      <protection/>
    </xf>
    <xf numFmtId="43" fontId="43" fillId="46" borderId="26" xfId="311" applyNumberFormat="1" applyFont="1" applyFill="1" applyBorder="1" applyAlignment="1">
      <alignment horizontal="right"/>
    </xf>
    <xf numFmtId="43" fontId="43" fillId="46" borderId="24" xfId="311" applyNumberFormat="1" applyFont="1" applyFill="1" applyBorder="1" applyAlignment="1">
      <alignment horizontal="right"/>
    </xf>
    <xf numFmtId="4" fontId="43" fillId="46" borderId="26" xfId="311" applyNumberFormat="1" applyFont="1" applyFill="1" applyBorder="1" applyAlignment="1">
      <alignment horizontal="right"/>
    </xf>
    <xf numFmtId="185" fontId="43" fillId="46" borderId="26" xfId="311" applyNumberFormat="1" applyFont="1" applyFill="1" applyBorder="1" applyAlignment="1">
      <alignment horizontal="right"/>
    </xf>
    <xf numFmtId="174" fontId="43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8" fillId="46" borderId="0" xfId="0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173" fontId="59" fillId="46" borderId="0" xfId="0" applyNumberFormat="1" applyFont="1" applyFill="1" applyBorder="1" applyAlignment="1">
      <alignment/>
    </xf>
    <xf numFmtId="0" fontId="60" fillId="46" borderId="0" xfId="0" applyFont="1" applyFill="1" applyBorder="1" applyAlignment="1">
      <alignment horizontal="left" indent="1"/>
    </xf>
    <xf numFmtId="0" fontId="59" fillId="46" borderId="0" xfId="0" applyFont="1" applyFill="1" applyBorder="1" applyAlignment="1">
      <alignment horizontal="left" indent="2"/>
    </xf>
    <xf numFmtId="0" fontId="58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8" fillId="46" borderId="0" xfId="0" applyFont="1" applyFill="1" applyBorder="1" applyAlignment="1">
      <alignment horizontal="left" indent="2"/>
    </xf>
    <xf numFmtId="0" fontId="60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3"/>
    </xf>
    <xf numFmtId="0" fontId="59" fillId="46" borderId="0" xfId="0" applyFont="1" applyFill="1" applyBorder="1" applyAlignment="1">
      <alignment horizontal="left" indent="4"/>
    </xf>
    <xf numFmtId="0" fontId="59" fillId="46" borderId="22" xfId="0" applyFont="1" applyFill="1" applyBorder="1" applyAlignment="1">
      <alignment horizontal="left" indent="3"/>
    </xf>
    <xf numFmtId="0" fontId="42" fillId="49" borderId="0" xfId="486" applyNumberFormat="1" applyFont="1" applyFill="1" applyAlignment="1">
      <alignment horizontal="left"/>
      <protection/>
    </xf>
    <xf numFmtId="0" fontId="53" fillId="0" borderId="0" xfId="486" applyFont="1" applyAlignment="1">
      <alignment horizontal="left"/>
      <protection/>
    </xf>
    <xf numFmtId="0" fontId="59" fillId="0" borderId="0" xfId="480" applyFont="1" applyBorder="1">
      <alignment/>
      <protection/>
    </xf>
    <xf numFmtId="173" fontId="58" fillId="46" borderId="31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0" fillId="0" borderId="0" xfId="510" applyFont="1" applyAlignment="1">
      <alignment horizontal="center"/>
      <protection/>
    </xf>
    <xf numFmtId="171" fontId="0" fillId="0" borderId="0" xfId="0" applyNumberFormat="1" applyAlignment="1">
      <alignment/>
    </xf>
    <xf numFmtId="173" fontId="60" fillId="46" borderId="0" xfId="0" applyNumberFormat="1" applyFont="1" applyFill="1" applyBorder="1" applyAlignment="1">
      <alignment horizontal="left" indent="1"/>
    </xf>
    <xf numFmtId="173" fontId="58" fillId="46" borderId="0" xfId="0" applyNumberFormat="1" applyFont="1" applyFill="1" applyBorder="1" applyAlignment="1">
      <alignment horizontal="left"/>
    </xf>
    <xf numFmtId="173" fontId="59" fillId="46" borderId="0" xfId="0" applyNumberFormat="1" applyFont="1" applyFill="1" applyBorder="1" applyAlignment="1">
      <alignment horizontal="left" indent="2"/>
    </xf>
    <xf numFmtId="173" fontId="63" fillId="46" borderId="31" xfId="0" applyNumberFormat="1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/>
    </xf>
    <xf numFmtId="0" fontId="60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3" fillId="46" borderId="0" xfId="0" applyNumberFormat="1" applyFont="1" applyFill="1" applyBorder="1" applyAlignment="1">
      <alignment horizontal="left" indent="1"/>
    </xf>
    <xf numFmtId="0" fontId="43" fillId="57" borderId="32" xfId="0" applyFont="1" applyFill="1" applyBorder="1" applyAlignment="1">
      <alignment/>
    </xf>
    <xf numFmtId="0" fontId="55" fillId="57" borderId="33" xfId="0" applyFont="1" applyFill="1" applyBorder="1" applyAlignment="1">
      <alignment/>
    </xf>
    <xf numFmtId="0" fontId="43" fillId="57" borderId="34" xfId="0" applyFont="1" applyFill="1" applyBorder="1" applyAlignment="1">
      <alignment/>
    </xf>
    <xf numFmtId="17" fontId="55" fillId="57" borderId="33" xfId="0" applyNumberFormat="1" applyFont="1" applyFill="1" applyBorder="1" applyAlignment="1">
      <alignment/>
    </xf>
    <xf numFmtId="0" fontId="48" fillId="57" borderId="22" xfId="511" applyFont="1" applyFill="1" applyBorder="1" applyAlignment="1">
      <alignment horizontal="center"/>
      <protection/>
    </xf>
    <xf numFmtId="0" fontId="45" fillId="57" borderId="25" xfId="511" applyFont="1" applyFill="1" applyBorder="1" applyAlignment="1">
      <alignment horizontal="center"/>
      <protection/>
    </xf>
    <xf numFmtId="0" fontId="50" fillId="57" borderId="26" xfId="511" applyFont="1" applyFill="1" applyBorder="1" applyAlignment="1">
      <alignment horizontal="center"/>
      <protection/>
    </xf>
    <xf numFmtId="1" fontId="50" fillId="57" borderId="0" xfId="511" applyNumberFormat="1" applyFont="1" applyFill="1" applyBorder="1" applyAlignment="1">
      <alignment horizontal="center"/>
      <protection/>
    </xf>
    <xf numFmtId="1" fontId="50" fillId="57" borderId="35" xfId="511" applyNumberFormat="1" applyFont="1" applyFill="1" applyBorder="1" applyAlignment="1">
      <alignment horizontal="center"/>
      <protection/>
    </xf>
    <xf numFmtId="17" fontId="50" fillId="57" borderId="27" xfId="511" applyNumberFormat="1" applyFont="1" applyFill="1" applyBorder="1" applyAlignment="1">
      <alignment horizontal="center"/>
      <protection/>
    </xf>
    <xf numFmtId="0" fontId="68" fillId="49" borderId="0" xfId="511" applyFont="1" applyFill="1">
      <alignment/>
      <protection/>
    </xf>
    <xf numFmtId="0" fontId="44" fillId="57" borderId="0" xfId="0" applyFont="1" applyFill="1" applyBorder="1" applyAlignment="1">
      <alignment/>
    </xf>
    <xf numFmtId="0" fontId="51" fillId="57" borderId="0" xfId="0" applyFont="1" applyFill="1" applyBorder="1" applyAlignment="1">
      <alignment/>
    </xf>
    <xf numFmtId="0" fontId="51" fillId="57" borderId="0" xfId="0" applyFont="1" applyFill="1" applyBorder="1" applyAlignment="1">
      <alignment horizontal="center"/>
    </xf>
    <xf numFmtId="0" fontId="44" fillId="57" borderId="31" xfId="0" applyFont="1" applyFill="1" applyBorder="1" applyAlignment="1">
      <alignment/>
    </xf>
    <xf numFmtId="17" fontId="51" fillId="57" borderId="31" xfId="0" applyNumberFormat="1" applyFont="1" applyFill="1" applyBorder="1" applyAlignment="1">
      <alignment/>
    </xf>
    <xf numFmtId="0" fontId="51" fillId="57" borderId="31" xfId="0" applyFont="1" applyFill="1" applyBorder="1" applyAlignment="1">
      <alignment horizontal="center"/>
    </xf>
    <xf numFmtId="17" fontId="51" fillId="57" borderId="34" xfId="0" applyNumberFormat="1" applyFont="1" applyFill="1" applyBorder="1" applyAlignment="1">
      <alignment/>
    </xf>
    <xf numFmtId="0" fontId="51" fillId="57" borderId="36" xfId="510" applyFont="1" applyFill="1" applyBorder="1">
      <alignment/>
      <protection/>
    </xf>
    <xf numFmtId="0" fontId="44" fillId="57" borderId="37" xfId="510" applyFont="1" applyFill="1" applyBorder="1">
      <alignment/>
      <protection/>
    </xf>
    <xf numFmtId="0" fontId="51" fillId="57" borderId="37" xfId="510" applyFont="1" applyFill="1" applyBorder="1">
      <alignment/>
      <protection/>
    </xf>
    <xf numFmtId="0" fontId="44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73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1" fillId="57" borderId="38" xfId="510" applyFont="1" applyFill="1" applyBorder="1">
      <alignment/>
      <protection/>
    </xf>
    <xf numFmtId="172" fontId="50" fillId="46" borderId="39" xfId="510" applyNumberFormat="1" applyFont="1" applyFill="1" applyBorder="1" applyAlignment="1">
      <alignment horizontal="right"/>
      <protection/>
    </xf>
    <xf numFmtId="0" fontId="44" fillId="0" borderId="0" xfId="510" applyFont="1" applyFill="1" applyBorder="1">
      <alignment/>
      <protection/>
    </xf>
    <xf numFmtId="43" fontId="52" fillId="0" borderId="0" xfId="311" applyFont="1" applyFill="1" applyBorder="1" applyAlignment="1">
      <alignment horizontal="right"/>
    </xf>
    <xf numFmtId="173" fontId="52" fillId="0" borderId="0" xfId="510" applyNumberFormat="1" applyFont="1" applyFill="1" applyBorder="1" applyAlignment="1">
      <alignment horizontal="right"/>
      <protection/>
    </xf>
    <xf numFmtId="173" fontId="88" fillId="58" borderId="22" xfId="549" applyNumberFormat="1" applyFont="1" applyFill="1" applyBorder="1" applyAlignment="1">
      <alignment horizontal="center"/>
      <protection/>
    </xf>
    <xf numFmtId="173" fontId="88" fillId="58" borderId="22" xfId="547" applyNumberFormat="1" applyFont="1" applyFill="1" applyBorder="1">
      <alignment/>
      <protection/>
    </xf>
    <xf numFmtId="173" fontId="88" fillId="58" borderId="22" xfId="547" applyNumberFormat="1" applyFont="1" applyFill="1" applyBorder="1" applyAlignment="1">
      <alignment horizontal="center"/>
      <protection/>
    </xf>
    <xf numFmtId="173" fontId="88" fillId="58" borderId="22" xfId="547" applyNumberFormat="1" applyFont="1" applyFill="1" applyBorder="1" applyAlignment="1">
      <alignment horizontal="right"/>
      <protection/>
    </xf>
    <xf numFmtId="173" fontId="89" fillId="58" borderId="0" xfId="547" applyNumberFormat="1" applyFont="1" applyFill="1" applyBorder="1" applyAlignment="1">
      <alignment horizontal="center"/>
      <protection/>
    </xf>
    <xf numFmtId="173" fontId="89" fillId="58" borderId="0" xfId="547" applyNumberFormat="1" applyFont="1" applyFill="1" applyBorder="1" applyAlignment="1">
      <alignment horizontal="right"/>
      <protection/>
    </xf>
    <xf numFmtId="173" fontId="89" fillId="58" borderId="0" xfId="547" applyNumberFormat="1" applyFont="1" applyFill="1" applyBorder="1">
      <alignment/>
      <protection/>
    </xf>
    <xf numFmtId="173" fontId="88" fillId="58" borderId="0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 applyAlignment="1">
      <alignment horizontal="center"/>
      <protection/>
    </xf>
    <xf numFmtId="173" fontId="88" fillId="58" borderId="0" xfId="547" applyNumberFormat="1" applyFont="1" applyFill="1" applyBorder="1">
      <alignment/>
      <protection/>
    </xf>
    <xf numFmtId="183" fontId="88" fillId="58" borderId="31" xfId="555" applyNumberFormat="1" applyFont="1" applyFill="1" applyBorder="1">
      <alignment/>
      <protection/>
    </xf>
    <xf numFmtId="173" fontId="88" fillId="58" borderId="31" xfId="555" applyNumberFormat="1" applyFont="1" applyFill="1" applyBorder="1">
      <alignment/>
      <protection/>
    </xf>
    <xf numFmtId="183" fontId="89" fillId="58" borderId="0" xfId="555" applyNumberFormat="1" applyFont="1" applyFill="1" applyBorder="1">
      <alignment/>
      <protection/>
    </xf>
    <xf numFmtId="173" fontId="89" fillId="58" borderId="0" xfId="555" applyNumberFormat="1" applyFont="1" applyFill="1" applyBorder="1">
      <alignment/>
      <protection/>
    </xf>
    <xf numFmtId="183" fontId="88" fillId="58" borderId="0" xfId="555" applyNumberFormat="1" applyFont="1" applyFill="1" applyBorder="1">
      <alignment/>
      <protection/>
    </xf>
    <xf numFmtId="183" fontId="88" fillId="58" borderId="31" xfId="550" applyNumberFormat="1" applyFont="1" applyFill="1" applyBorder="1">
      <alignment/>
      <protection/>
    </xf>
    <xf numFmtId="173" fontId="88" fillId="58" borderId="31" xfId="550" applyNumberFormat="1" applyFont="1" applyFill="1" applyBorder="1">
      <alignment/>
      <protection/>
    </xf>
    <xf numFmtId="183" fontId="89" fillId="58" borderId="0" xfId="550" applyNumberFormat="1" applyFont="1" applyFill="1" applyBorder="1">
      <alignment/>
      <protection/>
    </xf>
    <xf numFmtId="173" fontId="89" fillId="58" borderId="0" xfId="550" applyNumberFormat="1" applyFont="1" applyFill="1" applyBorder="1">
      <alignment/>
      <protection/>
    </xf>
    <xf numFmtId="183" fontId="88" fillId="58" borderId="0" xfId="550" applyNumberFormat="1" applyFont="1" applyFill="1" applyBorder="1">
      <alignment/>
      <protection/>
    </xf>
    <xf numFmtId="173" fontId="89" fillId="58" borderId="0" xfId="548" applyNumberFormat="1" applyFont="1" applyFill="1" applyBorder="1" applyAlignment="1">
      <alignment horizontal="center"/>
      <protection/>
    </xf>
    <xf numFmtId="173" fontId="89" fillId="58" borderId="0" xfId="548" applyNumberFormat="1" applyFont="1" applyFill="1" applyBorder="1">
      <alignment/>
      <protection/>
    </xf>
    <xf numFmtId="173" fontId="88" fillId="58" borderId="0" xfId="548" applyNumberFormat="1" applyFont="1" applyFill="1" applyBorder="1" applyAlignment="1">
      <alignment horizontal="center"/>
      <protection/>
    </xf>
    <xf numFmtId="173" fontId="88" fillId="58" borderId="0" xfId="548" applyNumberFormat="1" applyFont="1" applyFill="1" applyBorder="1">
      <alignment/>
      <protection/>
    </xf>
    <xf numFmtId="173" fontId="88" fillId="58" borderId="22" xfId="549" applyNumberFormat="1" applyFont="1" applyFill="1" applyBorder="1">
      <alignment/>
      <protection/>
    </xf>
    <xf numFmtId="173" fontId="89" fillId="58" borderId="0" xfId="549" applyNumberFormat="1" applyFont="1" applyFill="1" applyBorder="1" applyAlignment="1">
      <alignment horizontal="center"/>
      <protection/>
    </xf>
    <xf numFmtId="173" fontId="89" fillId="58" borderId="0" xfId="549" applyNumberFormat="1" applyFont="1" applyFill="1" applyBorder="1">
      <alignment/>
      <protection/>
    </xf>
    <xf numFmtId="173" fontId="88" fillId="58" borderId="0" xfId="549" applyNumberFormat="1" applyFont="1" applyFill="1" applyBorder="1" applyAlignment="1">
      <alignment horizontal="center"/>
      <protection/>
    </xf>
    <xf numFmtId="173" fontId="88" fillId="58" borderId="0" xfId="549" applyNumberFormat="1" applyFont="1" applyFill="1" applyBorder="1">
      <alignment/>
      <protection/>
    </xf>
    <xf numFmtId="173" fontId="88" fillId="58" borderId="0" xfId="550" applyNumberFormat="1" applyFont="1" applyFill="1" applyBorder="1">
      <alignment/>
      <protection/>
    </xf>
    <xf numFmtId="183" fontId="58" fillId="58" borderId="31" xfId="0" applyNumberFormat="1" applyFont="1" applyFill="1" applyBorder="1" applyAlignment="1">
      <alignment/>
    </xf>
    <xf numFmtId="173" fontId="58" fillId="58" borderId="31" xfId="0" applyNumberFormat="1" applyFont="1" applyFill="1" applyBorder="1" applyAlignment="1">
      <alignment/>
    </xf>
    <xf numFmtId="183" fontId="89" fillId="58" borderId="0" xfId="554" applyNumberFormat="1" applyFont="1" applyFill="1" applyBorder="1">
      <alignment/>
      <protection/>
    </xf>
    <xf numFmtId="173" fontId="89" fillId="58" borderId="0" xfId="554" applyNumberFormat="1" applyFont="1" applyFill="1" applyBorder="1">
      <alignment/>
      <protection/>
    </xf>
    <xf numFmtId="183" fontId="88" fillId="58" borderId="0" xfId="554" applyNumberFormat="1" applyFont="1" applyFill="1" applyBorder="1">
      <alignment/>
      <protection/>
    </xf>
    <xf numFmtId="173" fontId="88" fillId="58" borderId="0" xfId="554" applyNumberFormat="1" applyFont="1" applyFill="1" applyBorder="1">
      <alignment/>
      <protection/>
    </xf>
    <xf numFmtId="173" fontId="88" fillId="58" borderId="0" xfId="555" applyNumberFormat="1" applyFont="1" applyFill="1" applyBorder="1">
      <alignment/>
      <protection/>
    </xf>
    <xf numFmtId="183" fontId="88" fillId="58" borderId="30" xfId="555" applyNumberFormat="1" applyFont="1" applyFill="1" applyBorder="1">
      <alignment/>
      <protection/>
    </xf>
    <xf numFmtId="173" fontId="88" fillId="58" borderId="30" xfId="555" applyNumberFormat="1" applyFont="1" applyFill="1" applyBorder="1">
      <alignment/>
      <protection/>
    </xf>
    <xf numFmtId="173" fontId="89" fillId="58" borderId="0" xfId="310" applyNumberFormat="1" applyFont="1" applyFill="1" applyBorder="1" applyAlignment="1">
      <alignment/>
    </xf>
    <xf numFmtId="0" fontId="42" fillId="57" borderId="40" xfId="0" applyFont="1" applyFill="1" applyBorder="1" applyAlignment="1">
      <alignment horizontal="center"/>
    </xf>
    <xf numFmtId="0" fontId="64" fillId="57" borderId="41" xfId="0" applyFont="1" applyFill="1" applyBorder="1" applyAlignment="1">
      <alignment horizontal="center"/>
    </xf>
    <xf numFmtId="0" fontId="64" fillId="57" borderId="42" xfId="0" applyFont="1" applyFill="1" applyBorder="1" applyAlignment="1">
      <alignment horizontal="center"/>
    </xf>
    <xf numFmtId="0" fontId="64" fillId="57" borderId="43" xfId="0" applyFont="1" applyFill="1" applyBorder="1" applyAlignment="1">
      <alignment horizontal="center"/>
    </xf>
    <xf numFmtId="173" fontId="55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2" fillId="57" borderId="41" xfId="0" applyFont="1" applyFill="1" applyBorder="1" applyAlignment="1">
      <alignment horizontal="center"/>
    </xf>
    <xf numFmtId="0" fontId="42" fillId="57" borderId="42" xfId="0" applyFont="1" applyFill="1" applyBorder="1" applyAlignment="1">
      <alignment horizontal="center"/>
    </xf>
    <xf numFmtId="0" fontId="42" fillId="57" borderId="43" xfId="0" applyFont="1" applyFill="1" applyBorder="1" applyAlignment="1">
      <alignment horizontal="center"/>
    </xf>
    <xf numFmtId="46" fontId="55" fillId="57" borderId="44" xfId="0" applyNumberFormat="1" applyFont="1" applyFill="1" applyBorder="1" applyAlignment="1">
      <alignment horizontal="center"/>
    </xf>
    <xf numFmtId="46" fontId="55" fillId="57" borderId="45" xfId="0" applyNumberFormat="1" applyFont="1" applyFill="1" applyBorder="1" applyAlignment="1">
      <alignment horizontal="center"/>
    </xf>
    <xf numFmtId="46" fontId="55" fillId="57" borderId="5" xfId="0" applyNumberFormat="1" applyFont="1" applyFill="1" applyBorder="1" applyAlignment="1">
      <alignment horizontal="center"/>
    </xf>
    <xf numFmtId="0" fontId="55" fillId="57" borderId="5" xfId="0" applyFont="1" applyFill="1" applyBorder="1" applyAlignment="1">
      <alignment horizontal="center"/>
    </xf>
    <xf numFmtId="46" fontId="55" fillId="57" borderId="46" xfId="0" applyNumberFormat="1" applyFont="1" applyFill="1" applyBorder="1" applyAlignment="1">
      <alignment horizontal="center"/>
    </xf>
    <xf numFmtId="0" fontId="54" fillId="57" borderId="41" xfId="0" applyFont="1" applyFill="1" applyBorder="1" applyAlignment="1">
      <alignment horizontal="center"/>
    </xf>
    <xf numFmtId="0" fontId="54" fillId="57" borderId="42" xfId="0" applyFont="1" applyFill="1" applyBorder="1" applyAlignment="1">
      <alignment horizontal="center"/>
    </xf>
    <xf numFmtId="0" fontId="54" fillId="57" borderId="43" xfId="0" applyFont="1" applyFill="1" applyBorder="1" applyAlignment="1">
      <alignment horizontal="center"/>
    </xf>
    <xf numFmtId="0" fontId="51" fillId="57" borderId="45" xfId="0" applyFont="1" applyFill="1" applyBorder="1" applyAlignment="1">
      <alignment horizontal="center"/>
    </xf>
    <xf numFmtId="0" fontId="51" fillId="49" borderId="0" xfId="486" applyNumberFormat="1" applyFont="1" applyFill="1" applyAlignment="1">
      <alignment horizontal="left"/>
      <protection/>
    </xf>
    <xf numFmtId="0" fontId="44" fillId="0" borderId="0" xfId="486" applyFont="1" applyAlignment="1">
      <alignment horizontal="left"/>
      <protection/>
    </xf>
    <xf numFmtId="0" fontId="65" fillId="49" borderId="0" xfId="486" applyNumberFormat="1" applyFont="1" applyFill="1" applyAlignment="1">
      <alignment horizontal="left"/>
      <protection/>
    </xf>
    <xf numFmtId="0" fontId="66" fillId="0" borderId="0" xfId="486" applyFont="1" applyAlignment="1">
      <alignment horizontal="left"/>
      <protection/>
    </xf>
    <xf numFmtId="0" fontId="4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5" fillId="37" borderId="47" xfId="511" applyFont="1" applyFill="1" applyBorder="1" applyAlignment="1">
      <alignment horizontal="center"/>
      <protection/>
    </xf>
    <xf numFmtId="0" fontId="43" fillId="37" borderId="22" xfId="511" applyFont="1" applyFill="1" applyBorder="1" applyAlignment="1">
      <alignment horizontal="center"/>
      <protection/>
    </xf>
    <xf numFmtId="0" fontId="43" fillId="37" borderId="22" xfId="511" applyFont="1" applyFill="1" applyBorder="1" applyAlignment="1">
      <alignment/>
      <protection/>
    </xf>
    <xf numFmtId="1" fontId="50" fillId="37" borderId="47" xfId="511" applyNumberFormat="1" applyFont="1" applyFill="1" applyBorder="1" applyAlignment="1">
      <alignment horizontal="center"/>
      <protection/>
    </xf>
    <xf numFmtId="1" fontId="50" fillId="37" borderId="22" xfId="511" applyNumberFormat="1" applyFont="1" applyFill="1" applyBorder="1" applyAlignment="1">
      <alignment horizontal="center"/>
      <protection/>
    </xf>
    <xf numFmtId="1" fontId="50" fillId="37" borderId="29" xfId="511" applyNumberFormat="1" applyFont="1" applyFill="1" applyBorder="1" applyAlignment="1">
      <alignment horizontal="center"/>
      <protection/>
    </xf>
    <xf numFmtId="1" fontId="50" fillId="57" borderId="47" xfId="511" applyNumberFormat="1" applyFont="1" applyFill="1" applyBorder="1" applyAlignment="1">
      <alignment horizontal="center"/>
      <protection/>
    </xf>
    <xf numFmtId="1" fontId="50" fillId="57" borderId="22" xfId="511" applyNumberFormat="1" applyFont="1" applyFill="1" applyBorder="1" applyAlignment="1">
      <alignment horizontal="center"/>
      <protection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1" fillId="57" borderId="0" xfId="0" applyFont="1" applyFill="1" applyBorder="1" applyAlignment="1">
      <alignment horizontal="center"/>
    </xf>
    <xf numFmtId="0" fontId="51" fillId="57" borderId="32" xfId="0" applyFont="1" applyFill="1" applyBorder="1" applyAlignment="1">
      <alignment horizontal="center"/>
    </xf>
    <xf numFmtId="0" fontId="42" fillId="57" borderId="48" xfId="0" applyFont="1" applyFill="1" applyBorder="1" applyAlignment="1">
      <alignment horizontal="center"/>
    </xf>
    <xf numFmtId="0" fontId="42" fillId="57" borderId="49" xfId="0" applyFont="1" applyFill="1" applyBorder="1" applyAlignment="1">
      <alignment horizontal="center"/>
    </xf>
    <xf numFmtId="0" fontId="42" fillId="57" borderId="0" xfId="0" applyFont="1" applyFill="1" applyBorder="1" applyAlignment="1">
      <alignment horizontal="center"/>
    </xf>
    <xf numFmtId="0" fontId="42" fillId="57" borderId="32" xfId="0" applyFont="1" applyFill="1" applyBorder="1" applyAlignment="1">
      <alignment horizontal="center"/>
    </xf>
    <xf numFmtId="0" fontId="42" fillId="57" borderId="30" xfId="0" applyFont="1" applyFill="1" applyBorder="1" applyAlignment="1">
      <alignment horizontal="center"/>
    </xf>
    <xf numFmtId="0" fontId="42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20642111"/>
        <c:axId val="51561272"/>
      </c:bar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August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26</xdr:row>
      <xdr:rowOff>238125</xdr:rowOff>
    </xdr:from>
    <xdr:to>
      <xdr:col>11</xdr:col>
      <xdr:colOff>0</xdr:colOff>
      <xdr:row>44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210175"/>
          <a:ext cx="60864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6</xdr:row>
      <xdr:rowOff>9525</xdr:rowOff>
    </xdr:from>
    <xdr:to>
      <xdr:col>11</xdr:col>
      <xdr:colOff>0</xdr:colOff>
      <xdr:row>25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171575"/>
          <a:ext cx="61055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27</xdr:row>
      <xdr:rowOff>9525</xdr:rowOff>
    </xdr:from>
    <xdr:to>
      <xdr:col>12</xdr:col>
      <xdr:colOff>0</xdr:colOff>
      <xdr:row>47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191125"/>
          <a:ext cx="67246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</xdr:row>
      <xdr:rowOff>9525</xdr:rowOff>
    </xdr:from>
    <xdr:to>
      <xdr:col>12</xdr:col>
      <xdr:colOff>0</xdr:colOff>
      <xdr:row>23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90575"/>
          <a:ext cx="67818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</xdr:row>
      <xdr:rowOff>9525</xdr:rowOff>
    </xdr:from>
    <xdr:to>
      <xdr:col>13</xdr:col>
      <xdr:colOff>0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38175"/>
          <a:ext cx="68008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19050</xdr:rowOff>
    </xdr:from>
    <xdr:to>
      <xdr:col>13</xdr:col>
      <xdr:colOff>47625</xdr:colOff>
      <xdr:row>67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715500"/>
          <a:ext cx="68675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27</xdr:row>
      <xdr:rowOff>228600</xdr:rowOff>
    </xdr:from>
    <xdr:to>
      <xdr:col>12</xdr:col>
      <xdr:colOff>600075</xdr:colOff>
      <xdr:row>47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5429250"/>
          <a:ext cx="68199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23</xdr:row>
      <xdr:rowOff>180975</xdr:rowOff>
    </xdr:from>
    <xdr:to>
      <xdr:col>12</xdr:col>
      <xdr:colOff>38100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14875"/>
          <a:ext cx="67532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266700</xdr:rowOff>
    </xdr:from>
    <xdr:to>
      <xdr:col>12</xdr:col>
      <xdr:colOff>9525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"/>
          <a:ext cx="67151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31">
      <selection activeCell="M56" sqref="M56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6" t="s">
        <v>152</v>
      </c>
      <c r="D3" s="157"/>
      <c r="E3" s="157"/>
      <c r="F3" s="157"/>
      <c r="G3" s="157"/>
      <c r="H3" s="157"/>
      <c r="I3" s="157"/>
      <c r="J3" s="158"/>
      <c r="K3" s="158"/>
      <c r="L3" s="158"/>
    </row>
    <row r="4" spans="3:12" ht="18">
      <c r="C4" s="164" t="s">
        <v>0</v>
      </c>
      <c r="D4" s="165"/>
      <c r="E4" s="165"/>
      <c r="F4" s="165"/>
      <c r="G4" s="165"/>
      <c r="H4" s="165"/>
      <c r="I4" s="165"/>
      <c r="J4" s="166"/>
      <c r="K4" s="166"/>
      <c r="L4" s="166"/>
    </row>
    <row r="5" spans="3:12" ht="16.5">
      <c r="C5" s="78"/>
      <c r="D5" s="153" t="s">
        <v>151</v>
      </c>
      <c r="E5" s="154"/>
      <c r="F5" s="155"/>
      <c r="G5" s="161" t="s">
        <v>1</v>
      </c>
      <c r="H5" s="162"/>
      <c r="I5" s="79" t="s">
        <v>2</v>
      </c>
      <c r="J5" s="159" t="s">
        <v>3</v>
      </c>
      <c r="K5" s="167"/>
      <c r="L5" s="167"/>
    </row>
    <row r="6" spans="3:14" ht="15.75">
      <c r="C6" s="80"/>
      <c r="D6" s="81">
        <v>41487</v>
      </c>
      <c r="E6" s="81">
        <v>41821</v>
      </c>
      <c r="F6" s="81">
        <v>41852</v>
      </c>
      <c r="G6" s="79" t="s">
        <v>4</v>
      </c>
      <c r="H6" s="79" t="s">
        <v>5</v>
      </c>
      <c r="I6" s="79" t="s">
        <v>4</v>
      </c>
      <c r="J6" s="81">
        <v>41791</v>
      </c>
      <c r="K6" s="81">
        <v>41821</v>
      </c>
      <c r="L6" s="81">
        <v>41852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18">
        <v>25737.280950390188</v>
      </c>
      <c r="E8" s="118">
        <v>25463.35875839126</v>
      </c>
      <c r="F8" s="118">
        <v>27494.66677496264</v>
      </c>
      <c r="G8" s="118">
        <v>2031.30801657138</v>
      </c>
      <c r="H8" s="117">
        <v>1757.3858245724514</v>
      </c>
      <c r="I8" s="118">
        <v>7.977376574101709</v>
      </c>
      <c r="J8" s="118">
        <v>5.223870873838739</v>
      </c>
      <c r="K8" s="118">
        <v>-1.4091797694729649</v>
      </c>
      <c r="L8" s="118">
        <v>6.828172051118743</v>
      </c>
      <c r="M8" s="100"/>
      <c r="N8" s="100"/>
    </row>
    <row r="9" spans="3:14" ht="15.75">
      <c r="C9" s="49" t="s">
        <v>7</v>
      </c>
      <c r="D9" s="118">
        <v>57766.175032176485</v>
      </c>
      <c r="E9" s="118">
        <v>69635.80224074743</v>
      </c>
      <c r="F9" s="118">
        <v>72028.35584657989</v>
      </c>
      <c r="G9" s="116">
        <v>2392.5536058324506</v>
      </c>
      <c r="H9" s="117">
        <v>14262.1808144034</v>
      </c>
      <c r="I9" s="118">
        <v>3.435809639358827</v>
      </c>
      <c r="J9" s="118">
        <v>19.104572323451013</v>
      </c>
      <c r="K9" s="118">
        <v>26.046677565431054</v>
      </c>
      <c r="L9" s="118">
        <v>24.689501782763333</v>
      </c>
      <c r="M9" s="100"/>
      <c r="N9" s="100"/>
    </row>
    <row r="10" spans="3:14" ht="15">
      <c r="C10" s="52" t="s">
        <v>8</v>
      </c>
      <c r="D10" s="115">
        <v>-1222.1512183012865</v>
      </c>
      <c r="E10" s="115">
        <v>1794.6708029416004</v>
      </c>
      <c r="F10" s="115">
        <v>3549.6178501454383</v>
      </c>
      <c r="G10" s="114">
        <v>1754.9470472038379</v>
      </c>
      <c r="H10" s="113">
        <v>4771.769068446725</v>
      </c>
      <c r="I10" s="115">
        <v>97.78657146075747</v>
      </c>
      <c r="J10" s="115">
        <v>-111.66929676760941</v>
      </c>
      <c r="K10" s="115">
        <v>-153.47019264989385</v>
      </c>
      <c r="L10" s="115">
        <v>-390.4401515124442</v>
      </c>
      <c r="M10" s="100"/>
      <c r="N10" s="100"/>
    </row>
    <row r="11" spans="3:14" ht="15">
      <c r="C11" s="52" t="s">
        <v>9</v>
      </c>
      <c r="D11" s="115">
        <v>58988.326250477774</v>
      </c>
      <c r="E11" s="115">
        <v>67841.13143780583</v>
      </c>
      <c r="F11" s="115">
        <v>68478.73799643444</v>
      </c>
      <c r="G11" s="114">
        <v>637.6065586286131</v>
      </c>
      <c r="H11" s="113">
        <v>9490.41174595667</v>
      </c>
      <c r="I11" s="115">
        <v>0.9398524834644696</v>
      </c>
      <c r="J11" s="115">
        <v>15.419082241550216</v>
      </c>
      <c r="K11" s="115">
        <v>15.765031961333491</v>
      </c>
      <c r="L11" s="115">
        <v>16.088626935536762</v>
      </c>
      <c r="M11" s="100"/>
      <c r="N11" s="100"/>
    </row>
    <row r="12" spans="3:14" ht="15">
      <c r="C12" s="53" t="s">
        <v>10</v>
      </c>
      <c r="D12" s="115">
        <v>1705.64923689</v>
      </c>
      <c r="E12" s="115">
        <v>2280.9174684900004</v>
      </c>
      <c r="F12" s="115">
        <v>2219.5537724400006</v>
      </c>
      <c r="G12" s="114">
        <v>-61.36369604999982</v>
      </c>
      <c r="H12" s="113">
        <v>513.9045355500004</v>
      </c>
      <c r="I12" s="115">
        <v>-2.690307601994186</v>
      </c>
      <c r="J12" s="115">
        <v>35.530570722033794</v>
      </c>
      <c r="K12" s="115">
        <v>46.32002884354304</v>
      </c>
      <c r="L12" s="115">
        <v>30.12955562229369</v>
      </c>
      <c r="M12" s="100"/>
      <c r="N12" s="100"/>
    </row>
    <row r="13" spans="3:14" ht="15">
      <c r="C13" s="53" t="s">
        <v>11</v>
      </c>
      <c r="D13" s="115">
        <v>152.32597597999998</v>
      </c>
      <c r="E13" s="115">
        <v>158.39640617</v>
      </c>
      <c r="F13" s="115">
        <v>151.17296993</v>
      </c>
      <c r="G13" s="114">
        <v>-7.223436240000012</v>
      </c>
      <c r="H13" s="113">
        <v>-1.1530060499999877</v>
      </c>
      <c r="I13" s="115">
        <v>-4.560353618280589</v>
      </c>
      <c r="J13" s="115">
        <v>218.96843043942022</v>
      </c>
      <c r="K13" s="115">
        <v>74.6683210605023</v>
      </c>
      <c r="L13" s="115">
        <v>-0.7569333087032867</v>
      </c>
      <c r="M13" s="100"/>
      <c r="N13" s="100"/>
    </row>
    <row r="14" spans="3:14" ht="15">
      <c r="C14" s="53" t="s">
        <v>12</v>
      </c>
      <c r="D14" s="115">
        <v>1374.42708499</v>
      </c>
      <c r="E14" s="115">
        <v>1599.37904334</v>
      </c>
      <c r="F14" s="115">
        <v>1394.14232465</v>
      </c>
      <c r="G14" s="114">
        <v>-205.23671868999986</v>
      </c>
      <c r="H14" s="113">
        <v>19.71523966000018</v>
      </c>
      <c r="I14" s="115">
        <v>-12.832275097302881</v>
      </c>
      <c r="J14" s="115">
        <v>-5.337136107012812</v>
      </c>
      <c r="K14" s="115">
        <v>-2.8961208893294144</v>
      </c>
      <c r="L14" s="115">
        <v>1.4344332904457877</v>
      </c>
      <c r="M14" s="100"/>
      <c r="N14" s="100"/>
    </row>
    <row r="15" spans="3:14" ht="15">
      <c r="C15" s="53" t="s">
        <v>13</v>
      </c>
      <c r="D15" s="115">
        <v>21117.204990367736</v>
      </c>
      <c r="E15" s="115">
        <v>24753.366140075042</v>
      </c>
      <c r="F15" s="115">
        <v>25222.189410970943</v>
      </c>
      <c r="G15" s="114">
        <v>468.82327089590035</v>
      </c>
      <c r="H15" s="113">
        <v>4104.984420603207</v>
      </c>
      <c r="I15" s="115">
        <v>1.8939778462569903</v>
      </c>
      <c r="J15" s="115">
        <v>17.869522673539684</v>
      </c>
      <c r="K15" s="115">
        <v>17.21471319964997</v>
      </c>
      <c r="L15" s="115">
        <v>19.439051818058438</v>
      </c>
      <c r="M15" s="100"/>
      <c r="N15" s="100"/>
    </row>
    <row r="16" spans="3:14" ht="15">
      <c r="C16" s="53" t="s">
        <v>14</v>
      </c>
      <c r="D16" s="115">
        <v>34638.718962250045</v>
      </c>
      <c r="E16" s="115">
        <v>39049.072379730795</v>
      </c>
      <c r="F16" s="115">
        <v>39491.67951844351</v>
      </c>
      <c r="G16" s="114">
        <v>442.6071387127158</v>
      </c>
      <c r="H16" s="113">
        <v>4852.960556193466</v>
      </c>
      <c r="I16" s="115">
        <v>1.13346390000921</v>
      </c>
      <c r="J16" s="115">
        <v>13.58295255101581</v>
      </c>
      <c r="K16" s="115">
        <v>14.224503878958261</v>
      </c>
      <c r="L16" s="115">
        <v>14.015636044351659</v>
      </c>
      <c r="M16" s="100"/>
      <c r="N16" s="100"/>
    </row>
    <row r="17" spans="3:14" ht="15.75">
      <c r="C17" s="49" t="s">
        <v>15</v>
      </c>
      <c r="D17" s="148">
        <v>15285.534762448859</v>
      </c>
      <c r="E17" s="148">
        <v>22181.248029702336</v>
      </c>
      <c r="F17" s="148">
        <v>25596.113687456636</v>
      </c>
      <c r="G17" s="114">
        <v>3414.8656577543006</v>
      </c>
      <c r="H17" s="113">
        <v>10310.578925007778</v>
      </c>
      <c r="I17" s="115">
        <v>15.395281875850909</v>
      </c>
      <c r="J17" s="115">
        <v>51.66047146170958</v>
      </c>
      <c r="K17" s="115">
        <v>48.319760392532395</v>
      </c>
      <c r="L17" s="115">
        <v>67.45317769540662</v>
      </c>
      <c r="M17" s="100"/>
      <c r="N17" s="100"/>
    </row>
    <row r="18" spans="3:14" ht="16.5" thickBot="1">
      <c r="C18" s="54" t="s">
        <v>16</v>
      </c>
      <c r="D18" s="110">
        <v>68217.9212201178</v>
      </c>
      <c r="E18" s="110">
        <v>72917.91296943635</v>
      </c>
      <c r="F18" s="110">
        <v>73926.90893408589</v>
      </c>
      <c r="G18" s="112">
        <v>1008.9959646495408</v>
      </c>
      <c r="H18" s="111">
        <v>5708.98771396809</v>
      </c>
      <c r="I18" s="110">
        <v>1.3837422432433892</v>
      </c>
      <c r="J18" s="110">
        <v>6.85070481807145</v>
      </c>
      <c r="K18" s="110">
        <v>10.28269802243399</v>
      </c>
      <c r="L18" s="110">
        <v>8.369547545205334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0" t="s">
        <v>145</v>
      </c>
      <c r="D20" s="151"/>
      <c r="E20" s="151"/>
      <c r="F20" s="151"/>
      <c r="G20" s="151"/>
      <c r="H20" s="151"/>
      <c r="I20" s="151"/>
      <c r="J20" s="152"/>
      <c r="K20" s="152"/>
      <c r="L20" s="152"/>
    </row>
    <row r="21" spans="3:12" ht="16.5">
      <c r="C21" s="78"/>
      <c r="D21" s="153" t="s">
        <v>151</v>
      </c>
      <c r="E21" s="154"/>
      <c r="F21" s="155"/>
      <c r="G21" s="161" t="s">
        <v>1</v>
      </c>
      <c r="H21" s="162"/>
      <c r="I21" s="79" t="s">
        <v>2</v>
      </c>
      <c r="J21" s="159" t="s">
        <v>3</v>
      </c>
      <c r="K21" s="167"/>
      <c r="L21" s="167"/>
    </row>
    <row r="22" spans="3:12" ht="15.75">
      <c r="C22" s="80"/>
      <c r="D22" s="81">
        <f>D6</f>
        <v>41487</v>
      </c>
      <c r="E22" s="81">
        <f>E6</f>
        <v>41821</v>
      </c>
      <c r="F22" s="81">
        <f>F6</f>
        <v>41852</v>
      </c>
      <c r="G22" s="79" t="s">
        <v>4</v>
      </c>
      <c r="H22" s="79" t="s">
        <v>5</v>
      </c>
      <c r="I22" s="79" t="s">
        <v>4</v>
      </c>
      <c r="J22" s="81">
        <f>J6</f>
        <v>41791</v>
      </c>
      <c r="K22" s="81">
        <f>K6</f>
        <v>41821</v>
      </c>
      <c r="L22" s="81">
        <f>L6</f>
        <v>41852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2">
        <v>68217.92148850144</v>
      </c>
      <c r="E24" s="132">
        <v>72917.91297210383</v>
      </c>
      <c r="F24" s="132">
        <v>73927.45286183241</v>
      </c>
      <c r="G24" s="132">
        <v>1009.5398897285777</v>
      </c>
      <c r="H24" s="131">
        <v>5709.531373330974</v>
      </c>
      <c r="I24" s="132">
        <v>1.3844881848371013</v>
      </c>
      <c r="J24" s="132">
        <v>6.85070481807145</v>
      </c>
      <c r="K24" s="132">
        <v>10.28269802243399</v>
      </c>
      <c r="L24" s="132">
        <v>8.369547545205334</v>
      </c>
    </row>
    <row r="25" spans="3:12" ht="15">
      <c r="C25" s="52" t="s">
        <v>18</v>
      </c>
      <c r="D25" s="130">
        <v>2126.94408041</v>
      </c>
      <c r="E25" s="130">
        <v>2343.682246710001</v>
      </c>
      <c r="F25" s="130">
        <v>2538.0007888</v>
      </c>
      <c r="G25" s="130">
        <v>194.31854208999903</v>
      </c>
      <c r="H25" s="129">
        <v>411.05670839000004</v>
      </c>
      <c r="I25" s="130">
        <v>8.291164144063396</v>
      </c>
      <c r="J25" s="130">
        <v>12.469207350020328</v>
      </c>
      <c r="K25" s="130">
        <v>24.926614194965</v>
      </c>
      <c r="L25" s="130">
        <v>19.326164339532742</v>
      </c>
    </row>
    <row r="26" spans="3:12" ht="15">
      <c r="C26" s="52" t="s">
        <v>19</v>
      </c>
      <c r="D26" s="130">
        <v>31739.49690319224</v>
      </c>
      <c r="E26" s="130">
        <v>36147.74555423342</v>
      </c>
      <c r="F26" s="130">
        <v>35822.66373852067</v>
      </c>
      <c r="G26" s="130">
        <v>-325.08181571275054</v>
      </c>
      <c r="H26" s="129">
        <v>4083.1668353284294</v>
      </c>
      <c r="I26" s="130">
        <v>-0.8993142192644398</v>
      </c>
      <c r="J26" s="130">
        <v>19.855528905011692</v>
      </c>
      <c r="K26" s="130">
        <v>20.22112010509231</v>
      </c>
      <c r="L26" s="130">
        <v>12.86462368254413</v>
      </c>
    </row>
    <row r="27" spans="3:12" ht="15">
      <c r="C27" s="52" t="s">
        <v>20</v>
      </c>
      <c r="D27" s="130">
        <v>34351.4805048992</v>
      </c>
      <c r="E27" s="130">
        <v>34426.485171160406</v>
      </c>
      <c r="F27" s="130">
        <v>35566.788334511744</v>
      </c>
      <c r="G27" s="130">
        <v>1140.3031633513383</v>
      </c>
      <c r="H27" s="129">
        <v>1215.307829612546</v>
      </c>
      <c r="I27" s="130">
        <v>3.312284590430939</v>
      </c>
      <c r="J27" s="130">
        <v>-3.8012498469763227</v>
      </c>
      <c r="K27" s="130">
        <v>0.7349218922990609</v>
      </c>
      <c r="L27" s="130">
        <v>3.5378615761239725</v>
      </c>
    </row>
    <row r="28" spans="3:12" ht="1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49" t="s">
        <v>22</v>
      </c>
      <c r="D32" s="149"/>
      <c r="E32" s="149"/>
      <c r="F32" s="149"/>
      <c r="G32" s="149"/>
      <c r="H32" s="149"/>
      <c r="I32" s="149"/>
      <c r="J32" s="149"/>
      <c r="K32" s="149"/>
      <c r="L32" s="149"/>
    </row>
    <row r="33" spans="3:12" ht="15.75">
      <c r="C33" s="78"/>
      <c r="D33" s="153" t="s">
        <v>151</v>
      </c>
      <c r="E33" s="154"/>
      <c r="F33" s="155"/>
      <c r="G33" s="159" t="s">
        <v>23</v>
      </c>
      <c r="H33" s="163"/>
      <c r="I33" s="79" t="s">
        <v>2</v>
      </c>
      <c r="J33" s="159" t="s">
        <v>3</v>
      </c>
      <c r="K33" s="160"/>
      <c r="L33" s="160"/>
    </row>
    <row r="34" spans="3:12" ht="15.75">
      <c r="C34" s="80"/>
      <c r="D34" s="81">
        <f>D6</f>
        <v>41487</v>
      </c>
      <c r="E34" s="81">
        <f>E6</f>
        <v>41821</v>
      </c>
      <c r="F34" s="81">
        <f>F6</f>
        <v>41852</v>
      </c>
      <c r="G34" s="79" t="s">
        <v>4</v>
      </c>
      <c r="H34" s="79" t="s">
        <v>5</v>
      </c>
      <c r="I34" s="79" t="s">
        <v>4</v>
      </c>
      <c r="J34" s="81">
        <f>J22</f>
        <v>41791</v>
      </c>
      <c r="K34" s="81">
        <f>K22</f>
        <v>41821</v>
      </c>
      <c r="L34" s="81">
        <f>L22</f>
        <v>41852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7">
        <v>55761.83113592777</v>
      </c>
      <c r="E36" s="137">
        <v>63925.483168645835</v>
      </c>
      <c r="F36" s="137">
        <v>64869.77600140447</v>
      </c>
      <c r="G36" s="137">
        <v>944.2928327586342</v>
      </c>
      <c r="H36" s="136">
        <v>9107.944865476697</v>
      </c>
      <c r="I36" s="137">
        <v>1.477177466562804</v>
      </c>
      <c r="J36" s="137">
        <v>15.368988972265063</v>
      </c>
      <c r="K36" s="137">
        <v>15.464882541128889</v>
      </c>
      <c r="L36" s="137">
        <v>16.33365454458391</v>
      </c>
    </row>
    <row r="37" spans="3:12" ht="15">
      <c r="C37" s="58" t="s">
        <v>10</v>
      </c>
      <c r="D37" s="135">
        <v>1705.6482368900001</v>
      </c>
      <c r="E37" s="135">
        <v>2280.91646849</v>
      </c>
      <c r="F37" s="135">
        <v>2219.5527724400004</v>
      </c>
      <c r="G37" s="135">
        <v>-61.36369604999982</v>
      </c>
      <c r="H37" s="134">
        <v>513.9045355500002</v>
      </c>
      <c r="I37" s="135">
        <v>-2.6903087814795548</v>
      </c>
      <c r="J37" s="135">
        <v>35.53059284901312</v>
      </c>
      <c r="K37" s="135">
        <v>46.3200585576927</v>
      </c>
      <c r="L37" s="135">
        <v>30.129573286871263</v>
      </c>
    </row>
    <row r="38" spans="3:12" ht="15.75">
      <c r="C38" s="58" t="s">
        <v>25</v>
      </c>
      <c r="D38" s="137">
        <v>21009.53599036773</v>
      </c>
      <c r="E38" s="137">
        <v>24669.348140075042</v>
      </c>
      <c r="F38" s="137">
        <v>25142.642410970944</v>
      </c>
      <c r="G38" s="137">
        <v>473.2942708959017</v>
      </c>
      <c r="H38" s="136">
        <v>4133.106420603213</v>
      </c>
      <c r="I38" s="137">
        <v>1.91855199500404</v>
      </c>
      <c r="J38" s="137">
        <v>17.81907551746893</v>
      </c>
      <c r="K38" s="137">
        <v>17.22853404066935</v>
      </c>
      <c r="L38" s="137">
        <v>19.672525954395756</v>
      </c>
    </row>
    <row r="39" spans="3:12" ht="15">
      <c r="C39" s="59" t="s">
        <v>26</v>
      </c>
      <c r="D39" s="135">
        <v>15681.274980278948</v>
      </c>
      <c r="E39" s="135">
        <v>16964.706171377868</v>
      </c>
      <c r="F39" s="135">
        <v>17341.08179446042</v>
      </c>
      <c r="G39" s="135">
        <v>376.3756230825529</v>
      </c>
      <c r="H39" s="134">
        <v>1659.8068141814729</v>
      </c>
      <c r="I39" s="135">
        <v>2.2185802647001216</v>
      </c>
      <c r="J39" s="135">
        <v>11.058229332220936</v>
      </c>
      <c r="K39" s="135">
        <v>7.631676285187683</v>
      </c>
      <c r="L39" s="135">
        <v>10.584641977574382</v>
      </c>
    </row>
    <row r="40" spans="3:12" ht="15">
      <c r="C40" s="60" t="s">
        <v>27</v>
      </c>
      <c r="D40" s="135">
        <v>6488.959487</v>
      </c>
      <c r="E40" s="135">
        <v>7132.106315479997</v>
      </c>
      <c r="F40" s="135">
        <v>7303.425724459999</v>
      </c>
      <c r="G40" s="135">
        <v>171.31940898000266</v>
      </c>
      <c r="H40" s="134">
        <v>814.4662374599993</v>
      </c>
      <c r="I40" s="135">
        <v>2.4020871451139145</v>
      </c>
      <c r="J40" s="135">
        <v>10.048145858028782</v>
      </c>
      <c r="K40" s="135">
        <v>9.845002053754971</v>
      </c>
      <c r="L40" s="135">
        <v>12.456385362347508</v>
      </c>
    </row>
    <row r="41" spans="3:12" ht="15">
      <c r="C41" s="60" t="s">
        <v>28</v>
      </c>
      <c r="D41" s="135">
        <v>3846.0545353856787</v>
      </c>
      <c r="E41" s="135">
        <v>3675.926943004395</v>
      </c>
      <c r="F41" s="135">
        <v>3670.968338748121</v>
      </c>
      <c r="G41" s="135">
        <v>-4.958604256274157</v>
      </c>
      <c r="H41" s="134">
        <v>-175.0861966375578</v>
      </c>
      <c r="I41" s="135">
        <v>-0.13489398274660508</v>
      </c>
      <c r="J41" s="135">
        <v>15.07824498298631</v>
      </c>
      <c r="K41" s="135">
        <v>-7.253121615077918</v>
      </c>
      <c r="L41" s="135">
        <v>-4.552358658117683</v>
      </c>
    </row>
    <row r="42" spans="3:12" ht="15">
      <c r="C42" s="60" t="s">
        <v>29</v>
      </c>
      <c r="D42" s="135">
        <v>5320.707200763268</v>
      </c>
      <c r="E42" s="135">
        <v>6134.255121473476</v>
      </c>
      <c r="F42" s="135">
        <v>6344.127337412299</v>
      </c>
      <c r="G42" s="135">
        <v>209.8722159388235</v>
      </c>
      <c r="H42" s="134">
        <v>1023.4201366490315</v>
      </c>
      <c r="I42" s="135">
        <v>3.421315412920277</v>
      </c>
      <c r="J42" s="135">
        <v>9.618282875903095</v>
      </c>
      <c r="K42" s="135">
        <v>16.06634976099435</v>
      </c>
      <c r="L42" s="135">
        <v>19.234663702265365</v>
      </c>
    </row>
    <row r="43" spans="3:12" ht="15">
      <c r="C43" s="59" t="s">
        <v>30</v>
      </c>
      <c r="D43" s="135">
        <v>3019.500178558785</v>
      </c>
      <c r="E43" s="135">
        <v>3465.7627320471724</v>
      </c>
      <c r="F43" s="135">
        <v>3501.161446620524</v>
      </c>
      <c r="G43" s="135">
        <v>35.398714573351754</v>
      </c>
      <c r="H43" s="134">
        <v>481.66126806173907</v>
      </c>
      <c r="I43" s="135">
        <v>1.0213830925593188</v>
      </c>
      <c r="J43" s="135">
        <v>15.608108691058531</v>
      </c>
      <c r="K43" s="135">
        <v>16.31975438533715</v>
      </c>
      <c r="L43" s="135">
        <v>15.951688676224451</v>
      </c>
    </row>
    <row r="44" spans="3:12" ht="15">
      <c r="C44" s="59" t="s">
        <v>31</v>
      </c>
      <c r="D44" s="135">
        <v>160.76</v>
      </c>
      <c r="E44" s="135">
        <v>206.308</v>
      </c>
      <c r="F44" s="135">
        <v>222.189</v>
      </c>
      <c r="G44" s="135">
        <v>15.881</v>
      </c>
      <c r="H44" s="134">
        <v>61.429</v>
      </c>
      <c r="I44" s="135">
        <v>7.697714097368983</v>
      </c>
      <c r="J44" s="135">
        <v>24.33030831339118</v>
      </c>
      <c r="K44" s="135">
        <v>34.53319508839199</v>
      </c>
      <c r="L44" s="135">
        <v>38.21161980592187</v>
      </c>
    </row>
    <row r="45" spans="3:12" ht="15">
      <c r="C45" s="59" t="s">
        <v>32</v>
      </c>
      <c r="D45" s="135">
        <v>2148.00083153</v>
      </c>
      <c r="E45" s="135">
        <v>4032.57123665</v>
      </c>
      <c r="F45" s="135">
        <v>4078.2101698899996</v>
      </c>
      <c r="G45" s="135">
        <v>45.63893323999946</v>
      </c>
      <c r="H45" s="134">
        <v>1930.2093383599995</v>
      </c>
      <c r="I45" s="135">
        <v>1.1317576444827626</v>
      </c>
      <c r="J45" s="135">
        <v>71.08896983744873</v>
      </c>
      <c r="K45" s="135">
        <v>87.6375075952659</v>
      </c>
      <c r="L45" s="135">
        <v>89.86073515554136</v>
      </c>
    </row>
    <row r="46" spans="3:12" ht="15.75">
      <c r="C46" s="58" t="s">
        <v>33</v>
      </c>
      <c r="D46" s="137">
        <v>34528.948951840044</v>
      </c>
      <c r="E46" s="137">
        <v>38961.89100836079</v>
      </c>
      <c r="F46" s="137">
        <v>39425.82634355352</v>
      </c>
      <c r="G46" s="137">
        <v>463.9353351927275</v>
      </c>
      <c r="H46" s="136">
        <v>4896.877391713475</v>
      </c>
      <c r="I46" s="137">
        <v>1.1907413197505534</v>
      </c>
      <c r="J46" s="137">
        <v>13.657176137050534</v>
      </c>
      <c r="K46" s="137">
        <v>14.238561080222164</v>
      </c>
      <c r="L46" s="137">
        <v>14.181947439360194</v>
      </c>
    </row>
    <row r="47" spans="3:12" ht="15">
      <c r="C47" s="59" t="s">
        <v>34</v>
      </c>
      <c r="D47" s="135">
        <v>27618.781694694302</v>
      </c>
      <c r="E47" s="135">
        <v>30878.261080300123</v>
      </c>
      <c r="F47" s="135">
        <v>31260.98544639749</v>
      </c>
      <c r="G47" s="135">
        <v>382.72436609736906</v>
      </c>
      <c r="H47" s="134">
        <v>3642.2037517031895</v>
      </c>
      <c r="I47" s="135">
        <v>1.2394621740585696</v>
      </c>
      <c r="J47" s="135">
        <v>13.05245837849589</v>
      </c>
      <c r="K47" s="135">
        <v>13.239678402635446</v>
      </c>
      <c r="L47" s="135">
        <v>13.187416418164721</v>
      </c>
    </row>
    <row r="48" spans="3:12" ht="15">
      <c r="C48" s="60" t="s">
        <v>27</v>
      </c>
      <c r="D48" s="135">
        <v>23112.21454246</v>
      </c>
      <c r="E48" s="135">
        <v>25577.20492694001</v>
      </c>
      <c r="F48" s="135">
        <v>25875.216160930002</v>
      </c>
      <c r="G48" s="135">
        <v>298.01123398999334</v>
      </c>
      <c r="H48" s="134">
        <v>2763.0016184700035</v>
      </c>
      <c r="I48" s="135">
        <v>1.1651438647860364</v>
      </c>
      <c r="J48" s="135">
        <v>11.554004622017214</v>
      </c>
      <c r="K48" s="135">
        <v>11.65771414576335</v>
      </c>
      <c r="L48" s="135">
        <v>11.954724690678288</v>
      </c>
    </row>
    <row r="49" spans="3:12" ht="15">
      <c r="C49" s="60" t="s">
        <v>35</v>
      </c>
      <c r="D49" s="135">
        <v>2548.177138092016</v>
      </c>
      <c r="E49" s="135">
        <v>2949.6080395222643</v>
      </c>
      <c r="F49" s="135">
        <v>2969.576690971456</v>
      </c>
      <c r="G49" s="135">
        <v>19.96865144919184</v>
      </c>
      <c r="H49" s="134">
        <v>421.3995528794403</v>
      </c>
      <c r="I49" s="135">
        <v>0.6769933896852979</v>
      </c>
      <c r="J49" s="135">
        <v>22.199570096817055</v>
      </c>
      <c r="K49" s="135">
        <v>19.608230359257384</v>
      </c>
      <c r="L49" s="135">
        <v>16.537294310511296</v>
      </c>
    </row>
    <row r="50" spans="3:12" ht="15">
      <c r="C50" s="60" t="s">
        <v>29</v>
      </c>
      <c r="D50" s="135">
        <v>1958.3900141422894</v>
      </c>
      <c r="E50" s="135">
        <v>2351.44811383785</v>
      </c>
      <c r="F50" s="135">
        <v>2416.1925944960335</v>
      </c>
      <c r="G50" s="135">
        <v>64.74448065818342</v>
      </c>
      <c r="H50" s="134">
        <v>457.80258035374413</v>
      </c>
      <c r="I50" s="135">
        <v>2.7533875945284003</v>
      </c>
      <c r="J50" s="135">
        <v>19.12665802732263</v>
      </c>
      <c r="K50" s="135">
        <v>23.809160776397675</v>
      </c>
      <c r="L50" s="135">
        <v>23.376476444823304</v>
      </c>
    </row>
    <row r="51" spans="3:12" ht="15">
      <c r="C51" s="59" t="s">
        <v>30</v>
      </c>
      <c r="D51" s="135">
        <v>5330.495752555737</v>
      </c>
      <c r="E51" s="135">
        <v>6317.615538840673</v>
      </c>
      <c r="F51" s="135">
        <v>6416.795148876026</v>
      </c>
      <c r="G51" s="135">
        <v>99.17961003535311</v>
      </c>
      <c r="H51" s="134">
        <v>1086.299396320289</v>
      </c>
      <c r="I51" s="135">
        <v>1.5698899280210594</v>
      </c>
      <c r="J51" s="135">
        <v>18.53359971851891</v>
      </c>
      <c r="K51" s="135">
        <v>19.16313759370385</v>
      </c>
      <c r="L51" s="135">
        <v>20.378956231218393</v>
      </c>
    </row>
    <row r="52" spans="3:12" ht="15">
      <c r="C52" s="59" t="s">
        <v>31</v>
      </c>
      <c r="D52" s="135">
        <v>4.889</v>
      </c>
      <c r="E52" s="135">
        <v>4.387</v>
      </c>
      <c r="F52" s="135">
        <v>4.172</v>
      </c>
      <c r="G52" s="135">
        <v>-0.21499999999999986</v>
      </c>
      <c r="H52" s="134">
        <v>-0.7170000000000005</v>
      </c>
      <c r="I52" s="135">
        <v>-4.900843400957371</v>
      </c>
      <c r="J52" s="135">
        <v>3.4237132352941124</v>
      </c>
      <c r="K52" s="135">
        <v>-8.983402489626569</v>
      </c>
      <c r="L52" s="135">
        <v>-14.66557578236859</v>
      </c>
    </row>
    <row r="53" spans="3:12" ht="15">
      <c r="C53" s="59" t="s">
        <v>32</v>
      </c>
      <c r="D53" s="135">
        <v>1574.78250459</v>
      </c>
      <c r="E53" s="135">
        <v>1761.62738922</v>
      </c>
      <c r="F53" s="135">
        <v>1743.8737482799997</v>
      </c>
      <c r="G53" s="135">
        <v>-17.753640940000196</v>
      </c>
      <c r="H53" s="134">
        <v>169.09124368999983</v>
      </c>
      <c r="I53" s="135">
        <v>-1.0077977356982977</v>
      </c>
      <c r="J53" s="135">
        <v>7.4386441704968</v>
      </c>
      <c r="K53" s="135">
        <v>15.347180364895042</v>
      </c>
      <c r="L53" s="135">
        <v>10.737434737632112</v>
      </c>
    </row>
    <row r="54" spans="3:12" ht="16.5" thickBot="1">
      <c r="C54" s="61" t="s">
        <v>36</v>
      </c>
      <c r="D54" s="133">
        <v>223.34619372</v>
      </c>
      <c r="E54" s="133">
        <v>294.24402021</v>
      </c>
      <c r="F54" s="133">
        <v>301.30724688</v>
      </c>
      <c r="G54" s="133">
        <v>7.063226670000006</v>
      </c>
      <c r="H54" s="109">
        <v>77.96105315999998</v>
      </c>
      <c r="I54" s="133">
        <v>2.4004656628056633</v>
      </c>
      <c r="J54" s="133">
        <v>45.61077254421095</v>
      </c>
      <c r="K54" s="133">
        <v>37.44642328567789</v>
      </c>
      <c r="L54" s="133">
        <v>34.90592423425696</v>
      </c>
    </row>
    <row r="55" spans="3:12" ht="1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46">
      <selection activeCell="M28" sqref="M28"/>
    </sheetView>
  </sheetViews>
  <sheetFormatPr defaultColWidth="9.140625" defaultRowHeight="15"/>
  <sheetData>
    <row r="6" spans="3:14" ht="16.5">
      <c r="C6" s="168" t="s">
        <v>142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62" t="s">
        <v>141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43">
      <selection activeCell="O31" sqref="O31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143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1">
      <selection activeCell="I95" sqref="I95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41824</v>
      </c>
      <c r="D2" s="26">
        <v>41856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5.75</v>
      </c>
      <c r="D4" s="28">
        <v>6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9.5</v>
      </c>
      <c r="D6" s="28">
        <v>9.75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10.38</v>
      </c>
      <c r="D8" s="28">
        <v>10.63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8.59</v>
      </c>
      <c r="D10" s="28">
        <v>8.73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4.11</v>
      </c>
      <c r="D12" s="28">
        <v>4.33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5.79</v>
      </c>
      <c r="D16" s="28">
        <v>5.86</v>
      </c>
    </row>
    <row r="17" spans="2:4" ht="15.75">
      <c r="B17" s="97" t="s">
        <v>46</v>
      </c>
      <c r="C17" s="28">
        <v>6.01</v>
      </c>
      <c r="D17" s="28">
        <v>6.08</v>
      </c>
    </row>
    <row r="18" spans="2:4" ht="15.75">
      <c r="B18" s="97" t="s">
        <v>47</v>
      </c>
      <c r="C18" s="28">
        <v>210</v>
      </c>
      <c r="D18" s="28">
        <v>260</v>
      </c>
    </row>
    <row r="19" spans="2:4" ht="15.75">
      <c r="B19" s="97" t="s">
        <v>48</v>
      </c>
      <c r="C19" s="28">
        <v>210</v>
      </c>
      <c r="D19" s="28">
        <v>250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6.22</v>
      </c>
      <c r="D23" s="28">
        <v>6.25</v>
      </c>
    </row>
    <row r="24" spans="2:4" ht="15.75">
      <c r="B24" s="97" t="s">
        <v>50</v>
      </c>
      <c r="C24" s="28">
        <v>6.53</v>
      </c>
      <c r="D24" s="28">
        <v>6.56</v>
      </c>
    </row>
    <row r="25" spans="2:4" ht="15.75">
      <c r="B25" s="97" t="s">
        <v>47</v>
      </c>
      <c r="C25" s="28">
        <v>270</v>
      </c>
      <c r="D25" s="28">
        <v>260</v>
      </c>
    </row>
    <row r="26" spans="2:4" ht="15.75">
      <c r="B26" s="97" t="s">
        <v>48</v>
      </c>
      <c r="C26" s="28">
        <v>270</v>
      </c>
      <c r="D26" s="28">
        <v>250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6.31</v>
      </c>
      <c r="D30" s="28">
        <v>6.37</v>
      </c>
    </row>
    <row r="31" spans="2:4" ht="15.75">
      <c r="B31" s="97" t="s">
        <v>50</v>
      </c>
      <c r="C31" s="28">
        <v>6.68</v>
      </c>
      <c r="D31" s="28">
        <v>6.75</v>
      </c>
    </row>
    <row r="32" spans="2:4" ht="15.75">
      <c r="B32" s="97" t="s">
        <v>47</v>
      </c>
      <c r="C32" s="28">
        <v>220</v>
      </c>
      <c r="D32" s="28">
        <v>230</v>
      </c>
    </row>
    <row r="33" spans="2:4" ht="15.75">
      <c r="B33" s="97" t="s">
        <v>48</v>
      </c>
      <c r="C33" s="28">
        <v>160</v>
      </c>
      <c r="D33" s="28">
        <v>210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6.33</v>
      </c>
      <c r="D37" s="28">
        <v>6.34</v>
      </c>
    </row>
    <row r="38" spans="2:4" ht="15.75">
      <c r="B38" s="97" t="s">
        <v>50</v>
      </c>
      <c r="C38" s="28">
        <v>6.76</v>
      </c>
      <c r="D38" s="28">
        <v>6.77</v>
      </c>
    </row>
    <row r="39" spans="2:4" ht="15.75">
      <c r="B39" s="97" t="s">
        <v>47</v>
      </c>
      <c r="C39" s="28">
        <v>230</v>
      </c>
      <c r="D39" s="28">
        <v>250</v>
      </c>
    </row>
    <row r="40" spans="2:4" ht="15.75">
      <c r="B40" s="97" t="s">
        <v>48</v>
      </c>
      <c r="C40" s="28">
        <v>220</v>
      </c>
      <c r="D40" s="28">
        <v>240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8343.02</v>
      </c>
      <c r="D44" s="28">
        <v>8393.02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41827</v>
      </c>
      <c r="D48" s="26">
        <v>41858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11421.93</v>
      </c>
      <c r="D52" s="31">
        <v>11592.65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41827</v>
      </c>
      <c r="D57" s="105">
        <v>41858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13.150044</v>
      </c>
      <c r="D61" s="32">
        <v>10.926608</v>
      </c>
    </row>
    <row r="62" spans="2:4" ht="15.75">
      <c r="B62" s="97" t="s">
        <v>60</v>
      </c>
      <c r="C62" s="32">
        <v>467.617609</v>
      </c>
      <c r="D62" s="32">
        <v>650.729928</v>
      </c>
    </row>
    <row r="63" spans="2:4" ht="15.75">
      <c r="B63" s="97" t="s">
        <v>61</v>
      </c>
      <c r="C63" s="32">
        <v>1146.04</v>
      </c>
      <c r="D63" s="32">
        <v>1115.39</v>
      </c>
    </row>
    <row r="64" spans="2:4" ht="15.75">
      <c r="B64" s="97" t="s">
        <v>62</v>
      </c>
      <c r="C64" s="32">
        <v>1620.4</v>
      </c>
      <c r="D64" s="32">
        <v>1580.703</v>
      </c>
    </row>
    <row r="65" spans="2:4" ht="15.75">
      <c r="B65" s="97" t="s">
        <v>63</v>
      </c>
      <c r="C65" s="32">
        <v>421.437</v>
      </c>
      <c r="D65" s="32">
        <v>398.275</v>
      </c>
    </row>
    <row r="66" spans="2:4" ht="15.75">
      <c r="B66" s="97" t="s">
        <v>64</v>
      </c>
      <c r="C66" s="32">
        <v>1028.154</v>
      </c>
      <c r="D66" s="32">
        <v>1027.389</v>
      </c>
    </row>
    <row r="67" spans="2:4" ht="15.75">
      <c r="B67" s="97" t="s">
        <v>65</v>
      </c>
      <c r="C67" s="32">
        <v>36.108</v>
      </c>
      <c r="D67" s="32">
        <v>29.578</v>
      </c>
    </row>
    <row r="68" spans="2:4" ht="15.75">
      <c r="B68" s="97" t="s">
        <v>66</v>
      </c>
      <c r="C68" s="32">
        <v>124.778</v>
      </c>
      <c r="D68" s="32">
        <v>116.101</v>
      </c>
    </row>
    <row r="69" spans="2:4" ht="15.75">
      <c r="B69" s="97" t="s">
        <v>67</v>
      </c>
      <c r="C69" s="32">
        <v>9.923</v>
      </c>
      <c r="D69" s="32">
        <v>9.362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4.70628</v>
      </c>
      <c r="D73" s="32">
        <v>0.548004</v>
      </c>
    </row>
    <row r="74" spans="2:4" ht="15.75">
      <c r="B74" s="97" t="s">
        <v>60</v>
      </c>
      <c r="C74" s="32">
        <v>14.707197</v>
      </c>
      <c r="D74" s="32">
        <v>9.424586</v>
      </c>
    </row>
    <row r="75" spans="2:4" ht="15.75">
      <c r="B75" s="97" t="s">
        <v>61</v>
      </c>
      <c r="C75" s="32">
        <v>351.92</v>
      </c>
      <c r="D75" s="32">
        <v>356.34</v>
      </c>
    </row>
    <row r="76" spans="2:4" ht="15.75">
      <c r="B76" s="97" t="s">
        <v>62</v>
      </c>
      <c r="C76" s="32">
        <v>20.051</v>
      </c>
      <c r="D76" s="32">
        <v>20.345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13.91</v>
      </c>
      <c r="D78" s="32">
        <v>14.192</v>
      </c>
    </row>
    <row r="79" spans="2:4" ht="15.75">
      <c r="B79" s="97" t="s">
        <v>65</v>
      </c>
      <c r="C79" s="32">
        <v>6.141</v>
      </c>
      <c r="D79" s="32">
        <v>6.153</v>
      </c>
    </row>
    <row r="80" spans="2:4" ht="15.75">
      <c r="B80" s="97" t="s">
        <v>66</v>
      </c>
      <c r="C80" s="33">
        <v>0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69</v>
      </c>
      <c r="C83" s="32"/>
      <c r="D83" s="32"/>
    </row>
    <row r="84" spans="2:4" ht="15.75">
      <c r="B84" s="97" t="s">
        <v>70</v>
      </c>
      <c r="C84" s="32">
        <v>0.17336</v>
      </c>
      <c r="D84" s="32">
        <v>0</v>
      </c>
    </row>
    <row r="85" spans="2:4" ht="15.75">
      <c r="B85" s="97" t="s">
        <v>62</v>
      </c>
      <c r="C85" s="32">
        <v>1.192</v>
      </c>
      <c r="D85" s="32">
        <v>0.97</v>
      </c>
    </row>
    <row r="86" spans="2:4" ht="16.5" thickBot="1">
      <c r="B86" s="97"/>
      <c r="C86" s="28"/>
      <c r="D86" s="28"/>
    </row>
    <row r="87" spans="2:4" ht="17.25" thickBot="1">
      <c r="B87" s="96" t="s">
        <v>71</v>
      </c>
      <c r="C87" s="26">
        <v>41827</v>
      </c>
      <c r="D87" s="26">
        <v>41858</v>
      </c>
    </row>
    <row r="88" spans="2:4" ht="15.75">
      <c r="B88" s="97"/>
      <c r="C88" s="29"/>
      <c r="D88" s="29"/>
    </row>
    <row r="89" spans="2:4" ht="15.75">
      <c r="B89" s="97" t="s">
        <v>72</v>
      </c>
      <c r="C89" s="28">
        <v>5.6</v>
      </c>
      <c r="D89" s="28">
        <v>5.4</v>
      </c>
    </row>
    <row r="90" spans="2:4" ht="15.75">
      <c r="B90" s="97" t="s">
        <v>73</v>
      </c>
      <c r="C90" s="32">
        <v>4</v>
      </c>
      <c r="D90" s="32">
        <v>4.03</v>
      </c>
    </row>
    <row r="91" spans="2:4" ht="16.5" thickBot="1">
      <c r="B91" s="99" t="s">
        <v>74</v>
      </c>
      <c r="C91" s="34">
        <v>0.2</v>
      </c>
      <c r="D91" s="34">
        <v>0.3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64">
      <selection activeCell="N38" sqref="N38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7" t="s">
        <v>155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153</v>
      </c>
      <c r="E48" s="66"/>
    </row>
    <row r="50" spans="3:13" ht="19.5">
      <c r="C50" s="172" t="s">
        <v>140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  <row r="68" ht="15">
      <c r="D68" t="s">
        <v>154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F22"/>
  <sheetViews>
    <sheetView zoomScalePageLayoutView="0" workbookViewId="0" topLeftCell="A1">
      <selection activeCell="BF19" sqref="BF19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</cols>
  <sheetData>
    <row r="2" spans="2:58" ht="18">
      <c r="B2" s="35" t="s">
        <v>75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58" ht="16.5" thickBot="1">
      <c r="B3" s="82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6"/>
      <c r="N3" s="37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</row>
    <row r="4" spans="2:58" ht="15.75" thickBot="1">
      <c r="B4" s="83"/>
      <c r="C4" s="38" t="s">
        <v>76</v>
      </c>
      <c r="D4" s="38" t="s">
        <v>77</v>
      </c>
      <c r="E4" s="38" t="s">
        <v>78</v>
      </c>
      <c r="F4" s="38" t="s">
        <v>79</v>
      </c>
      <c r="G4" s="38" t="s">
        <v>78</v>
      </c>
      <c r="H4" s="38" t="s">
        <v>76</v>
      </c>
      <c r="I4" s="38" t="s">
        <v>76</v>
      </c>
      <c r="J4" s="38" t="s">
        <v>79</v>
      </c>
      <c r="K4" s="38" t="s">
        <v>80</v>
      </c>
      <c r="L4" s="38" t="s">
        <v>81</v>
      </c>
      <c r="M4" s="38" t="s">
        <v>82</v>
      </c>
      <c r="N4" s="38" t="s">
        <v>83</v>
      </c>
      <c r="O4" s="38" t="s">
        <v>76</v>
      </c>
      <c r="P4" s="38" t="s">
        <v>77</v>
      </c>
      <c r="Q4" s="38" t="s">
        <v>78</v>
      </c>
      <c r="R4" s="38" t="s">
        <v>79</v>
      </c>
      <c r="S4" s="38" t="s">
        <v>78</v>
      </c>
      <c r="T4" s="38" t="s">
        <v>76</v>
      </c>
      <c r="U4" s="38" t="s">
        <v>76</v>
      </c>
      <c r="V4" s="38" t="s">
        <v>79</v>
      </c>
      <c r="W4" s="38" t="s">
        <v>80</v>
      </c>
      <c r="X4" s="38" t="s">
        <v>81</v>
      </c>
      <c r="Y4" s="38" t="s">
        <v>82</v>
      </c>
      <c r="Z4" s="38" t="s">
        <v>83</v>
      </c>
      <c r="AA4" s="87" t="s">
        <v>76</v>
      </c>
      <c r="AB4" s="87" t="s">
        <v>77</v>
      </c>
      <c r="AC4" s="87" t="s">
        <v>84</v>
      </c>
      <c r="AD4" s="87" t="s">
        <v>79</v>
      </c>
      <c r="AE4" s="87" t="s">
        <v>78</v>
      </c>
      <c r="AF4" s="87" t="s">
        <v>76</v>
      </c>
      <c r="AG4" s="87" t="s">
        <v>76</v>
      </c>
      <c r="AH4" s="87" t="s">
        <v>79</v>
      </c>
      <c r="AI4" s="87" t="s">
        <v>80</v>
      </c>
      <c r="AJ4" s="87" t="s">
        <v>81</v>
      </c>
      <c r="AK4" s="87" t="s">
        <v>82</v>
      </c>
      <c r="AL4" s="87" t="s">
        <v>83</v>
      </c>
      <c r="AM4" s="87" t="s">
        <v>76</v>
      </c>
      <c r="AN4" s="87" t="s">
        <v>77</v>
      </c>
      <c r="AO4" s="87" t="s">
        <v>78</v>
      </c>
      <c r="AP4" s="87" t="s">
        <v>79</v>
      </c>
      <c r="AQ4" s="87" t="s">
        <v>78</v>
      </c>
      <c r="AR4" s="87" t="s">
        <v>76</v>
      </c>
      <c r="AS4" s="87" t="s">
        <v>76</v>
      </c>
      <c r="AT4" s="87" t="s">
        <v>79</v>
      </c>
      <c r="AU4" s="87" t="s">
        <v>80</v>
      </c>
      <c r="AV4" s="87" t="s">
        <v>81</v>
      </c>
      <c r="AW4" s="87" t="s">
        <v>82</v>
      </c>
      <c r="AX4" s="87" t="s">
        <v>83</v>
      </c>
      <c r="AY4" s="87" t="s">
        <v>76</v>
      </c>
      <c r="AZ4" s="87" t="s">
        <v>77</v>
      </c>
      <c r="BA4" s="87" t="s">
        <v>78</v>
      </c>
      <c r="BB4" s="87" t="s">
        <v>79</v>
      </c>
      <c r="BC4" s="87" t="s">
        <v>78</v>
      </c>
      <c r="BD4" s="87" t="s">
        <v>76</v>
      </c>
      <c r="BE4" s="87" t="s">
        <v>76</v>
      </c>
      <c r="BF4" s="87" t="s">
        <v>79</v>
      </c>
    </row>
    <row r="5" spans="2:58" ht="15">
      <c r="B5" s="84" t="s">
        <v>85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2:58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2:58" ht="15">
      <c r="B7" s="84" t="s">
        <v>157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</row>
    <row r="8" spans="2:58" ht="15">
      <c r="B8" s="84" t="s">
        <v>86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</row>
    <row r="9" spans="2:58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2:58" ht="15">
      <c r="B10" s="84" t="s">
        <v>156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spans="2:58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</row>
    <row r="12" spans="2:58" ht="15">
      <c r="B12" s="84" t="s">
        <v>87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</row>
    <row r="13" spans="2:58" ht="15">
      <c r="B13" s="84" t="s">
        <v>88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F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  <c r="BC13" s="45">
        <f t="shared" si="1"/>
        <v>0.09577076310144039</v>
      </c>
      <c r="BD13" s="45">
        <f t="shared" si="1"/>
        <v>0.09433250320730512</v>
      </c>
      <c r="BE13" s="45">
        <f t="shared" si="1"/>
        <v>0.0935987794719157</v>
      </c>
      <c r="BF13" s="45">
        <f t="shared" si="1"/>
        <v>0.09400705052878966</v>
      </c>
    </row>
    <row r="14" spans="2:58" ht="15">
      <c r="B14" s="84" t="s">
        <v>89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</row>
    <row r="15" spans="2:58" ht="15">
      <c r="B15" s="84" t="s">
        <v>90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F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  <c r="BC15" s="45">
        <f t="shared" si="2"/>
        <v>0.05719416848258151</v>
      </c>
      <c r="BD15" s="45">
        <f t="shared" si="2"/>
        <v>0.055414095683519016</v>
      </c>
      <c r="BE15" s="45">
        <f t="shared" si="2"/>
        <v>0.05536316854486215</v>
      </c>
      <c r="BF15" s="45">
        <f t="shared" si="2"/>
        <v>0.056690627905394676</v>
      </c>
    </row>
    <row r="16" spans="2:58" ht="15">
      <c r="B16" s="84" t="s">
        <v>91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</row>
    <row r="17" spans="2:58" ht="15">
      <c r="B17" s="84" t="s">
        <v>92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F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  <c r="BC17" s="45">
        <f t="shared" si="3"/>
        <v>0.10277492291880781</v>
      </c>
      <c r="BD17" s="45">
        <f t="shared" si="3"/>
        <v>0.10460251046025104</v>
      </c>
      <c r="BE17" s="45">
        <f t="shared" si="3"/>
        <v>0.10388153349919751</v>
      </c>
      <c r="BF17" s="45">
        <f t="shared" si="3"/>
        <v>0.10249839846252402</v>
      </c>
    </row>
    <row r="18" spans="2:58" ht="15">
      <c r="B18" s="84" t="s">
        <v>93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</row>
    <row r="19" spans="2:58" ht="15">
      <c r="B19" s="84" t="s">
        <v>94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F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  <c r="BC19" s="45">
        <f t="shared" si="4"/>
        <v>0.07034525450913082</v>
      </c>
      <c r="BD19" s="45">
        <f t="shared" si="4"/>
        <v>0.06908081073239476</v>
      </c>
      <c r="BE19" s="45">
        <f t="shared" si="4"/>
        <v>0.06987558651820434</v>
      </c>
      <c r="BF19" s="45">
        <f t="shared" si="4"/>
        <v>0.0711822300680858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8" t="s">
        <v>158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34">
      <selection activeCell="H53" sqref="H53"/>
    </sheetView>
  </sheetViews>
  <sheetFormatPr defaultColWidth="9.140625" defaultRowHeight="15"/>
  <sheetData>
    <row r="1" spans="2:3" ht="21">
      <c r="B1" s="25" t="s">
        <v>139</v>
      </c>
      <c r="C1" s="25"/>
    </row>
    <row r="23" spans="2:11" ht="21">
      <c r="B23" s="183" t="s">
        <v>150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B64">
      <selection activeCell="M20" sqref="M20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7" t="s">
        <v>159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160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9"/>
      <c r="D4" s="185" t="s">
        <v>161</v>
      </c>
      <c r="E4" s="185"/>
      <c r="F4" s="185"/>
      <c r="G4" s="90" t="s">
        <v>1</v>
      </c>
      <c r="H4" s="90"/>
      <c r="I4" s="91" t="s">
        <v>2</v>
      </c>
      <c r="J4" s="185" t="s">
        <v>146</v>
      </c>
      <c r="K4" s="185"/>
      <c r="L4" s="186"/>
    </row>
    <row r="5" spans="3:12" ht="16.5">
      <c r="C5" s="92"/>
      <c r="D5" s="93">
        <v>41487</v>
      </c>
      <c r="E5" s="93">
        <v>41821</v>
      </c>
      <c r="F5" s="93">
        <v>41852</v>
      </c>
      <c r="G5" s="94" t="s">
        <v>4</v>
      </c>
      <c r="H5" s="94" t="s">
        <v>5</v>
      </c>
      <c r="I5" s="94" t="s">
        <v>4</v>
      </c>
      <c r="J5" s="93">
        <v>41791</v>
      </c>
      <c r="K5" s="93">
        <v>41821</v>
      </c>
      <c r="L5" s="95">
        <v>41852</v>
      </c>
    </row>
    <row r="6" spans="3:12" ht="15.75">
      <c r="C6" s="49" t="s">
        <v>95</v>
      </c>
      <c r="D6" s="138">
        <v>17260.116786625804</v>
      </c>
      <c r="E6" s="138">
        <v>15196.445537490583</v>
      </c>
      <c r="F6" s="138">
        <v>14013.012293630003</v>
      </c>
      <c r="G6" s="138">
        <v>-1183.4332438605798</v>
      </c>
      <c r="H6" s="138">
        <v>-3247.1044929958007</v>
      </c>
      <c r="I6" s="128">
        <v>-7.787566118280592</v>
      </c>
      <c r="J6" s="128">
        <v>-0.9046681222452135</v>
      </c>
      <c r="K6" s="128">
        <v>-17.526177992122157</v>
      </c>
      <c r="L6" s="128">
        <v>-18.812760847086828</v>
      </c>
    </row>
    <row r="7" spans="3:12" ht="15.75">
      <c r="C7" s="49" t="s">
        <v>96</v>
      </c>
      <c r="D7" s="138">
        <v>17176.287168255803</v>
      </c>
      <c r="E7" s="138">
        <v>15107.440901130583</v>
      </c>
      <c r="F7" s="138">
        <v>13923.411844210003</v>
      </c>
      <c r="G7" s="138">
        <v>-1184.0290569205808</v>
      </c>
      <c r="H7" s="138">
        <v>-3252.875324045801</v>
      </c>
      <c r="I7" s="128">
        <v>-7.837389963458157</v>
      </c>
      <c r="J7" s="128">
        <v>-0.9491104279602156</v>
      </c>
      <c r="K7" s="128">
        <v>-17.63733776938672</v>
      </c>
      <c r="L7" s="128">
        <v>-18.938175009425624</v>
      </c>
    </row>
    <row r="8" spans="3:12" ht="15">
      <c r="C8" s="52" t="s">
        <v>97</v>
      </c>
      <c r="D8" s="127">
        <v>5139.555273770002</v>
      </c>
      <c r="E8" s="127">
        <v>4774.561563519999</v>
      </c>
      <c r="F8" s="127">
        <v>5139.015606310002</v>
      </c>
      <c r="G8" s="127">
        <v>364.45404279000286</v>
      </c>
      <c r="H8" s="127">
        <v>-0.5396674599996913</v>
      </c>
      <c r="I8" s="126">
        <v>7.633246276990356</v>
      </c>
      <c r="J8" s="126">
        <v>0.12073738626229773</v>
      </c>
      <c r="K8" s="126">
        <v>1.5905568602699987</v>
      </c>
      <c r="L8" s="126">
        <v>-0.010500275437330411</v>
      </c>
    </row>
    <row r="9" spans="3:12" ht="15">
      <c r="C9" s="52" t="s">
        <v>98</v>
      </c>
      <c r="D9" s="127">
        <v>11644.06985454</v>
      </c>
      <c r="E9" s="127">
        <v>9913.171264839999</v>
      </c>
      <c r="F9" s="127">
        <v>8511.32791553</v>
      </c>
      <c r="G9" s="127">
        <v>-1401.8433493099983</v>
      </c>
      <c r="H9" s="127">
        <v>-3132.7419390099985</v>
      </c>
      <c r="I9" s="126">
        <v>-14.141219917001246</v>
      </c>
      <c r="J9" s="126">
        <v>-1.198907715635115</v>
      </c>
      <c r="K9" s="126">
        <v>-25.580372797077633</v>
      </c>
      <c r="L9" s="126">
        <v>-26.904183658676256</v>
      </c>
    </row>
    <row r="10" spans="3:12" ht="15">
      <c r="C10" s="52" t="s">
        <v>99</v>
      </c>
      <c r="D10" s="127">
        <v>247.53905563580324</v>
      </c>
      <c r="E10" s="127">
        <v>276.6355940705861</v>
      </c>
      <c r="F10" s="127">
        <v>109.57830542</v>
      </c>
      <c r="G10" s="127">
        <v>-167.0572886505861</v>
      </c>
      <c r="H10" s="127">
        <v>-137.96075021580322</v>
      </c>
      <c r="I10" s="126">
        <v>-60.388934841103605</v>
      </c>
      <c r="J10" s="126">
        <v>-20.38840334686365</v>
      </c>
      <c r="K10" s="126">
        <v>41.77572843499699</v>
      </c>
      <c r="L10" s="126">
        <v>-55.732922573147704</v>
      </c>
    </row>
    <row r="11" spans="3:12" ht="15">
      <c r="C11" s="52" t="s">
        <v>147</v>
      </c>
      <c r="D11" s="127">
        <v>145.12298431</v>
      </c>
      <c r="E11" s="127">
        <v>143.0724787</v>
      </c>
      <c r="F11" s="127">
        <v>163.49001694999998</v>
      </c>
      <c r="G11" s="127">
        <v>20.41753824999998</v>
      </c>
      <c r="H11" s="127">
        <v>18.36703263999999</v>
      </c>
      <c r="I11" s="126">
        <v>14.270765723443063</v>
      </c>
      <c r="J11" s="126">
        <v>12.394574277988879</v>
      </c>
      <c r="K11" s="126">
        <v>12.643769745376742</v>
      </c>
      <c r="L11" s="126">
        <v>12.656184495741776</v>
      </c>
    </row>
    <row r="12" spans="3:12" ht="15.75">
      <c r="C12" s="49" t="s">
        <v>100</v>
      </c>
      <c r="D12" s="138">
        <v>83.82961836999999</v>
      </c>
      <c r="E12" s="138">
        <v>89.00463636</v>
      </c>
      <c r="F12" s="138">
        <v>89.60044941999999</v>
      </c>
      <c r="G12" s="138">
        <v>0.5958130599999834</v>
      </c>
      <c r="H12" s="138">
        <v>5.770831049999998</v>
      </c>
      <c r="I12" s="128">
        <v>0.6694180037881156</v>
      </c>
      <c r="J12" s="128">
        <v>7.811573282438339</v>
      </c>
      <c r="K12" s="128">
        <v>6.9816524878599555</v>
      </c>
      <c r="L12" s="128">
        <v>6.884000144828524</v>
      </c>
    </row>
    <row r="13" spans="3:12" ht="15">
      <c r="C13" s="52" t="s">
        <v>101</v>
      </c>
      <c r="D13" s="127">
        <v>45.839696180000004</v>
      </c>
      <c r="E13" s="127">
        <v>47.95870191</v>
      </c>
      <c r="F13" s="127">
        <v>48.16236214</v>
      </c>
      <c r="G13" s="127">
        <v>0.203660229999997</v>
      </c>
      <c r="H13" s="127">
        <v>2.322665959999995</v>
      </c>
      <c r="I13" s="126">
        <v>0.42465751133587554</v>
      </c>
      <c r="J13" s="126">
        <v>5.122394081132803</v>
      </c>
      <c r="K13" s="126">
        <v>5.03491458345983</v>
      </c>
      <c r="L13" s="126">
        <v>5.066931401289219</v>
      </c>
    </row>
    <row r="14" spans="3:12" ht="15">
      <c r="C14" s="52" t="s">
        <v>102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5">
      <c r="C15" s="52" t="s">
        <v>103</v>
      </c>
      <c r="D15" s="127">
        <v>37.989922189999994</v>
      </c>
      <c r="E15" s="127">
        <v>41.04593445</v>
      </c>
      <c r="F15" s="127">
        <v>41.43808728</v>
      </c>
      <c r="G15" s="127">
        <v>0.39215283000000056</v>
      </c>
      <c r="H15" s="127">
        <v>3.4481650900000034</v>
      </c>
      <c r="I15" s="126">
        <v>0.9553999324286321</v>
      </c>
      <c r="J15" s="126">
        <v>11.078512829464964</v>
      </c>
      <c r="K15" s="126">
        <v>9.34969027398043</v>
      </c>
      <c r="L15" s="126">
        <v>9.07652580269737</v>
      </c>
    </row>
    <row r="16" spans="3:12" ht="15.7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.75">
      <c r="C17" s="49" t="s">
        <v>104</v>
      </c>
      <c r="D17" s="138">
        <v>17260.116766485804</v>
      </c>
      <c r="E17" s="138">
        <v>15196.445517340595</v>
      </c>
      <c r="F17" s="138">
        <v>14013.556192540022</v>
      </c>
      <c r="G17" s="138">
        <v>-1182.8893248005734</v>
      </c>
      <c r="H17" s="138">
        <v>-3246.5605739457824</v>
      </c>
      <c r="I17" s="128">
        <v>-7.78398687673893</v>
      </c>
      <c r="J17" s="128">
        <v>-0.9046681233005187</v>
      </c>
      <c r="K17" s="128">
        <v>-17.526178011333094</v>
      </c>
      <c r="L17" s="128">
        <v>-18.80960956330069</v>
      </c>
    </row>
    <row r="18" spans="3:12" ht="15.75">
      <c r="C18" s="49" t="s">
        <v>105</v>
      </c>
      <c r="D18" s="138">
        <v>5865.856192800002</v>
      </c>
      <c r="E18" s="138">
        <v>6018.0993704600005</v>
      </c>
      <c r="F18" s="138">
        <v>6167.29286374</v>
      </c>
      <c r="G18" s="138">
        <v>149.19349327999953</v>
      </c>
      <c r="H18" s="138">
        <v>301.4366709399983</v>
      </c>
      <c r="I18" s="128">
        <v>2.479079923676896</v>
      </c>
      <c r="J18" s="128">
        <v>6.552129171465744</v>
      </c>
      <c r="K18" s="128">
        <v>13.505993924927113</v>
      </c>
      <c r="L18" s="128">
        <v>5.138834997523368</v>
      </c>
    </row>
    <row r="19" spans="3:12" ht="15">
      <c r="C19" s="52" t="s">
        <v>106</v>
      </c>
      <c r="D19" s="127">
        <v>3180.77894956</v>
      </c>
      <c r="E19" s="127">
        <v>3388.676541980001</v>
      </c>
      <c r="F19" s="127">
        <v>3540.01768977</v>
      </c>
      <c r="G19" s="127">
        <v>151.341147789999</v>
      </c>
      <c r="H19" s="127">
        <v>359.23874020999983</v>
      </c>
      <c r="I19" s="126">
        <v>4.466084204707556</v>
      </c>
      <c r="J19" s="126">
        <v>18.859670699879928</v>
      </c>
      <c r="K19" s="126">
        <v>19.65606665805111</v>
      </c>
      <c r="L19" s="126">
        <v>11.29404922211566</v>
      </c>
    </row>
    <row r="20" spans="3:12" ht="15">
      <c r="C20" s="52" t="s">
        <v>107</v>
      </c>
      <c r="D20" s="127">
        <v>2685.0772432400013</v>
      </c>
      <c r="E20" s="127">
        <v>2629.42282848</v>
      </c>
      <c r="F20" s="127">
        <v>2627.2751739700007</v>
      </c>
      <c r="G20" s="127">
        <v>-2.1476545099994837</v>
      </c>
      <c r="H20" s="127">
        <v>-57.80206927000063</v>
      </c>
      <c r="I20" s="126">
        <v>-0.0816777920514589</v>
      </c>
      <c r="J20" s="126">
        <v>-11.052706975407478</v>
      </c>
      <c r="K20" s="126">
        <v>6.454528858646567</v>
      </c>
      <c r="L20" s="126">
        <v>-2.152715323759276</v>
      </c>
    </row>
    <row r="21" spans="3:12" ht="15.75">
      <c r="C21" s="49" t="s">
        <v>108</v>
      </c>
      <c r="D21" s="138">
        <v>9761.155441440002</v>
      </c>
      <c r="E21" s="138">
        <v>6822.774179149999</v>
      </c>
      <c r="F21" s="138">
        <v>5080.83924352</v>
      </c>
      <c r="G21" s="138">
        <v>-1741.934935629999</v>
      </c>
      <c r="H21" s="138">
        <v>-4680.316197920001</v>
      </c>
      <c r="I21" s="128">
        <v>-25.531182622946112</v>
      </c>
      <c r="J21" s="128">
        <v>-11.28248779709758</v>
      </c>
      <c r="K21" s="128">
        <v>-41.12008675926626</v>
      </c>
      <c r="L21" s="128">
        <v>-47.948383016729665</v>
      </c>
    </row>
    <row r="22" spans="3:12" ht="15">
      <c r="C22" s="52" t="s">
        <v>109</v>
      </c>
      <c r="D22" s="127">
        <v>6075.9841595100015</v>
      </c>
      <c r="E22" s="127">
        <v>2675.83871853</v>
      </c>
      <c r="F22" s="127">
        <v>958.2875971099999</v>
      </c>
      <c r="G22" s="127">
        <v>-1717.55112142</v>
      </c>
      <c r="H22" s="127">
        <v>-5117.696562400001</v>
      </c>
      <c r="I22" s="126">
        <v>-64.1873932657479</v>
      </c>
      <c r="J22" s="126">
        <v>-27.393672973300763</v>
      </c>
      <c r="K22" s="126">
        <v>-67.68904043900378</v>
      </c>
      <c r="L22" s="126">
        <v>-84.2282736104552</v>
      </c>
    </row>
    <row r="23" spans="3:12" ht="15">
      <c r="C23" s="70" t="s">
        <v>110</v>
      </c>
      <c r="D23" s="127">
        <v>3685.1712819299996</v>
      </c>
      <c r="E23" s="127">
        <v>4146.9354606199995</v>
      </c>
      <c r="F23" s="127">
        <v>4122.55164641</v>
      </c>
      <c r="G23" s="127">
        <v>-24.3838142099994</v>
      </c>
      <c r="H23" s="127">
        <v>437.3803644800005</v>
      </c>
      <c r="I23" s="126">
        <v>-0.5879959898472552</v>
      </c>
      <c r="J23" s="126">
        <v>20.728489482125827</v>
      </c>
      <c r="K23" s="126">
        <v>25.433280584983386</v>
      </c>
      <c r="L23" s="126">
        <v>11.868657682878052</v>
      </c>
    </row>
    <row r="24" spans="3:12" ht="15">
      <c r="C24" s="51" t="s">
        <v>111</v>
      </c>
      <c r="D24" s="127">
        <v>2050.1108895462785</v>
      </c>
      <c r="E24" s="127">
        <v>2118.2569695192506</v>
      </c>
      <c r="F24" s="127">
        <v>1.50270469</v>
      </c>
      <c r="G24" s="127">
        <v>-2116.7542648292506</v>
      </c>
      <c r="H24" s="127">
        <v>-2048.6081848562785</v>
      </c>
      <c r="I24" s="126">
        <v>-99.92905937704333</v>
      </c>
      <c r="J24" s="126">
        <v>5.4042858330508325</v>
      </c>
      <c r="K24" s="126">
        <v>8.315909322545364</v>
      </c>
      <c r="L24" s="126">
        <v>-99.9267012971024</v>
      </c>
    </row>
    <row r="25" spans="3:12" ht="15">
      <c r="C25" s="51" t="s">
        <v>148</v>
      </c>
      <c r="D25" s="127">
        <v>0.3247119799956015</v>
      </c>
      <c r="E25" s="127">
        <v>449.28716382000925</v>
      </c>
      <c r="F25" s="127">
        <v>1079.1159421200202</v>
      </c>
      <c r="G25" s="127">
        <v>629.828778300011</v>
      </c>
      <c r="H25" s="127">
        <v>1078.7912301400247</v>
      </c>
      <c r="I25" s="126">
        <v>140.18401348148222</v>
      </c>
      <c r="J25" s="126">
        <v>54732.10138041035</v>
      </c>
      <c r="K25" s="126">
        <v>140370.9289806154</v>
      </c>
      <c r="L25" s="126">
        <v>332230.1906306746</v>
      </c>
    </row>
    <row r="26" spans="3:12" ht="15.75">
      <c r="C26" s="65" t="s">
        <v>112</v>
      </c>
      <c r="D26" s="125">
        <v>-417.3304692804756</v>
      </c>
      <c r="E26" s="125">
        <v>-211.97216560866428</v>
      </c>
      <c r="F26" s="125">
        <v>1684.80543847</v>
      </c>
      <c r="G26" s="125">
        <v>1896.7776040786641</v>
      </c>
      <c r="H26" s="125">
        <v>2102.1359077504753</v>
      </c>
      <c r="I26" s="124">
        <v>-894.8239022949973</v>
      </c>
      <c r="J26" s="124">
        <v>-51.00080350964491</v>
      </c>
      <c r="K26" s="124">
        <v>-49.50484799368474</v>
      </c>
      <c r="L26" s="124">
        <v>-503.7101439956667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1" t="s">
        <v>163</v>
      </c>
      <c r="D29" s="191"/>
      <c r="E29" s="191"/>
      <c r="F29" s="191"/>
      <c r="G29" s="191"/>
      <c r="H29" s="191"/>
      <c r="I29" s="191"/>
      <c r="J29" s="191"/>
      <c r="K29" s="191"/>
      <c r="L29" s="192"/>
    </row>
    <row r="30" spans="3:12" ht="16.5">
      <c r="C30" s="89"/>
      <c r="D30" s="185" t="s">
        <v>161</v>
      </c>
      <c r="E30" s="185"/>
      <c r="F30" s="185"/>
      <c r="G30" s="90" t="s">
        <v>1</v>
      </c>
      <c r="H30" s="90"/>
      <c r="I30" s="91" t="s">
        <v>2</v>
      </c>
      <c r="J30" s="185" t="s">
        <v>146</v>
      </c>
      <c r="K30" s="185"/>
      <c r="L30" s="186"/>
    </row>
    <row r="31" spans="3:12" ht="16.5">
      <c r="C31" s="92"/>
      <c r="D31" s="93">
        <f>D5</f>
        <v>41487</v>
      </c>
      <c r="E31" s="93">
        <f>E5</f>
        <v>41821</v>
      </c>
      <c r="F31" s="93">
        <f>F5</f>
        <v>41852</v>
      </c>
      <c r="G31" s="94" t="s">
        <v>4</v>
      </c>
      <c r="H31" s="94" t="s">
        <v>5</v>
      </c>
      <c r="I31" s="94" t="s">
        <v>4</v>
      </c>
      <c r="J31" s="93">
        <f>J5</f>
        <v>41791</v>
      </c>
      <c r="K31" s="93">
        <f>K5</f>
        <v>41821</v>
      </c>
      <c r="L31" s="93">
        <f>L5</f>
        <v>41852</v>
      </c>
    </row>
    <row r="32" spans="3:12" ht="15.75">
      <c r="C32" s="50" t="s">
        <v>95</v>
      </c>
      <c r="D32" s="144">
        <v>83132.37797216716</v>
      </c>
      <c r="E32" s="144">
        <v>94322.37595001736</v>
      </c>
      <c r="F32" s="144">
        <v>96507.28654936253</v>
      </c>
      <c r="G32" s="144">
        <v>2184.9105993451667</v>
      </c>
      <c r="H32" s="144">
        <v>13374.908577195369</v>
      </c>
      <c r="I32" s="143">
        <v>2.316428713058478</v>
      </c>
      <c r="J32" s="143">
        <v>13.87425148975147</v>
      </c>
      <c r="K32" s="143">
        <v>16.07793414552294</v>
      </c>
      <c r="L32" s="143">
        <v>16.088687588935933</v>
      </c>
    </row>
    <row r="33" spans="3:12" ht="15.75">
      <c r="C33" s="50" t="s">
        <v>96</v>
      </c>
      <c r="D33" s="144">
        <v>12878.37025152066</v>
      </c>
      <c r="E33" s="144">
        <v>14766.032688709927</v>
      </c>
      <c r="F33" s="144">
        <v>15933.892392432635</v>
      </c>
      <c r="G33" s="144">
        <v>1167.8597037227082</v>
      </c>
      <c r="H33" s="144">
        <v>3055.522140911975</v>
      </c>
      <c r="I33" s="143">
        <v>7.909096020189979</v>
      </c>
      <c r="J33" s="143">
        <v>17.117553706927684</v>
      </c>
      <c r="K33" s="143">
        <v>26.55872511589976</v>
      </c>
      <c r="L33" s="143">
        <v>23.726000116755294</v>
      </c>
    </row>
    <row r="34" spans="3:12" ht="15">
      <c r="C34" s="70" t="s">
        <v>113</v>
      </c>
      <c r="D34" s="142">
        <v>247.11350727</v>
      </c>
      <c r="E34" s="142">
        <v>150.83834149999998</v>
      </c>
      <c r="F34" s="142">
        <v>183.59624104</v>
      </c>
      <c r="G34" s="142">
        <v>32.75789954000001</v>
      </c>
      <c r="H34" s="142">
        <v>-63.51726623000002</v>
      </c>
      <c r="I34" s="141">
        <v>21.717223362602414</v>
      </c>
      <c r="J34" s="141">
        <v>-7.672480767514216</v>
      </c>
      <c r="K34" s="141">
        <v>7.21936256549327</v>
      </c>
      <c r="L34" s="141">
        <v>-25.703680438884334</v>
      </c>
    </row>
    <row r="35" spans="3:12" ht="15">
      <c r="C35" s="70" t="s">
        <v>97</v>
      </c>
      <c r="D35" s="142">
        <v>7183.0494609348825</v>
      </c>
      <c r="E35" s="142">
        <v>8482.628824200674</v>
      </c>
      <c r="F35" s="142">
        <v>9055.061704946631</v>
      </c>
      <c r="G35" s="142">
        <v>572.4328807459569</v>
      </c>
      <c r="H35" s="142">
        <v>1872.0122440117484</v>
      </c>
      <c r="I35" s="141">
        <v>6.748295753703426</v>
      </c>
      <c r="J35" s="141">
        <v>24.022622629369174</v>
      </c>
      <c r="K35" s="141">
        <v>36.04265757176666</v>
      </c>
      <c r="L35" s="141">
        <v>26.06152518081232</v>
      </c>
    </row>
    <row r="36" spans="3:12" ht="15">
      <c r="C36" s="70" t="s">
        <v>114</v>
      </c>
      <c r="D36" s="142">
        <v>223.34619372</v>
      </c>
      <c r="E36" s="142">
        <v>294.24402021</v>
      </c>
      <c r="F36" s="142">
        <v>301.30724688</v>
      </c>
      <c r="G36" s="142">
        <v>7.063226670000006</v>
      </c>
      <c r="H36" s="142">
        <v>77.96105315999998</v>
      </c>
      <c r="I36" s="141">
        <v>2.4004656628056633</v>
      </c>
      <c r="J36" s="141">
        <v>45.610772544210946</v>
      </c>
      <c r="K36" s="141">
        <v>37.446423285677895</v>
      </c>
      <c r="L36" s="141">
        <v>34.90592423425696</v>
      </c>
    </row>
    <row r="37" spans="3:12" ht="15">
      <c r="C37" s="70" t="s">
        <v>115</v>
      </c>
      <c r="D37" s="142">
        <v>5224.861089595779</v>
      </c>
      <c r="E37" s="142">
        <v>5838.321502799252</v>
      </c>
      <c r="F37" s="142">
        <v>6393.927199566004</v>
      </c>
      <c r="G37" s="142">
        <v>555.6056967667519</v>
      </c>
      <c r="H37" s="142">
        <v>1169.0661099702247</v>
      </c>
      <c r="I37" s="141">
        <v>9.516531360946125</v>
      </c>
      <c r="J37" s="141">
        <v>9.94340051380332</v>
      </c>
      <c r="K37" s="141">
        <v>14.98860527773567</v>
      </c>
      <c r="L37" s="141">
        <v>22.375065861524547</v>
      </c>
    </row>
    <row r="38" spans="3:12" ht="15.75">
      <c r="C38" s="50" t="s">
        <v>100</v>
      </c>
      <c r="D38" s="144">
        <v>70254.0077206465</v>
      </c>
      <c r="E38" s="144">
        <v>79556.34326130744</v>
      </c>
      <c r="F38" s="144">
        <v>80573.39415692989</v>
      </c>
      <c r="G38" s="144">
        <v>1017.0508956224512</v>
      </c>
      <c r="H38" s="144">
        <v>10319.386436283385</v>
      </c>
      <c r="I38" s="143">
        <v>1.278403272359928</v>
      </c>
      <c r="J38" s="143">
        <v>13.348008616324188</v>
      </c>
      <c r="K38" s="143">
        <v>14.32075490299515</v>
      </c>
      <c r="L38" s="143">
        <v>14.688680078319127</v>
      </c>
    </row>
    <row r="39" spans="3:12" ht="15">
      <c r="C39" s="70" t="s">
        <v>116</v>
      </c>
      <c r="D39" s="142">
        <v>4341.65784419</v>
      </c>
      <c r="E39" s="142">
        <v>4922.9876688</v>
      </c>
      <c r="F39" s="142">
        <v>5171.677801559999</v>
      </c>
      <c r="G39" s="142">
        <v>248.69013275999896</v>
      </c>
      <c r="H39" s="142">
        <v>830.0199573699992</v>
      </c>
      <c r="I39" s="141">
        <v>5.0516099062384665</v>
      </c>
      <c r="J39" s="141">
        <v>0.46213543388391426</v>
      </c>
      <c r="K39" s="141">
        <v>20.23488056465437</v>
      </c>
      <c r="L39" s="141">
        <v>19.117581052148793</v>
      </c>
    </row>
    <row r="40" spans="3:12" ht="15">
      <c r="C40" s="70" t="s">
        <v>102</v>
      </c>
      <c r="D40" s="142">
        <v>6962.013548168715</v>
      </c>
      <c r="E40" s="142">
        <v>6833.2700891516</v>
      </c>
      <c r="F40" s="142">
        <v>6964.416446215438</v>
      </c>
      <c r="G40" s="142">
        <v>131.14635706383797</v>
      </c>
      <c r="H40" s="142">
        <v>2.4028980467228394</v>
      </c>
      <c r="I40" s="141">
        <v>1.9192327443934059</v>
      </c>
      <c r="J40" s="141">
        <v>2.2444755067103257</v>
      </c>
      <c r="K40" s="141">
        <v>-1.4112663973026052</v>
      </c>
      <c r="L40" s="141">
        <v>0.03451441210359174</v>
      </c>
    </row>
    <row r="41" spans="3:12" ht="15">
      <c r="C41" s="70" t="s">
        <v>10</v>
      </c>
      <c r="D41" s="142">
        <v>1705.6482368900001</v>
      </c>
      <c r="E41" s="142">
        <v>2280.91646849</v>
      </c>
      <c r="F41" s="142">
        <v>2219.5527724400004</v>
      </c>
      <c r="G41" s="142">
        <v>-61.36369604999982</v>
      </c>
      <c r="H41" s="142">
        <v>513.9045355500002</v>
      </c>
      <c r="I41" s="141">
        <v>-2.6903087814795548</v>
      </c>
      <c r="J41" s="141">
        <v>35.53059284901312</v>
      </c>
      <c r="K41" s="141">
        <v>46.3200585576927</v>
      </c>
      <c r="L41" s="141">
        <v>30.129573286871263</v>
      </c>
    </row>
    <row r="42" spans="3:12" ht="15">
      <c r="C42" s="70" t="s">
        <v>117</v>
      </c>
      <c r="D42" s="142">
        <v>152.32597597999998</v>
      </c>
      <c r="E42" s="142">
        <v>158.39640617</v>
      </c>
      <c r="F42" s="142">
        <v>151.17296993</v>
      </c>
      <c r="G42" s="142">
        <v>-7.223436240000012</v>
      </c>
      <c r="H42" s="142">
        <v>-1.1530060499999877</v>
      </c>
      <c r="I42" s="141">
        <v>-4.560353618280589</v>
      </c>
      <c r="J42" s="141">
        <v>218.96843043942022</v>
      </c>
      <c r="K42" s="141">
        <v>74.6683210605023</v>
      </c>
      <c r="L42" s="141">
        <v>-0.7569333087032867</v>
      </c>
    </row>
    <row r="43" spans="3:12" ht="15">
      <c r="C43" s="70" t="s">
        <v>12</v>
      </c>
      <c r="D43" s="142">
        <v>1374.42708499</v>
      </c>
      <c r="E43" s="142">
        <v>1599.37904334</v>
      </c>
      <c r="F43" s="142">
        <v>1394.14232465</v>
      </c>
      <c r="G43" s="142">
        <v>-205.23671868999986</v>
      </c>
      <c r="H43" s="142">
        <v>19.71523966000018</v>
      </c>
      <c r="I43" s="141">
        <v>-12.832275097302881</v>
      </c>
      <c r="J43" s="141">
        <v>-5.337136107012812</v>
      </c>
      <c r="K43" s="141">
        <v>-2.8961208893294144</v>
      </c>
      <c r="L43" s="141">
        <v>1.4344332904457877</v>
      </c>
    </row>
    <row r="44" spans="3:12" ht="15">
      <c r="C44" s="70" t="s">
        <v>118</v>
      </c>
      <c r="D44" s="142">
        <v>21117.204990367736</v>
      </c>
      <c r="E44" s="142">
        <v>24753.366140075042</v>
      </c>
      <c r="F44" s="142">
        <v>25222.189410970943</v>
      </c>
      <c r="G44" s="142">
        <v>468.82327089590035</v>
      </c>
      <c r="H44" s="142">
        <v>4104.984420603207</v>
      </c>
      <c r="I44" s="141">
        <v>1.8939778462569903</v>
      </c>
      <c r="J44" s="141">
        <v>17.869522673539684</v>
      </c>
      <c r="K44" s="141">
        <v>17.21471319964997</v>
      </c>
      <c r="L44" s="141">
        <v>19.439051818058438</v>
      </c>
    </row>
    <row r="45" spans="3:12" ht="15">
      <c r="C45" s="70" t="s">
        <v>14</v>
      </c>
      <c r="D45" s="142">
        <v>34600.73004006004</v>
      </c>
      <c r="E45" s="142">
        <v>39008.02744528079</v>
      </c>
      <c r="F45" s="142">
        <v>39450.24243116351</v>
      </c>
      <c r="G45" s="142">
        <v>442.2149858827179</v>
      </c>
      <c r="H45" s="142">
        <v>4849.512391103468</v>
      </c>
      <c r="I45" s="141">
        <v>1.1336512375639678</v>
      </c>
      <c r="J45" s="141">
        <v>13.58295255101581</v>
      </c>
      <c r="K45" s="141">
        <v>14.224503878958261</v>
      </c>
      <c r="L45" s="141">
        <v>14.015636044351659</v>
      </c>
    </row>
    <row r="46" spans="3:12" ht="15.7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.75">
      <c r="C47" s="50" t="s">
        <v>104</v>
      </c>
      <c r="D47" s="144">
        <v>83132.37823930077</v>
      </c>
      <c r="E47" s="144">
        <v>94322.3759514448</v>
      </c>
      <c r="F47" s="144">
        <v>96507.28655680905</v>
      </c>
      <c r="G47" s="144">
        <v>2184.9106053642463</v>
      </c>
      <c r="H47" s="144">
        <v>13374.908317508278</v>
      </c>
      <c r="I47" s="143">
        <v>2.316428719404813</v>
      </c>
      <c r="J47" s="143">
        <v>13.874251474110386</v>
      </c>
      <c r="K47" s="143">
        <v>16.076862396213397</v>
      </c>
      <c r="L47" s="143">
        <v>16.088687220719894</v>
      </c>
    </row>
    <row r="48" spans="3:12" ht="15.75">
      <c r="C48" s="50" t="s">
        <v>119</v>
      </c>
      <c r="D48" s="144">
        <v>2267.2655798399996</v>
      </c>
      <c r="E48" s="144">
        <v>2291.85786193</v>
      </c>
      <c r="F48" s="144">
        <v>2361.13475699</v>
      </c>
      <c r="G48" s="144">
        <v>69.27689505999979</v>
      </c>
      <c r="H48" s="144">
        <v>93.86917715000027</v>
      </c>
      <c r="I48" s="143">
        <v>3.022739595275813</v>
      </c>
      <c r="J48" s="143">
        <v>18.650044751941095</v>
      </c>
      <c r="K48" s="143">
        <v>2.9132392990897764</v>
      </c>
      <c r="L48" s="143">
        <v>4.140193278840522</v>
      </c>
    </row>
    <row r="49" spans="3:12" ht="15.75">
      <c r="C49" s="71" t="s">
        <v>97</v>
      </c>
      <c r="D49" s="142">
        <v>2023.1965798399997</v>
      </c>
      <c r="E49" s="142">
        <v>1807.59296093</v>
      </c>
      <c r="F49" s="142">
        <v>1992.62400399</v>
      </c>
      <c r="G49" s="142">
        <v>185.03104306</v>
      </c>
      <c r="H49" s="142">
        <v>-30.572575849999794</v>
      </c>
      <c r="I49" s="141">
        <v>10.236322394440075</v>
      </c>
      <c r="J49" s="141">
        <v>16.8727957016215</v>
      </c>
      <c r="K49" s="141">
        <v>-9.968709496909781</v>
      </c>
      <c r="L49" s="141">
        <v>-1.5111025866017214</v>
      </c>
    </row>
    <row r="50" spans="3:12" ht="15">
      <c r="C50" s="70" t="s">
        <v>120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5">
      <c r="C51" s="70" t="s">
        <v>114</v>
      </c>
      <c r="D51" s="142">
        <v>20.353</v>
      </c>
      <c r="E51" s="142">
        <v>21.373</v>
      </c>
      <c r="F51" s="142">
        <v>20.357</v>
      </c>
      <c r="G51" s="142">
        <v>-1.0160000000000018</v>
      </c>
      <c r="H51" s="142">
        <v>0.003999999999997783</v>
      </c>
      <c r="I51" s="141">
        <v>-4.753661161278257</v>
      </c>
      <c r="J51" s="141">
        <v>11.21620972775723</v>
      </c>
      <c r="K51" s="141">
        <v>4.202622982789732</v>
      </c>
      <c r="L51" s="141">
        <v>0.01965312238980879</v>
      </c>
    </row>
    <row r="52" spans="3:12" ht="15">
      <c r="C52" s="70" t="s">
        <v>121</v>
      </c>
      <c r="D52" s="142">
        <v>130.716</v>
      </c>
      <c r="E52" s="142">
        <v>369.891901</v>
      </c>
      <c r="F52" s="142">
        <v>255.153753</v>
      </c>
      <c r="G52" s="142">
        <v>-114.73814800000002</v>
      </c>
      <c r="H52" s="142">
        <v>124.43775299999999</v>
      </c>
      <c r="I52" s="141">
        <v>-31.019372873481764</v>
      </c>
      <c r="J52" s="141">
        <v>34.44343215023985</v>
      </c>
      <c r="K52" s="141">
        <v>249.84243126424607</v>
      </c>
      <c r="L52" s="141">
        <v>95.19703249793444</v>
      </c>
    </row>
    <row r="53" spans="3:12" ht="15.75">
      <c r="C53" s="77" t="s">
        <v>122</v>
      </c>
      <c r="D53" s="144">
        <v>80865.11265946078</v>
      </c>
      <c r="E53" s="144">
        <v>92030.51808951481</v>
      </c>
      <c r="F53" s="144">
        <v>94146.15179981905</v>
      </c>
      <c r="G53" s="144">
        <v>2115.633710304246</v>
      </c>
      <c r="H53" s="144">
        <v>13281.039140358276</v>
      </c>
      <c r="I53" s="143">
        <v>2.298839291816704</v>
      </c>
      <c r="J53" s="143">
        <v>13.727604876921937</v>
      </c>
      <c r="K53" s="143">
        <v>16.447791803959326</v>
      </c>
      <c r="L53" s="143">
        <v>16.423694599038505</v>
      </c>
    </row>
    <row r="54" spans="3:12" ht="15.75">
      <c r="C54" s="50" t="s">
        <v>123</v>
      </c>
      <c r="D54" s="142">
        <v>66090.97740809145</v>
      </c>
      <c r="E54" s="142">
        <v>70574.23072539382</v>
      </c>
      <c r="F54" s="142">
        <v>71389.45207303241</v>
      </c>
      <c r="G54" s="142">
        <v>815.221347638595</v>
      </c>
      <c r="H54" s="142">
        <v>5298.474664940964</v>
      </c>
      <c r="I54" s="141">
        <v>1.1551260839252258</v>
      </c>
      <c r="J54" s="141">
        <v>6.6722218700863385</v>
      </c>
      <c r="K54" s="141">
        <v>9.855061378256904</v>
      </c>
      <c r="L54" s="141">
        <v>8.016940999713945</v>
      </c>
    </row>
    <row r="55" spans="3:12" ht="15">
      <c r="C55" s="70" t="s">
        <v>124</v>
      </c>
      <c r="D55" s="142">
        <v>31739.496903192245</v>
      </c>
      <c r="E55" s="142">
        <v>36147.745554233414</v>
      </c>
      <c r="F55" s="142">
        <v>35822.66373852067</v>
      </c>
      <c r="G55" s="142">
        <v>-325.08181571274326</v>
      </c>
      <c r="H55" s="142">
        <v>4083.166835328426</v>
      </c>
      <c r="I55" s="141">
        <v>-0.8993142192644198</v>
      </c>
      <c r="J55" s="141">
        <v>19.855528905011692</v>
      </c>
      <c r="K55" s="141">
        <v>20.221120105092286</v>
      </c>
      <c r="L55" s="141">
        <v>12.864623682544115</v>
      </c>
    </row>
    <row r="56" spans="3:12" ht="15">
      <c r="C56" s="72" t="s">
        <v>121</v>
      </c>
      <c r="D56" s="142">
        <v>34351.4805048992</v>
      </c>
      <c r="E56" s="142">
        <v>34426.485171160406</v>
      </c>
      <c r="F56" s="142">
        <v>35566.788334511744</v>
      </c>
      <c r="G56" s="142">
        <v>1140.3031633513383</v>
      </c>
      <c r="H56" s="142">
        <v>1215.307829612546</v>
      </c>
      <c r="I56" s="141">
        <v>3.312284590430939</v>
      </c>
      <c r="J56" s="141">
        <v>-3.801249846976303</v>
      </c>
      <c r="K56" s="141">
        <v>0.7349218922990609</v>
      </c>
      <c r="L56" s="141">
        <v>3.5378615761239725</v>
      </c>
    </row>
    <row r="57" spans="3:12" ht="15">
      <c r="C57" s="72" t="s">
        <v>125</v>
      </c>
      <c r="D57" s="142">
        <v>869.925</v>
      </c>
      <c r="E57" s="142">
        <v>1098.172</v>
      </c>
      <c r="F57" s="142">
        <v>1398.8152739726027</v>
      </c>
      <c r="G57" s="142">
        <v>300.6432739726026</v>
      </c>
      <c r="H57" s="142">
        <v>528.8902739726027</v>
      </c>
      <c r="I57" s="141">
        <v>27.376701825634107</v>
      </c>
      <c r="J57" s="141">
        <v>16.442805905268116</v>
      </c>
      <c r="K57" s="141">
        <v>-15.801402170112805</v>
      </c>
      <c r="L57" s="141">
        <v>60.79722665432109</v>
      </c>
    </row>
    <row r="58" spans="3:12" ht="15">
      <c r="C58" s="70" t="s">
        <v>126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5">
      <c r="C59" s="70" t="s">
        <v>127</v>
      </c>
      <c r="D59" s="142">
        <v>15379.511683209555</v>
      </c>
      <c r="E59" s="142">
        <v>16462.554912142055</v>
      </c>
      <c r="F59" s="142">
        <v>16620.935247211506</v>
      </c>
      <c r="G59" s="142">
        <v>158.38033506945067</v>
      </c>
      <c r="H59" s="142">
        <v>1241.4235640019506</v>
      </c>
      <c r="I59" s="141">
        <v>0.9620641262228156</v>
      </c>
      <c r="J59" s="141">
        <v>8.33966263379413</v>
      </c>
      <c r="K59" s="141">
        <v>6.062786690061439</v>
      </c>
      <c r="L59" s="141">
        <v>8.07193095316065</v>
      </c>
    </row>
    <row r="60" spans="3:12" ht="15">
      <c r="C60" s="70" t="s">
        <v>128</v>
      </c>
      <c r="D60" s="142">
        <v>2108.18060696</v>
      </c>
      <c r="E60" s="142">
        <v>2362.76056768</v>
      </c>
      <c r="F60" s="142">
        <v>2456.5109989599996</v>
      </c>
      <c r="G60" s="142">
        <v>93.7504312799997</v>
      </c>
      <c r="H60" s="142">
        <v>348.3303919999994</v>
      </c>
      <c r="I60" s="141">
        <v>3.9678345983255285</v>
      </c>
      <c r="J60" s="141">
        <v>8.28870787212302</v>
      </c>
      <c r="K60" s="141">
        <v>17.786986948694825</v>
      </c>
      <c r="L60" s="141">
        <v>16.522796521797645</v>
      </c>
    </row>
    <row r="61" spans="3:12" ht="15">
      <c r="C61" s="70" t="s">
        <v>129</v>
      </c>
      <c r="D61" s="142">
        <v>46.56986099</v>
      </c>
      <c r="E61" s="142">
        <v>47.958701850000004</v>
      </c>
      <c r="F61" s="142">
        <v>48.16236209</v>
      </c>
      <c r="G61" s="142">
        <v>0.20366023999999783</v>
      </c>
      <c r="H61" s="142">
        <v>1.5925010999999998</v>
      </c>
      <c r="I61" s="141">
        <v>0.4246575327184295</v>
      </c>
      <c r="J61" s="141">
        <v>4.410043331473971</v>
      </c>
      <c r="K61" s="141">
        <v>3.432752396986858</v>
      </c>
      <c r="L61" s="141">
        <v>3.41959599222759</v>
      </c>
    </row>
    <row r="62" spans="3:12" ht="15">
      <c r="C62" s="70" t="s">
        <v>114</v>
      </c>
      <c r="D62" s="142">
        <v>50.39</v>
      </c>
      <c r="E62" s="142">
        <v>51.509</v>
      </c>
      <c r="F62" s="142">
        <v>51.509</v>
      </c>
      <c r="G62" s="142">
        <v>0</v>
      </c>
      <c r="H62" s="142">
        <v>1.1189999999999998</v>
      </c>
      <c r="I62" s="141">
        <v>0</v>
      </c>
      <c r="J62" s="141">
        <v>-8.191995472472275</v>
      </c>
      <c r="K62" s="141">
        <v>-5.32304016174984</v>
      </c>
      <c r="L62" s="141">
        <v>2.220678706092478</v>
      </c>
    </row>
    <row r="63" spans="3:12" ht="15">
      <c r="C63" s="70" t="s">
        <v>130</v>
      </c>
      <c r="D63" s="142">
        <v>121.72608692</v>
      </c>
      <c r="E63" s="142">
        <v>51.63165165</v>
      </c>
      <c r="F63" s="142">
        <v>37.24030234</v>
      </c>
      <c r="G63" s="142">
        <v>-14.391349310000003</v>
      </c>
      <c r="H63" s="142">
        <v>-84.48578458</v>
      </c>
      <c r="I63" s="141">
        <v>-27.87311435930019</v>
      </c>
      <c r="J63" s="141">
        <v>-61.87606458652405</v>
      </c>
      <c r="K63" s="141">
        <v>-40.56209474315351</v>
      </c>
      <c r="L63" s="141">
        <v>-69.40647376229647</v>
      </c>
    </row>
    <row r="64" spans="3:12" ht="15">
      <c r="C64" s="70" t="s">
        <v>131</v>
      </c>
      <c r="D64" s="142">
        <v>9633.150921880002</v>
      </c>
      <c r="E64" s="142">
        <v>11445.00038668</v>
      </c>
      <c r="F64" s="142">
        <v>11459.0643976</v>
      </c>
      <c r="G64" s="142">
        <v>14.064010919999419</v>
      </c>
      <c r="H64" s="142">
        <v>1825.9134757199972</v>
      </c>
      <c r="I64" s="141">
        <v>0.12288344643804026</v>
      </c>
      <c r="J64" s="141">
        <v>19.295065968019088</v>
      </c>
      <c r="K64" s="141">
        <v>18.655557856596054</v>
      </c>
      <c r="L64" s="141">
        <v>18.95447803659711</v>
      </c>
    </row>
    <row r="65" spans="3:12" ht="15">
      <c r="C65" s="70" t="s">
        <v>112</v>
      </c>
      <c r="D65" s="142">
        <v>-13435.31890859022</v>
      </c>
      <c r="E65" s="142">
        <v>-10063.299855881063</v>
      </c>
      <c r="F65" s="142">
        <v>-9315.537855387489</v>
      </c>
      <c r="G65" s="142">
        <v>747.7620004935743</v>
      </c>
      <c r="H65" s="142">
        <v>4119.781053202731</v>
      </c>
      <c r="I65" s="141">
        <v>-7.430584512063178</v>
      </c>
      <c r="J65" s="141">
        <v>-23.42084460661096</v>
      </c>
      <c r="K65" s="141">
        <v>-27.47912158119057</v>
      </c>
      <c r="L65" s="141">
        <v>-30.66381290412572</v>
      </c>
    </row>
    <row r="66" spans="3:12" ht="15.7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9" t="s">
        <v>162</v>
      </c>
      <c r="D68" s="189"/>
      <c r="E68" s="189"/>
      <c r="F68" s="189"/>
      <c r="G68" s="189"/>
      <c r="H68" s="189"/>
      <c r="I68" s="189"/>
      <c r="J68" s="189"/>
      <c r="K68" s="189"/>
      <c r="L68" s="190"/>
    </row>
    <row r="69" spans="3:12" ht="16.5">
      <c r="C69" s="89"/>
      <c r="D69" s="185" t="s">
        <v>161</v>
      </c>
      <c r="E69" s="185"/>
      <c r="F69" s="185"/>
      <c r="G69" s="90" t="s">
        <v>1</v>
      </c>
      <c r="H69" s="90"/>
      <c r="I69" s="91" t="s">
        <v>2</v>
      </c>
      <c r="J69" s="185" t="s">
        <v>146</v>
      </c>
      <c r="K69" s="185"/>
      <c r="L69" s="186"/>
    </row>
    <row r="70" spans="3:12" ht="16.5">
      <c r="C70" s="92"/>
      <c r="D70" s="93">
        <f>D5</f>
        <v>41487</v>
      </c>
      <c r="E70" s="93">
        <f>E5</f>
        <v>41821</v>
      </c>
      <c r="F70" s="93">
        <f>F5</f>
        <v>41852</v>
      </c>
      <c r="G70" s="94" t="s">
        <v>4</v>
      </c>
      <c r="H70" s="94" t="s">
        <v>5</v>
      </c>
      <c r="I70" s="94" t="s">
        <v>4</v>
      </c>
      <c r="J70" s="93">
        <f>J5</f>
        <v>41791</v>
      </c>
      <c r="K70" s="93">
        <f>K5</f>
        <v>41821</v>
      </c>
      <c r="L70" s="93">
        <f>L5</f>
        <v>41852</v>
      </c>
    </row>
    <row r="71" spans="3:12" ht="15.75">
      <c r="C71" s="49" t="s">
        <v>95</v>
      </c>
      <c r="D71" s="147">
        <v>83503.45598256668</v>
      </c>
      <c r="E71" s="147">
        <v>95099.1609991387</v>
      </c>
      <c r="F71" s="147">
        <v>99523.02262154254</v>
      </c>
      <c r="G71" s="147">
        <v>4423.8616224038415</v>
      </c>
      <c r="H71" s="147">
        <v>16019.566638975855</v>
      </c>
      <c r="I71" s="146">
        <v>4.651840853195233</v>
      </c>
      <c r="J71" s="146">
        <v>15.09890209256709</v>
      </c>
      <c r="K71" s="146">
        <v>17.29905641485317</v>
      </c>
      <c r="L71" s="146">
        <v>19.184315344324357</v>
      </c>
    </row>
    <row r="72" spans="3:12" ht="15.75">
      <c r="C72" s="49" t="s">
        <v>6</v>
      </c>
      <c r="D72" s="145">
        <v>25737.280950390188</v>
      </c>
      <c r="E72" s="145">
        <v>25463.35875839126</v>
      </c>
      <c r="F72" s="145">
        <v>27494.66677496264</v>
      </c>
      <c r="G72" s="145">
        <v>2031.30801657138</v>
      </c>
      <c r="H72" s="145">
        <v>1757.3858245724514</v>
      </c>
      <c r="I72" s="123">
        <v>7.977376574101709</v>
      </c>
      <c r="J72" s="123">
        <v>5.223870873838739</v>
      </c>
      <c r="K72" s="123">
        <v>-1.4091797694729649</v>
      </c>
      <c r="L72" s="123">
        <v>6.828172051118743</v>
      </c>
    </row>
    <row r="73" spans="3:12" ht="15.75">
      <c r="C73" s="49" t="s">
        <v>7</v>
      </c>
      <c r="D73" s="145">
        <v>57766.17503217649</v>
      </c>
      <c r="E73" s="145">
        <v>69635.80224074743</v>
      </c>
      <c r="F73" s="145">
        <v>72028.3558465799</v>
      </c>
      <c r="G73" s="145">
        <v>2392.553605832465</v>
      </c>
      <c r="H73" s="145">
        <v>14262.180814403408</v>
      </c>
      <c r="I73" s="123">
        <v>3.435809639358848</v>
      </c>
      <c r="J73" s="123">
        <v>19.104572323451013</v>
      </c>
      <c r="K73" s="123">
        <v>26.046677565431054</v>
      </c>
      <c r="L73" s="123">
        <v>24.689501782763333</v>
      </c>
    </row>
    <row r="74" spans="3:12" ht="15">
      <c r="C74" s="52" t="s">
        <v>132</v>
      </c>
      <c r="D74" s="122">
        <v>-1222.1512183012865</v>
      </c>
      <c r="E74" s="122">
        <v>1794.6708029416004</v>
      </c>
      <c r="F74" s="122">
        <v>3549.6178501454383</v>
      </c>
      <c r="G74" s="122">
        <v>1754.9470472038379</v>
      </c>
      <c r="H74" s="122">
        <v>4771.769068446725</v>
      </c>
      <c r="I74" s="121">
        <v>97.78657146075747</v>
      </c>
      <c r="J74" s="121">
        <v>-111.66929676760941</v>
      </c>
      <c r="K74" s="121">
        <v>-153.47019264989385</v>
      </c>
      <c r="L74" s="121">
        <v>-390.4401515124442</v>
      </c>
    </row>
    <row r="75" spans="3:12" ht="15">
      <c r="C75" s="52" t="s">
        <v>133</v>
      </c>
      <c r="D75" s="122">
        <v>58988.32625047778</v>
      </c>
      <c r="E75" s="122">
        <v>67841.13143780583</v>
      </c>
      <c r="F75" s="122">
        <v>68478.73799643446</v>
      </c>
      <c r="G75" s="122">
        <v>637.6065586286277</v>
      </c>
      <c r="H75" s="122">
        <v>9490.411745956677</v>
      </c>
      <c r="I75" s="121">
        <v>0.939852483464491</v>
      </c>
      <c r="J75" s="121">
        <v>15.419082241550216</v>
      </c>
      <c r="K75" s="121">
        <v>15.765031961333491</v>
      </c>
      <c r="L75" s="121">
        <v>16.088626935536762</v>
      </c>
    </row>
    <row r="76" spans="3:12" ht="15">
      <c r="C76" s="58" t="s">
        <v>10</v>
      </c>
      <c r="D76" s="122">
        <v>1705.64923689</v>
      </c>
      <c r="E76" s="122">
        <v>2280.9174684900004</v>
      </c>
      <c r="F76" s="122">
        <v>2219.5537724400006</v>
      </c>
      <c r="G76" s="122">
        <v>-61.36369604999982</v>
      </c>
      <c r="H76" s="122">
        <v>513.9045355500004</v>
      </c>
      <c r="I76" s="121">
        <v>-2.690307601994186</v>
      </c>
      <c r="J76" s="121">
        <v>35.530570722033794</v>
      </c>
      <c r="K76" s="121">
        <v>46.32002884354304</v>
      </c>
      <c r="L76" s="121">
        <v>30.12955562229369</v>
      </c>
    </row>
    <row r="77" spans="3:12" ht="15">
      <c r="C77" s="58" t="s">
        <v>11</v>
      </c>
      <c r="D77" s="122">
        <v>152.32597597999998</v>
      </c>
      <c r="E77" s="122">
        <v>158.39640617</v>
      </c>
      <c r="F77" s="122">
        <v>151.17296993</v>
      </c>
      <c r="G77" s="122">
        <v>-7.223436240000012</v>
      </c>
      <c r="H77" s="122">
        <v>-1.1530060499999877</v>
      </c>
      <c r="I77" s="121">
        <v>-4.560353618280589</v>
      </c>
      <c r="J77" s="121">
        <v>218.96843043942022</v>
      </c>
      <c r="K77" s="121">
        <v>74.6683210605023</v>
      </c>
      <c r="L77" s="121">
        <v>-0.7569333087032867</v>
      </c>
    </row>
    <row r="78" spans="3:12" ht="15">
      <c r="C78" s="58" t="s">
        <v>12</v>
      </c>
      <c r="D78" s="122">
        <v>1374.42708499</v>
      </c>
      <c r="E78" s="122">
        <v>1599.37904334</v>
      </c>
      <c r="F78" s="122">
        <v>1394.14232465</v>
      </c>
      <c r="G78" s="122">
        <v>-205.23671868999986</v>
      </c>
      <c r="H78" s="122">
        <v>19.71523966000018</v>
      </c>
      <c r="I78" s="121">
        <v>-12.832275097302881</v>
      </c>
      <c r="J78" s="121">
        <v>-5.337136107012812</v>
      </c>
      <c r="K78" s="121">
        <v>-2.8961208893294144</v>
      </c>
      <c r="L78" s="121">
        <v>1.4344332904457877</v>
      </c>
    </row>
    <row r="79" spans="3:12" ht="15">
      <c r="C79" s="58" t="s">
        <v>134</v>
      </c>
      <c r="D79" s="122">
        <v>21117.204990367736</v>
      </c>
      <c r="E79" s="122">
        <v>24753.366140075042</v>
      </c>
      <c r="F79" s="122">
        <v>25222.189410970943</v>
      </c>
      <c r="G79" s="122">
        <v>468.82327089590035</v>
      </c>
      <c r="H79" s="122">
        <v>4104.984420603207</v>
      </c>
      <c r="I79" s="121">
        <v>1.8939778462569903</v>
      </c>
      <c r="J79" s="121">
        <v>17.869522673539684</v>
      </c>
      <c r="K79" s="121">
        <v>17.21471319964997</v>
      </c>
      <c r="L79" s="121">
        <v>19.439051818058438</v>
      </c>
    </row>
    <row r="80" spans="3:12" ht="15">
      <c r="C80" s="58" t="s">
        <v>14</v>
      </c>
      <c r="D80" s="122">
        <v>34638.718962250045</v>
      </c>
      <c r="E80" s="122">
        <v>39049.072379730795</v>
      </c>
      <c r="F80" s="122">
        <v>39491.67951844351</v>
      </c>
      <c r="G80" s="122">
        <v>442.6071387127158</v>
      </c>
      <c r="H80" s="122">
        <v>4852.960556193466</v>
      </c>
      <c r="I80" s="121">
        <v>1.13346390000921</v>
      </c>
      <c r="J80" s="121">
        <v>13.580194172905195</v>
      </c>
      <c r="K80" s="121">
        <v>14.219152015158004</v>
      </c>
      <c r="L80" s="121">
        <v>14.01021949305434</v>
      </c>
    </row>
    <row r="81" spans="3:12" ht="15.7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.75">
      <c r="C82" s="49" t="s">
        <v>104</v>
      </c>
      <c r="D82" s="145">
        <v>83503.4562509503</v>
      </c>
      <c r="E82" s="145">
        <v>95099.16100180618</v>
      </c>
      <c r="F82" s="145">
        <v>99523.56654928904</v>
      </c>
      <c r="G82" s="145">
        <v>4424.405547482864</v>
      </c>
      <c r="H82" s="145">
        <v>16020.110298338739</v>
      </c>
      <c r="I82" s="123">
        <v>4.652412808772133</v>
      </c>
      <c r="J82" s="123">
        <v>15.098902089442353</v>
      </c>
      <c r="K82" s="123">
        <v>17.299056418143362</v>
      </c>
      <c r="L82" s="123">
        <v>19.184966727836997</v>
      </c>
    </row>
    <row r="83" spans="3:12" ht="15.75">
      <c r="C83" s="49" t="s">
        <v>135</v>
      </c>
      <c r="D83" s="145">
        <v>68217.92148850144</v>
      </c>
      <c r="E83" s="145">
        <v>72917.91297210383</v>
      </c>
      <c r="F83" s="145">
        <v>73927.45286183241</v>
      </c>
      <c r="G83" s="145">
        <v>1009.5398897285777</v>
      </c>
      <c r="H83" s="145">
        <v>5709.531373330974</v>
      </c>
      <c r="I83" s="123">
        <v>1.3844881848371013</v>
      </c>
      <c r="J83" s="123">
        <v>6.8507048180714625</v>
      </c>
      <c r="K83" s="123">
        <v>10.28269802243397</v>
      </c>
      <c r="L83" s="123">
        <v>8.369547545205311</v>
      </c>
    </row>
    <row r="84" spans="3:12" ht="15">
      <c r="C84" s="52" t="s">
        <v>136</v>
      </c>
      <c r="D84" s="122">
        <v>2126.94408041</v>
      </c>
      <c r="E84" s="122">
        <v>2343.682246710001</v>
      </c>
      <c r="F84" s="122">
        <v>2538.0007888</v>
      </c>
      <c r="G84" s="122">
        <v>194.31854208999903</v>
      </c>
      <c r="H84" s="122">
        <v>411.05670839000004</v>
      </c>
      <c r="I84" s="121">
        <v>8.291164144063396</v>
      </c>
      <c r="J84" s="121">
        <v>12.469207350020328</v>
      </c>
      <c r="K84" s="121">
        <v>24.926614194965</v>
      </c>
      <c r="L84" s="121">
        <v>19.326164339532742</v>
      </c>
    </row>
    <row r="85" spans="3:12" ht="15">
      <c r="C85" s="52" t="s">
        <v>137</v>
      </c>
      <c r="D85" s="122">
        <v>31739.49690319224</v>
      </c>
      <c r="E85" s="122">
        <v>36147.74555423342</v>
      </c>
      <c r="F85" s="122">
        <v>35822.66373852067</v>
      </c>
      <c r="G85" s="122">
        <v>-325.08181571275054</v>
      </c>
      <c r="H85" s="122">
        <v>4083.1668353284294</v>
      </c>
      <c r="I85" s="121">
        <v>-0.8993142192644398</v>
      </c>
      <c r="J85" s="121">
        <v>19.855528905011692</v>
      </c>
      <c r="K85" s="121">
        <v>20.221120105092286</v>
      </c>
      <c r="L85" s="121">
        <v>12.864623682544115</v>
      </c>
    </row>
    <row r="86" spans="3:12" ht="15">
      <c r="C86" s="52" t="s">
        <v>138</v>
      </c>
      <c r="D86" s="122">
        <v>34351.4805048992</v>
      </c>
      <c r="E86" s="122">
        <v>34426.485171160406</v>
      </c>
      <c r="F86" s="122">
        <v>35566.788334511744</v>
      </c>
      <c r="G86" s="122">
        <v>1140.3031633513383</v>
      </c>
      <c r="H86" s="122">
        <v>1215.307829612546</v>
      </c>
      <c r="I86" s="121">
        <v>3.312284590430939</v>
      </c>
      <c r="J86" s="121">
        <v>-3.801249846976303</v>
      </c>
      <c r="K86" s="121">
        <v>0.7349218922990609</v>
      </c>
      <c r="L86" s="121">
        <v>3.5378615761239725</v>
      </c>
    </row>
    <row r="87" spans="3:12" ht="1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.75">
      <c r="C88" s="75" t="s">
        <v>15</v>
      </c>
      <c r="D88" s="120">
        <v>15285.534762448859</v>
      </c>
      <c r="E88" s="120">
        <v>22181.248029702336</v>
      </c>
      <c r="F88" s="120">
        <v>25596.113687456636</v>
      </c>
      <c r="G88" s="120">
        <v>3414.8656577543006</v>
      </c>
      <c r="H88" s="120">
        <v>10310.578925007778</v>
      </c>
      <c r="I88" s="119">
        <v>15.395281875850909</v>
      </c>
      <c r="J88" s="119">
        <v>51.66047146170958</v>
      </c>
      <c r="K88" s="119">
        <v>48.319760392532395</v>
      </c>
      <c r="L88" s="119">
        <v>67.45317769540662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Niishinda, Evelina</cp:lastModifiedBy>
  <cp:lastPrinted>2014-09-08T10:19:59Z</cp:lastPrinted>
  <dcterms:created xsi:type="dcterms:W3CDTF">2013-04-23T13:55:53Z</dcterms:created>
  <dcterms:modified xsi:type="dcterms:W3CDTF">2014-10-03T08:31:57Z</dcterms:modified>
  <cp:category/>
  <cp:version/>
  <cp:contentType/>
  <cp:contentStatus/>
</cp:coreProperties>
</file>