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8" windowWidth="13392" windowHeight="660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<sst xmlns="http://schemas.openxmlformats.org/spreadsheetml/2006/main" count="296" uniqueCount="162">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</sst>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84" fontId="39" fillId="0" borderId="0" xfId="480" applyNumberFormat="1" applyFont="1" applyAlignment="1">
      <alignment horizontal="center"/>
      <protection/>
    </xf>
    <xf numFmtId="173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73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73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73" fontId="45" fillId="0" borderId="0" xfId="512" applyNumberFormat="1" applyFont="1" applyFill="1" applyBorder="1">
      <alignment/>
      <protection/>
    </xf>
    <xf numFmtId="183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72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73" fontId="51" fillId="46" borderId="25" xfId="510" applyNumberFormat="1" applyFont="1" applyFill="1" applyBorder="1" applyAlignment="1">
      <alignment horizontal="right"/>
      <protection/>
    </xf>
    <xf numFmtId="173" fontId="51" fillId="46" borderId="26" xfId="510" applyNumberFormat="1" applyFont="1" applyFill="1" applyBorder="1" applyAlignment="1">
      <alignment horizontal="right"/>
      <protection/>
    </xf>
    <xf numFmtId="171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71" fontId="42" fillId="46" borderId="26" xfId="311" applyNumberFormat="1" applyFont="1" applyFill="1" applyBorder="1" applyAlignment="1">
      <alignment horizontal="right"/>
    </xf>
    <xf numFmtId="171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5" fontId="42" fillId="46" borderId="26" xfId="311" applyNumberFormat="1" applyFont="1" applyFill="1" applyBorder="1" applyAlignment="1">
      <alignment horizontal="right"/>
    </xf>
    <xf numFmtId="174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73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73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72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71" fontId="51" fillId="0" borderId="0" xfId="311" applyFont="1" applyFill="1" applyBorder="1" applyAlignment="1">
      <alignment horizontal="right"/>
    </xf>
    <xf numFmtId="173" fontId="51" fillId="0" borderId="0" xfId="510" applyNumberFormat="1" applyFont="1" applyFill="1" applyBorder="1" applyAlignment="1">
      <alignment horizontal="right"/>
      <protection/>
    </xf>
    <xf numFmtId="173" fontId="87" fillId="58" borderId="22" xfId="549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>
      <alignment/>
      <protection/>
    </xf>
    <xf numFmtId="173" fontId="87" fillId="58" borderId="22" xfId="547" applyNumberFormat="1" applyFont="1" applyFill="1" applyBorder="1" applyAlignment="1">
      <alignment horizontal="center"/>
      <protection/>
    </xf>
    <xf numFmtId="173" fontId="87" fillId="58" borderId="22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 applyAlignment="1">
      <alignment horizontal="center"/>
      <protection/>
    </xf>
    <xf numFmtId="173" fontId="88" fillId="58" borderId="0" xfId="547" applyNumberFormat="1" applyFont="1" applyFill="1" applyBorder="1" applyAlignment="1">
      <alignment horizontal="right"/>
      <protection/>
    </xf>
    <xf numFmtId="173" fontId="88" fillId="58" borderId="0" xfId="547" applyNumberFormat="1" applyFont="1" applyFill="1" applyBorder="1">
      <alignment/>
      <protection/>
    </xf>
    <xf numFmtId="173" fontId="87" fillId="58" borderId="0" xfId="547" applyNumberFormat="1" applyFont="1" applyFill="1" applyBorder="1" applyAlignment="1">
      <alignment horizontal="right"/>
      <protection/>
    </xf>
    <xf numFmtId="173" fontId="87" fillId="58" borderId="0" xfId="547" applyNumberFormat="1" applyFont="1" applyFill="1" applyBorder="1" applyAlignment="1">
      <alignment horizontal="center"/>
      <protection/>
    </xf>
    <xf numFmtId="173" fontId="87" fillId="58" borderId="0" xfId="547" applyNumberFormat="1" applyFont="1" applyFill="1" applyBorder="1">
      <alignment/>
      <protection/>
    </xf>
    <xf numFmtId="183" fontId="87" fillId="58" borderId="31" xfId="555" applyNumberFormat="1" applyFont="1" applyFill="1" applyBorder="1">
      <alignment/>
      <protection/>
    </xf>
    <xf numFmtId="173" fontId="87" fillId="58" borderId="31" xfId="555" applyNumberFormat="1" applyFont="1" applyFill="1" applyBorder="1">
      <alignment/>
      <protection/>
    </xf>
    <xf numFmtId="183" fontId="88" fillId="58" borderId="0" xfId="555" applyNumberFormat="1" applyFont="1" applyFill="1" applyBorder="1">
      <alignment/>
      <protection/>
    </xf>
    <xf numFmtId="173" fontId="88" fillId="58" borderId="0" xfId="555" applyNumberFormat="1" applyFont="1" applyFill="1" applyBorder="1">
      <alignment/>
      <protection/>
    </xf>
    <xf numFmtId="183" fontId="87" fillId="58" borderId="0" xfId="555" applyNumberFormat="1" applyFont="1" applyFill="1" applyBorder="1">
      <alignment/>
      <protection/>
    </xf>
    <xf numFmtId="183" fontId="87" fillId="58" borderId="31" xfId="550" applyNumberFormat="1" applyFont="1" applyFill="1" applyBorder="1">
      <alignment/>
      <protection/>
    </xf>
    <xf numFmtId="173" fontId="87" fillId="58" borderId="31" xfId="550" applyNumberFormat="1" applyFont="1" applyFill="1" applyBorder="1">
      <alignment/>
      <protection/>
    </xf>
    <xf numFmtId="183" fontId="88" fillId="58" borderId="0" xfId="550" applyNumberFormat="1" applyFont="1" applyFill="1" applyBorder="1">
      <alignment/>
      <protection/>
    </xf>
    <xf numFmtId="173" fontId="88" fillId="58" borderId="0" xfId="550" applyNumberFormat="1" applyFont="1" applyFill="1" applyBorder="1">
      <alignment/>
      <protection/>
    </xf>
    <xf numFmtId="183" fontId="87" fillId="58" borderId="0" xfId="550" applyNumberFormat="1" applyFont="1" applyFill="1" applyBorder="1">
      <alignment/>
      <protection/>
    </xf>
    <xf numFmtId="173" fontId="88" fillId="58" borderId="0" xfId="548" applyNumberFormat="1" applyFont="1" applyFill="1" applyBorder="1" applyAlignment="1">
      <alignment horizontal="center"/>
      <protection/>
    </xf>
    <xf numFmtId="173" fontId="88" fillId="58" borderId="0" xfId="548" applyNumberFormat="1" applyFont="1" applyFill="1" applyBorder="1">
      <alignment/>
      <protection/>
    </xf>
    <xf numFmtId="173" fontId="87" fillId="58" borderId="0" xfId="548" applyNumberFormat="1" applyFont="1" applyFill="1" applyBorder="1" applyAlignment="1">
      <alignment horizontal="center"/>
      <protection/>
    </xf>
    <xf numFmtId="173" fontId="87" fillId="58" borderId="0" xfId="548" applyNumberFormat="1" applyFont="1" applyFill="1" applyBorder="1">
      <alignment/>
      <protection/>
    </xf>
    <xf numFmtId="173" fontId="87" fillId="58" borderId="22" xfId="549" applyNumberFormat="1" applyFont="1" applyFill="1" applyBorder="1">
      <alignment/>
      <protection/>
    </xf>
    <xf numFmtId="173" fontId="88" fillId="58" borderId="0" xfId="549" applyNumberFormat="1" applyFont="1" applyFill="1" applyBorder="1" applyAlignment="1">
      <alignment horizontal="center"/>
      <protection/>
    </xf>
    <xf numFmtId="173" fontId="88" fillId="58" borderId="0" xfId="549" applyNumberFormat="1" applyFont="1" applyFill="1" applyBorder="1">
      <alignment/>
      <protection/>
    </xf>
    <xf numFmtId="173" fontId="87" fillId="58" borderId="0" xfId="549" applyNumberFormat="1" applyFont="1" applyFill="1" applyBorder="1" applyAlignment="1">
      <alignment horizontal="center"/>
      <protection/>
    </xf>
    <xf numFmtId="173" fontId="87" fillId="58" borderId="0" xfId="549" applyNumberFormat="1" applyFont="1" applyFill="1" applyBorder="1">
      <alignment/>
      <protection/>
    </xf>
    <xf numFmtId="173" fontId="87" fillId="58" borderId="0" xfId="550" applyNumberFormat="1" applyFont="1" applyFill="1" applyBorder="1">
      <alignment/>
      <protection/>
    </xf>
    <xf numFmtId="183" fontId="57" fillId="58" borderId="31" xfId="0" applyNumberFormat="1" applyFont="1" applyFill="1" applyBorder="1" applyAlignment="1">
      <alignment/>
    </xf>
    <xf numFmtId="173" fontId="57" fillId="58" borderId="31" xfId="0" applyNumberFormat="1" applyFont="1" applyFill="1" applyBorder="1" applyAlignment="1">
      <alignment/>
    </xf>
    <xf numFmtId="183" fontId="88" fillId="58" borderId="0" xfId="554" applyNumberFormat="1" applyFont="1" applyFill="1" applyBorder="1">
      <alignment/>
      <protection/>
    </xf>
    <xf numFmtId="173" fontId="88" fillId="58" borderId="0" xfId="554" applyNumberFormat="1" applyFont="1" applyFill="1" applyBorder="1">
      <alignment/>
      <protection/>
    </xf>
    <xf numFmtId="183" fontId="87" fillId="58" borderId="0" xfId="554" applyNumberFormat="1" applyFont="1" applyFill="1" applyBorder="1">
      <alignment/>
      <protection/>
    </xf>
    <xf numFmtId="173" fontId="87" fillId="58" borderId="0" xfId="554" applyNumberFormat="1" applyFont="1" applyFill="1" applyBorder="1">
      <alignment/>
      <protection/>
    </xf>
    <xf numFmtId="173" fontId="87" fillId="58" borderId="0" xfId="555" applyNumberFormat="1" applyFont="1" applyFill="1" applyBorder="1">
      <alignment/>
      <protection/>
    </xf>
    <xf numFmtId="183" fontId="87" fillId="58" borderId="30" xfId="555" applyNumberFormat="1" applyFont="1" applyFill="1" applyBorder="1">
      <alignment/>
      <protection/>
    </xf>
    <xf numFmtId="173" fontId="87" fillId="58" borderId="30" xfId="555" applyNumberFormat="1" applyFont="1" applyFill="1" applyBorder="1">
      <alignment/>
      <protection/>
    </xf>
    <xf numFmtId="173" fontId="88" fillId="58" borderId="0" xfId="310" applyNumberFormat="1" applyFont="1" applyFill="1" applyBorder="1" applyAlignment="1">
      <alignment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5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173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24696213"/>
        <c:axId val="20939326"/>
      </c:bar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6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0.961</cdr:x>
      <cdr:y>0.4945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9125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0.1235</cdr:x>
      <cdr:y>0.572</cdr:y>
    </cdr:from>
    <cdr:to>
      <cdr:x>0.9655</cdr:x>
      <cdr:y>0.8945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53000"/>
          <a:ext cx="5457825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0.465</cdr:x>
      <cdr:y>0.70825</cdr:y>
    </cdr:from>
    <cdr:to>
      <cdr:x>0.60875</cdr:x>
      <cdr:y>0.81525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9900" y="613410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0.53525</cdr:y>
    </cdr:from>
    <cdr:to>
      <cdr:x>0.94375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38675"/>
          <a:ext cx="5876925" cy="3781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</cdr:x>
      <cdr:y>0.27425</cdr:y>
    </cdr:from>
    <cdr:to>
      <cdr:x>0.6195</cdr:x>
      <cdr:y>0.37625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71725"/>
          <a:ext cx="36576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0.27125</cdr:y>
    </cdr:from>
    <cdr:to>
      <cdr:x>0.649</cdr:x>
      <cdr:y>0.363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57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December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28</xdr:row>
      <xdr:rowOff>19050</xdr:rowOff>
    </xdr:from>
    <xdr:to>
      <xdr:col>11</xdr:col>
      <xdr:colOff>9525</xdr:colOff>
      <xdr:row>46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429250"/>
          <a:ext cx="6096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200025</xdr:rowOff>
    </xdr:from>
    <xdr:to>
      <xdr:col>11</xdr:col>
      <xdr:colOff>38100</xdr:colOff>
      <xdr:row>24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152525"/>
          <a:ext cx="61436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28</xdr:row>
      <xdr:rowOff>0</xdr:rowOff>
    </xdr:from>
    <xdr:to>
      <xdr:col>12</xdr:col>
      <xdr:colOff>0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372100"/>
          <a:ext cx="67532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9525</xdr:colOff>
      <xdr:row>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81050"/>
          <a:ext cx="675322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0</xdr:rowOff>
    </xdr:from>
    <xdr:to>
      <xdr:col>13</xdr:col>
      <xdr:colOff>9525</xdr:colOff>
      <xdr:row>67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696450"/>
          <a:ext cx="68294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0</xdr:rowOff>
    </xdr:from>
    <xdr:to>
      <xdr:col>13</xdr:col>
      <xdr:colOff>19050</xdr:colOff>
      <xdr:row>47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448300"/>
          <a:ext cx="68294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13</xdr:col>
      <xdr:colOff>0</xdr:colOff>
      <xdr:row>26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38175"/>
          <a:ext cx="68199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180975</xdr:rowOff>
    </xdr:from>
    <xdr:to>
      <xdr:col>11</xdr:col>
      <xdr:colOff>600075</xdr:colOff>
      <xdr:row>21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67056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23</xdr:row>
      <xdr:rowOff>9525</xdr:rowOff>
    </xdr:from>
    <xdr:to>
      <xdr:col>11</xdr:col>
      <xdr:colOff>600075</xdr:colOff>
      <xdr:row>42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505325"/>
          <a:ext cx="67151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40">
      <selection activeCell="N11" sqref="N11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" thickBot="1"/>
    <row r="3" spans="3:12" ht="20.25" thickBot="1">
      <c r="C3" s="161" t="s">
        <v>150</v>
      </c>
      <c r="D3" s="162"/>
      <c r="E3" s="162"/>
      <c r="F3" s="162"/>
      <c r="G3" s="162"/>
      <c r="H3" s="162"/>
      <c r="I3" s="162"/>
      <c r="J3" s="163"/>
      <c r="K3" s="163"/>
      <c r="L3" s="163"/>
    </row>
    <row r="4" spans="3:12" ht="15.75">
      <c r="C4" s="149" t="s">
        <v>0</v>
      </c>
      <c r="D4" s="150"/>
      <c r="E4" s="150"/>
      <c r="F4" s="150"/>
      <c r="G4" s="150"/>
      <c r="H4" s="150"/>
      <c r="I4" s="150"/>
      <c r="J4" s="151"/>
      <c r="K4" s="151"/>
      <c r="L4" s="151"/>
    </row>
    <row r="5" spans="3:12" ht="16.5">
      <c r="C5" s="78"/>
      <c r="D5" s="158" t="s">
        <v>149</v>
      </c>
      <c r="E5" s="159"/>
      <c r="F5" s="160"/>
      <c r="G5" s="165" t="s">
        <v>1</v>
      </c>
      <c r="H5" s="166"/>
      <c r="I5" s="79" t="s">
        <v>2</v>
      </c>
      <c r="J5" s="152" t="s">
        <v>3</v>
      </c>
      <c r="K5" s="153"/>
      <c r="L5" s="153"/>
    </row>
    <row r="6" spans="3:14" ht="15">
      <c r="C6" s="80"/>
      <c r="D6" s="81">
        <v>41609</v>
      </c>
      <c r="E6" s="81">
        <v>41944</v>
      </c>
      <c r="F6" s="81">
        <v>41974</v>
      </c>
      <c r="G6" s="79" t="s">
        <v>4</v>
      </c>
      <c r="H6" s="79" t="s">
        <v>5</v>
      </c>
      <c r="I6" s="79" t="s">
        <v>4</v>
      </c>
      <c r="J6" s="81">
        <v>41913</v>
      </c>
      <c r="K6" s="81">
        <v>41944</v>
      </c>
      <c r="L6" s="81">
        <v>41974</v>
      </c>
      <c r="M6" s="100"/>
      <c r="N6" s="100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">
      <c r="C8" s="49" t="s">
        <v>6</v>
      </c>
      <c r="D8" s="118">
        <v>23376.86699524097</v>
      </c>
      <c r="E8" s="118">
        <v>20748.24723346821</v>
      </c>
      <c r="F8" s="118">
        <v>19278.700845770378</v>
      </c>
      <c r="G8" s="118">
        <v>-1469.546387697832</v>
      </c>
      <c r="H8" s="117">
        <v>-4098.166149470591</v>
      </c>
      <c r="I8" s="118">
        <v>-7.082749550657766</v>
      </c>
      <c r="J8" s="118">
        <v>-14.968655785373935</v>
      </c>
      <c r="K8" s="118">
        <v>-15.694285925476173</v>
      </c>
      <c r="L8" s="118">
        <v>-17.530861386621613</v>
      </c>
      <c r="M8" s="100"/>
      <c r="N8" s="100"/>
    </row>
    <row r="9" spans="3:14" ht="15">
      <c r="C9" s="49" t="s">
        <v>7</v>
      </c>
      <c r="D9" s="118">
        <v>62866.48093885218</v>
      </c>
      <c r="E9" s="118">
        <v>76684.38485628137</v>
      </c>
      <c r="F9" s="118">
        <v>77061.46291742139</v>
      </c>
      <c r="G9" s="116">
        <v>377.07806114002597</v>
      </c>
      <c r="H9" s="117">
        <v>14194.981978569209</v>
      </c>
      <c r="I9" s="118">
        <v>0.4917273077781477</v>
      </c>
      <c r="J9" s="118">
        <v>22.353989553946676</v>
      </c>
      <c r="K9" s="118">
        <v>22.863822153918434</v>
      </c>
      <c r="L9" s="118">
        <v>22.579571445037814</v>
      </c>
      <c r="M9" s="100"/>
      <c r="N9" s="100"/>
    </row>
    <row r="10" spans="3:14" ht="14.25">
      <c r="C10" s="52" t="s">
        <v>8</v>
      </c>
      <c r="D10" s="115">
        <v>269.40412318894323</v>
      </c>
      <c r="E10" s="115">
        <v>4346.347602594758</v>
      </c>
      <c r="F10" s="115">
        <v>4002.2816212369607</v>
      </c>
      <c r="G10" s="114">
        <v>-344.0659813577977</v>
      </c>
      <c r="H10" s="113">
        <v>3732.8774980480175</v>
      </c>
      <c r="I10" s="115">
        <v>-7.916209489374277</v>
      </c>
      <c r="J10" s="115">
        <v>-392.1853333208994</v>
      </c>
      <c r="K10" s="115">
        <v>391.646824000355</v>
      </c>
      <c r="L10" s="115">
        <v>1385.6051844574072</v>
      </c>
      <c r="M10" s="100"/>
      <c r="N10" s="100"/>
    </row>
    <row r="11" spans="3:14" ht="14.25">
      <c r="C11" s="52" t="s">
        <v>9</v>
      </c>
      <c r="D11" s="115">
        <v>62597.07681566324</v>
      </c>
      <c r="E11" s="115">
        <v>72338.0372536866</v>
      </c>
      <c r="F11" s="115">
        <v>73059.18129618443</v>
      </c>
      <c r="G11" s="114">
        <v>721.1440424978209</v>
      </c>
      <c r="H11" s="113">
        <v>10462.104480521186</v>
      </c>
      <c r="I11" s="115">
        <v>0.9969085005289783</v>
      </c>
      <c r="J11" s="115">
        <v>17.213924599691083</v>
      </c>
      <c r="K11" s="115">
        <v>17.565302398776108</v>
      </c>
      <c r="L11" s="115">
        <v>16.713407418896157</v>
      </c>
      <c r="M11" s="100"/>
      <c r="N11" s="100"/>
    </row>
    <row r="12" spans="3:14" ht="14.25">
      <c r="C12" s="53" t="s">
        <v>10</v>
      </c>
      <c r="D12" s="115">
        <v>1706.86507975</v>
      </c>
      <c r="E12" s="115">
        <v>2447.4094033799997</v>
      </c>
      <c r="F12" s="115">
        <v>1820.0820929000001</v>
      </c>
      <c r="G12" s="114">
        <v>-627.3273104799996</v>
      </c>
      <c r="H12" s="113">
        <v>113.21701315000018</v>
      </c>
      <c r="I12" s="115">
        <v>-25.632299590482404</v>
      </c>
      <c r="J12" s="115">
        <v>41.310462453716916</v>
      </c>
      <c r="K12" s="115">
        <v>47.44547564907546</v>
      </c>
      <c r="L12" s="115">
        <v>6.633038222715458</v>
      </c>
      <c r="M12" s="100"/>
      <c r="N12" s="100"/>
    </row>
    <row r="13" spans="3:14" ht="14.25">
      <c r="C13" s="53" t="s">
        <v>11</v>
      </c>
      <c r="D13" s="115">
        <v>163.6082244</v>
      </c>
      <c r="E13" s="115">
        <v>175.7488214</v>
      </c>
      <c r="F13" s="115">
        <v>184.89765069999999</v>
      </c>
      <c r="G13" s="114">
        <v>9.148829299999989</v>
      </c>
      <c r="H13" s="113">
        <v>21.289426299999974</v>
      </c>
      <c r="I13" s="115">
        <v>5.205627683372896</v>
      </c>
      <c r="J13" s="115">
        <v>36.068230663529675</v>
      </c>
      <c r="K13" s="115">
        <v>22.39521633075339</v>
      </c>
      <c r="L13" s="115">
        <v>13.012442606766639</v>
      </c>
      <c r="M13" s="100"/>
      <c r="N13" s="100"/>
    </row>
    <row r="14" spans="3:14" ht="14.25">
      <c r="C14" s="53" t="s">
        <v>12</v>
      </c>
      <c r="D14" s="115">
        <v>1240.16456324</v>
      </c>
      <c r="E14" s="115">
        <v>1584.0750928</v>
      </c>
      <c r="F14" s="115">
        <v>1776.02191211</v>
      </c>
      <c r="G14" s="114">
        <v>191.9468193099999</v>
      </c>
      <c r="H14" s="113">
        <v>535.8573488699999</v>
      </c>
      <c r="I14" s="115">
        <v>12.11728030965477</v>
      </c>
      <c r="J14" s="115">
        <v>21.972765272342894</v>
      </c>
      <c r="K14" s="115">
        <v>66.19803570708856</v>
      </c>
      <c r="L14" s="115">
        <v>43.20856802020228</v>
      </c>
      <c r="M14" s="100"/>
      <c r="N14" s="100"/>
    </row>
    <row r="15" spans="3:14" ht="14.25">
      <c r="C15" s="53" t="s">
        <v>13</v>
      </c>
      <c r="D15" s="115">
        <v>22783.90059138534</v>
      </c>
      <c r="E15" s="115">
        <v>27280.03317394596</v>
      </c>
      <c r="F15" s="115">
        <v>27675.57341005853</v>
      </c>
      <c r="G15" s="114">
        <v>395.5402361125671</v>
      </c>
      <c r="H15" s="113">
        <v>4891.672818673189</v>
      </c>
      <c r="I15" s="115">
        <v>1.4499257885446097</v>
      </c>
      <c r="J15" s="115">
        <v>21.537622352143522</v>
      </c>
      <c r="K15" s="115">
        <v>20.11398872608391</v>
      </c>
      <c r="L15" s="115">
        <v>21.469865526549675</v>
      </c>
      <c r="M15" s="100"/>
      <c r="N15" s="100"/>
    </row>
    <row r="16" spans="3:14" ht="14.25">
      <c r="C16" s="53" t="s">
        <v>14</v>
      </c>
      <c r="D16" s="115">
        <v>36702.5383568879</v>
      </c>
      <c r="E16" s="115">
        <v>40850.770762160646</v>
      </c>
      <c r="F16" s="115">
        <v>41602.60623041589</v>
      </c>
      <c r="G16" s="114">
        <v>751.8354682552454</v>
      </c>
      <c r="H16" s="113">
        <v>4900.067873527994</v>
      </c>
      <c r="I16" s="115">
        <v>1.8404437767711774</v>
      </c>
      <c r="J16" s="115">
        <v>13.247367603763404</v>
      </c>
      <c r="K16" s="115">
        <v>13.293049833072374</v>
      </c>
      <c r="L16" s="115">
        <v>13.367087356596945</v>
      </c>
      <c r="M16" s="100"/>
      <c r="N16" s="100"/>
    </row>
    <row r="17" spans="3:14" ht="15">
      <c r="C17" s="49" t="s">
        <v>15</v>
      </c>
      <c r="D17" s="148">
        <v>17285.50499178219</v>
      </c>
      <c r="E17" s="148">
        <v>21274.780959461637</v>
      </c>
      <c r="F17" s="148">
        <v>21973.769986134033</v>
      </c>
      <c r="G17" s="114">
        <v>698.989026672396</v>
      </c>
      <c r="H17" s="113">
        <v>4688.2649943518445</v>
      </c>
      <c r="I17" s="115">
        <v>3.2855286642165455</v>
      </c>
      <c r="J17" s="115">
        <v>34.94815707674629</v>
      </c>
      <c r="K17" s="115">
        <v>20.58489036593449</v>
      </c>
      <c r="L17" s="115">
        <v>27.12252257935607</v>
      </c>
      <c r="M17" s="100"/>
      <c r="N17" s="100"/>
    </row>
    <row r="18" spans="3:14" ht="15" thickBot="1">
      <c r="C18" s="54" t="s">
        <v>16</v>
      </c>
      <c r="D18" s="110">
        <v>68957.84294231096</v>
      </c>
      <c r="E18" s="110">
        <v>76157.85113028793</v>
      </c>
      <c r="F18" s="110">
        <v>74366.39377705773</v>
      </c>
      <c r="G18" s="112">
        <v>-1791.457353230202</v>
      </c>
      <c r="H18" s="111">
        <v>5408.550834746769</v>
      </c>
      <c r="I18" s="110">
        <v>-2.3522950380591037</v>
      </c>
      <c r="J18" s="110">
        <v>4.983042071915209</v>
      </c>
      <c r="K18" s="110">
        <v>9.766224027222181</v>
      </c>
      <c r="L18" s="110">
        <v>7.8432726043985115</v>
      </c>
      <c r="M18" s="100"/>
      <c r="N18" s="100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5.75">
      <c r="C20" s="155" t="s">
        <v>143</v>
      </c>
      <c r="D20" s="156"/>
      <c r="E20" s="156"/>
      <c r="F20" s="156"/>
      <c r="G20" s="156"/>
      <c r="H20" s="156"/>
      <c r="I20" s="156"/>
      <c r="J20" s="157"/>
      <c r="K20" s="157"/>
      <c r="L20" s="157"/>
    </row>
    <row r="21" spans="3:12" ht="16.5">
      <c r="C21" s="78"/>
      <c r="D21" s="158" t="s">
        <v>149</v>
      </c>
      <c r="E21" s="159"/>
      <c r="F21" s="160"/>
      <c r="G21" s="165" t="s">
        <v>1</v>
      </c>
      <c r="H21" s="166"/>
      <c r="I21" s="79" t="s">
        <v>2</v>
      </c>
      <c r="J21" s="152" t="s">
        <v>3</v>
      </c>
      <c r="K21" s="153"/>
      <c r="L21" s="153"/>
    </row>
    <row r="22" spans="3:12" ht="15">
      <c r="C22" s="80"/>
      <c r="D22" s="81">
        <f>D6</f>
        <v>41609</v>
      </c>
      <c r="E22" s="81">
        <f>E6</f>
        <v>41944</v>
      </c>
      <c r="F22" s="81">
        <f>F6</f>
        <v>41974</v>
      </c>
      <c r="G22" s="79" t="s">
        <v>4</v>
      </c>
      <c r="H22" s="79" t="s">
        <v>5</v>
      </c>
      <c r="I22" s="79" t="s">
        <v>4</v>
      </c>
      <c r="J22" s="81">
        <f>J6</f>
        <v>41913</v>
      </c>
      <c r="K22" s="81">
        <f>K6</f>
        <v>41944</v>
      </c>
      <c r="L22" s="81">
        <f>L6</f>
        <v>41974</v>
      </c>
    </row>
    <row r="23" spans="3:12" ht="14.2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">
      <c r="C24" s="49" t="s">
        <v>17</v>
      </c>
      <c r="D24" s="132">
        <v>68957.84222618773</v>
      </c>
      <c r="E24" s="132">
        <v>76157.85113421897</v>
      </c>
      <c r="F24" s="132">
        <v>74366.39377409866</v>
      </c>
      <c r="G24" s="132">
        <v>-1791.4573601203156</v>
      </c>
      <c r="H24" s="131">
        <v>5408.551547910931</v>
      </c>
      <c r="I24" s="132">
        <v>-2.352295046984833</v>
      </c>
      <c r="J24" s="132">
        <v>4.983042071915209</v>
      </c>
      <c r="K24" s="132">
        <v>9.766224027222181</v>
      </c>
      <c r="L24" s="132">
        <v>7.8432726043985115</v>
      </c>
    </row>
    <row r="25" spans="3:12" ht="14.25">
      <c r="C25" s="52" t="s">
        <v>18</v>
      </c>
      <c r="D25" s="130">
        <v>2137.0714782000005</v>
      </c>
      <c r="E25" s="130">
        <v>2707.39424467</v>
      </c>
      <c r="F25" s="130">
        <v>2543.91964533</v>
      </c>
      <c r="G25" s="130">
        <v>-163.4745993399997</v>
      </c>
      <c r="H25" s="129">
        <v>406.84816712999964</v>
      </c>
      <c r="I25" s="130">
        <v>-6.038078852454877</v>
      </c>
      <c r="J25" s="130">
        <v>28.409212128605215</v>
      </c>
      <c r="K25" s="130">
        <v>23.839361574809207</v>
      </c>
      <c r="L25" s="130">
        <v>19.037649010817233</v>
      </c>
    </row>
    <row r="26" spans="3:12" ht="14.25">
      <c r="C26" s="52" t="s">
        <v>19</v>
      </c>
      <c r="D26" s="130">
        <v>31743.059965853343</v>
      </c>
      <c r="E26" s="130">
        <v>36509.205263047814</v>
      </c>
      <c r="F26" s="130">
        <v>34172.181127405114</v>
      </c>
      <c r="G26" s="130">
        <v>-2337.0241356426995</v>
      </c>
      <c r="H26" s="129">
        <v>2429.1211615517714</v>
      </c>
      <c r="I26" s="130">
        <v>-6.401191477065867</v>
      </c>
      <c r="J26" s="130">
        <v>3.145557438007755</v>
      </c>
      <c r="K26" s="130">
        <v>10.980231840877407</v>
      </c>
      <c r="L26" s="130">
        <v>7.652448012777679</v>
      </c>
    </row>
    <row r="27" spans="3:12" ht="14.25">
      <c r="C27" s="52" t="s">
        <v>20</v>
      </c>
      <c r="D27" s="130">
        <v>35077.710782134374</v>
      </c>
      <c r="E27" s="130">
        <v>36941.25162650116</v>
      </c>
      <c r="F27" s="130">
        <v>37650.293001363534</v>
      </c>
      <c r="G27" s="130">
        <v>709.041374862376</v>
      </c>
      <c r="H27" s="129">
        <v>2572.58221922916</v>
      </c>
      <c r="I27" s="130">
        <v>1.919375613017181</v>
      </c>
      <c r="J27" s="130">
        <v>5.489395340422357</v>
      </c>
      <c r="K27" s="130">
        <v>7.70479504824729</v>
      </c>
      <c r="L27" s="130">
        <v>7.333951280935402</v>
      </c>
    </row>
    <row r="28" spans="3:12" ht="14.2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4.2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4.2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4" t="s">
        <v>22</v>
      </c>
      <c r="D32" s="154"/>
      <c r="E32" s="154"/>
      <c r="F32" s="154"/>
      <c r="G32" s="154"/>
      <c r="H32" s="154"/>
      <c r="I32" s="154"/>
      <c r="J32" s="154"/>
      <c r="K32" s="154"/>
      <c r="L32" s="154"/>
    </row>
    <row r="33" spans="3:12" ht="15">
      <c r="C33" s="78"/>
      <c r="D33" s="158" t="s">
        <v>149</v>
      </c>
      <c r="E33" s="159"/>
      <c r="F33" s="160"/>
      <c r="G33" s="152" t="s">
        <v>23</v>
      </c>
      <c r="H33" s="167"/>
      <c r="I33" s="79" t="s">
        <v>2</v>
      </c>
      <c r="J33" s="152" t="s">
        <v>3</v>
      </c>
      <c r="K33" s="164"/>
      <c r="L33" s="164"/>
    </row>
    <row r="34" spans="3:12" ht="15">
      <c r="C34" s="80"/>
      <c r="D34" s="81">
        <f>D6</f>
        <v>41609</v>
      </c>
      <c r="E34" s="81">
        <f>E6</f>
        <v>41944</v>
      </c>
      <c r="F34" s="81">
        <f>F6</f>
        <v>41974</v>
      </c>
      <c r="G34" s="79" t="s">
        <v>4</v>
      </c>
      <c r="H34" s="79" t="s">
        <v>5</v>
      </c>
      <c r="I34" s="79" t="s">
        <v>4</v>
      </c>
      <c r="J34" s="81">
        <f>J22</f>
        <v>41913</v>
      </c>
      <c r="K34" s="81">
        <f>K22</f>
        <v>41944</v>
      </c>
      <c r="L34" s="81">
        <f>L22</f>
        <v>41974</v>
      </c>
    </row>
    <row r="35" spans="3:12" ht="14.2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">
      <c r="C36" s="57" t="s">
        <v>24</v>
      </c>
      <c r="D36" s="137">
        <v>59577.47644173325</v>
      </c>
      <c r="E36" s="137">
        <v>68302.87153126659</v>
      </c>
      <c r="F36" s="137">
        <v>69396.77347189443</v>
      </c>
      <c r="G36" s="137">
        <v>1093.9019406278385</v>
      </c>
      <c r="H36" s="136">
        <v>9819.297030161179</v>
      </c>
      <c r="I36" s="137">
        <v>1.6015460493884064</v>
      </c>
      <c r="J36" s="137">
        <v>16.485340693537587</v>
      </c>
      <c r="K36" s="137">
        <v>16.004136731944083</v>
      </c>
      <c r="L36" s="137">
        <v>16.482781134825764</v>
      </c>
    </row>
    <row r="37" spans="3:12" ht="14.25">
      <c r="C37" s="58" t="s">
        <v>10</v>
      </c>
      <c r="D37" s="135">
        <v>1706.86407975</v>
      </c>
      <c r="E37" s="135">
        <v>2447.4084033799995</v>
      </c>
      <c r="F37" s="135">
        <v>1820.0810929000002</v>
      </c>
      <c r="G37" s="135">
        <v>-627.3273104799994</v>
      </c>
      <c r="H37" s="134">
        <v>113.21701315000018</v>
      </c>
      <c r="I37" s="135">
        <v>-25.632310063724034</v>
      </c>
      <c r="J37" s="135">
        <v>41.310487511684826</v>
      </c>
      <c r="K37" s="135">
        <v>47.445504232870746</v>
      </c>
      <c r="L37" s="135">
        <v>6.633042108811781</v>
      </c>
    </row>
    <row r="38" spans="3:12" ht="15">
      <c r="C38" s="58" t="s">
        <v>25</v>
      </c>
      <c r="D38" s="137">
        <v>22702.388591385337</v>
      </c>
      <c r="E38" s="137">
        <v>27204.91617394596</v>
      </c>
      <c r="F38" s="137">
        <v>27550.77141005853</v>
      </c>
      <c r="G38" s="137">
        <v>345.8552361125694</v>
      </c>
      <c r="H38" s="136">
        <v>4848.382818673192</v>
      </c>
      <c r="I38" s="137">
        <v>1.2712968270190577</v>
      </c>
      <c r="J38" s="137">
        <v>21.371392608862095</v>
      </c>
      <c r="K38" s="137">
        <v>20.21427074746309</v>
      </c>
      <c r="L38" s="137">
        <v>21.35626742162698</v>
      </c>
    </row>
    <row r="39" spans="3:12" ht="14.25">
      <c r="C39" s="59" t="s">
        <v>26</v>
      </c>
      <c r="D39" s="135">
        <v>16367.054450910475</v>
      </c>
      <c r="E39" s="135">
        <v>18551.09741984913</v>
      </c>
      <c r="F39" s="135">
        <v>18743.607417956595</v>
      </c>
      <c r="G39" s="135">
        <v>192.50999810746362</v>
      </c>
      <c r="H39" s="134">
        <v>2376.55296704612</v>
      </c>
      <c r="I39" s="135">
        <v>1.0377283550971144</v>
      </c>
      <c r="J39" s="135">
        <v>8.57753253243574</v>
      </c>
      <c r="K39" s="135">
        <v>12.658625146545855</v>
      </c>
      <c r="L39" s="135">
        <v>14.520346187972244</v>
      </c>
    </row>
    <row r="40" spans="3:12" ht="14.25">
      <c r="C40" s="60" t="s">
        <v>27</v>
      </c>
      <c r="D40" s="135">
        <v>6556.792036000001</v>
      </c>
      <c r="E40" s="135">
        <v>7824.27256017</v>
      </c>
      <c r="F40" s="135">
        <v>8033.360752190003</v>
      </c>
      <c r="G40" s="135">
        <v>209.08819202000268</v>
      </c>
      <c r="H40" s="134">
        <v>1476.5687161900023</v>
      </c>
      <c r="I40" s="135">
        <v>2.672301998838596</v>
      </c>
      <c r="J40" s="135">
        <v>19.163523387630992</v>
      </c>
      <c r="K40" s="135">
        <v>21.894375271901843</v>
      </c>
      <c r="L40" s="135">
        <v>22.382894896661025</v>
      </c>
    </row>
    <row r="41" spans="3:12" ht="14.25">
      <c r="C41" s="60" t="s">
        <v>28</v>
      </c>
      <c r="D41" s="135">
        <v>4128.141120744638</v>
      </c>
      <c r="E41" s="135">
        <v>3797.146901599222</v>
      </c>
      <c r="F41" s="135">
        <v>3810.0435453496907</v>
      </c>
      <c r="G41" s="135">
        <v>12.896643750468684</v>
      </c>
      <c r="H41" s="134">
        <v>-318.0975753949474</v>
      </c>
      <c r="I41" s="135">
        <v>0.3396403690633375</v>
      </c>
      <c r="J41" s="135">
        <v>-10.371275065676178</v>
      </c>
      <c r="K41" s="135">
        <v>-8.963664463783783</v>
      </c>
      <c r="L41" s="135">
        <v>-7.7055886921222445</v>
      </c>
    </row>
    <row r="42" spans="3:12" ht="14.25">
      <c r="C42" s="60" t="s">
        <v>29</v>
      </c>
      <c r="D42" s="135">
        <v>5655.852076905836</v>
      </c>
      <c r="E42" s="135">
        <v>6906.6643170199095</v>
      </c>
      <c r="F42" s="135">
        <v>6877.022938046903</v>
      </c>
      <c r="G42" s="135">
        <v>-29.641378973006795</v>
      </c>
      <c r="H42" s="134">
        <v>1221.1708611410668</v>
      </c>
      <c r="I42" s="135">
        <v>-0.42917069097975896</v>
      </c>
      <c r="J42" s="135">
        <v>10.483706258145787</v>
      </c>
      <c r="K42" s="135">
        <v>17.904475525557228</v>
      </c>
      <c r="L42" s="135">
        <v>21.591280050045736</v>
      </c>
    </row>
    <row r="43" spans="3:12" ht="14.25">
      <c r="C43" s="59" t="s">
        <v>30</v>
      </c>
      <c r="D43" s="135">
        <v>3210.412583034862</v>
      </c>
      <c r="E43" s="135">
        <v>3703.870242106825</v>
      </c>
      <c r="F43" s="135">
        <v>3763.6591271019356</v>
      </c>
      <c r="G43" s="135">
        <v>59.78888499511049</v>
      </c>
      <c r="H43" s="134">
        <v>553.2465440670735</v>
      </c>
      <c r="I43" s="135">
        <v>1.614227310541569</v>
      </c>
      <c r="J43" s="135">
        <v>17.54568338238094</v>
      </c>
      <c r="K43" s="135">
        <v>17.319208444627886</v>
      </c>
      <c r="L43" s="135">
        <v>17.232879879385443</v>
      </c>
    </row>
    <row r="44" spans="3:12" ht="14.25">
      <c r="C44" s="59" t="s">
        <v>31</v>
      </c>
      <c r="D44" s="135">
        <v>146.671</v>
      </c>
      <c r="E44" s="135">
        <v>283.393</v>
      </c>
      <c r="F44" s="135">
        <v>280.816</v>
      </c>
      <c r="G44" s="135">
        <v>-2.576999999999998</v>
      </c>
      <c r="H44" s="134">
        <v>134.14499999999998</v>
      </c>
      <c r="I44" s="135">
        <v>-0.9093379158977104</v>
      </c>
      <c r="J44" s="135">
        <v>92.95378822764577</v>
      </c>
      <c r="K44" s="135">
        <v>90.88588325632148</v>
      </c>
      <c r="L44" s="135">
        <v>91.45979777870198</v>
      </c>
    </row>
    <row r="45" spans="3:12" ht="14.25">
      <c r="C45" s="59" t="s">
        <v>32</v>
      </c>
      <c r="D45" s="135">
        <v>2978.2505574400006</v>
      </c>
      <c r="E45" s="135">
        <v>4666.55551199</v>
      </c>
      <c r="F45" s="135">
        <v>4762.688865</v>
      </c>
      <c r="G45" s="135">
        <v>96.13335301000006</v>
      </c>
      <c r="H45" s="134">
        <v>1784.4383075599994</v>
      </c>
      <c r="I45" s="135">
        <v>2.0600494896717745</v>
      </c>
      <c r="J45" s="135">
        <v>121.00749093281502</v>
      </c>
      <c r="K45" s="135">
        <v>62.5133319937478</v>
      </c>
      <c r="L45" s="135">
        <v>59.9156542790624</v>
      </c>
    </row>
    <row r="46" spans="3:12" ht="15">
      <c r="C46" s="58" t="s">
        <v>33</v>
      </c>
      <c r="D46" s="137">
        <v>36620.55172263791</v>
      </c>
      <c r="E46" s="137">
        <v>40769.06311688064</v>
      </c>
      <c r="F46" s="137">
        <v>41507.83769496589</v>
      </c>
      <c r="G46" s="137">
        <v>738.7745780852492</v>
      </c>
      <c r="H46" s="136">
        <v>4887.2859723279835</v>
      </c>
      <c r="I46" s="137">
        <v>1.812096039507358</v>
      </c>
      <c r="J46" s="137">
        <v>13.33328188002195</v>
      </c>
      <c r="K46" s="137">
        <v>13.241611397745364</v>
      </c>
      <c r="L46" s="137">
        <v>13.347680920689434</v>
      </c>
    </row>
    <row r="47" spans="3:12" ht="14.25">
      <c r="C47" s="59" t="s">
        <v>34</v>
      </c>
      <c r="D47" s="135">
        <v>29144.772775398433</v>
      </c>
      <c r="E47" s="135">
        <v>32379.414795363493</v>
      </c>
      <c r="F47" s="135">
        <v>32901.30402764824</v>
      </c>
      <c r="G47" s="135">
        <v>521.8892322847496</v>
      </c>
      <c r="H47" s="134">
        <v>3756.5312522498098</v>
      </c>
      <c r="I47" s="135">
        <v>1.6117932815743183</v>
      </c>
      <c r="J47" s="135">
        <v>13.000096940349405</v>
      </c>
      <c r="K47" s="135">
        <v>12.972925222196707</v>
      </c>
      <c r="L47" s="135">
        <v>12.889210978583288</v>
      </c>
    </row>
    <row r="48" spans="3:12" ht="14.25">
      <c r="C48" s="60" t="s">
        <v>27</v>
      </c>
      <c r="D48" s="135">
        <v>24285.883031980004</v>
      </c>
      <c r="E48" s="135">
        <v>26722.404623360002</v>
      </c>
      <c r="F48" s="135">
        <v>27190.345234389995</v>
      </c>
      <c r="G48" s="135">
        <v>467.9406110299933</v>
      </c>
      <c r="H48" s="134">
        <v>2904.4622024099917</v>
      </c>
      <c r="I48" s="135">
        <v>1.7511171529112028</v>
      </c>
      <c r="J48" s="135">
        <v>11.46557485492107</v>
      </c>
      <c r="K48" s="135">
        <v>11.698854384884271</v>
      </c>
      <c r="L48" s="135">
        <v>11.95946714634735</v>
      </c>
    </row>
    <row r="49" spans="3:12" ht="14.25">
      <c r="C49" s="60" t="s">
        <v>35</v>
      </c>
      <c r="D49" s="135">
        <v>2820.93596224542</v>
      </c>
      <c r="E49" s="135">
        <v>3224.6740388399016</v>
      </c>
      <c r="F49" s="135">
        <v>3268.466988635901</v>
      </c>
      <c r="G49" s="135">
        <v>43.79294979599945</v>
      </c>
      <c r="H49" s="134">
        <v>447.5310263904812</v>
      </c>
      <c r="I49" s="135">
        <v>1.3580581872316702</v>
      </c>
      <c r="J49" s="135">
        <v>20.10653131067044</v>
      </c>
      <c r="K49" s="135">
        <v>20.10653131067044</v>
      </c>
      <c r="L49" s="135">
        <v>15.864629058585699</v>
      </c>
    </row>
    <row r="50" spans="3:12" ht="14.25">
      <c r="C50" s="60" t="s">
        <v>29</v>
      </c>
      <c r="D50" s="135">
        <v>2037.9537811730063</v>
      </c>
      <c r="E50" s="135">
        <v>2432.3361331635883</v>
      </c>
      <c r="F50" s="135">
        <v>2442.4918046223434</v>
      </c>
      <c r="G50" s="135">
        <v>10.155671458755023</v>
      </c>
      <c r="H50" s="134">
        <v>404.53802344933706</v>
      </c>
      <c r="I50" s="135">
        <v>0.4175274675357543</v>
      </c>
      <c r="J50" s="135">
        <v>22.096694227422773</v>
      </c>
      <c r="K50" s="135">
        <v>23.671475143622068</v>
      </c>
      <c r="L50" s="135">
        <v>19.85020598536307</v>
      </c>
    </row>
    <row r="51" spans="3:12" ht="14.25">
      <c r="C51" s="59" t="s">
        <v>30</v>
      </c>
      <c r="D51" s="135">
        <v>5785.436483289474</v>
      </c>
      <c r="E51" s="135">
        <v>6692.766235367152</v>
      </c>
      <c r="F51" s="135">
        <v>6871.550825267651</v>
      </c>
      <c r="G51" s="135">
        <v>178.78458990049876</v>
      </c>
      <c r="H51" s="134">
        <v>1086.1143419781765</v>
      </c>
      <c r="I51" s="135">
        <v>2.6713108393915235</v>
      </c>
      <c r="J51" s="135">
        <v>17.385084451182607</v>
      </c>
      <c r="K51" s="135">
        <v>18.29611522059682</v>
      </c>
      <c r="L51" s="135">
        <v>18.77324805337135</v>
      </c>
    </row>
    <row r="52" spans="3:12" ht="14.25">
      <c r="C52" s="59" t="s">
        <v>31</v>
      </c>
      <c r="D52" s="135">
        <v>4.652</v>
      </c>
      <c r="E52" s="135">
        <v>4.235</v>
      </c>
      <c r="F52" s="135">
        <v>4.273</v>
      </c>
      <c r="G52" s="135">
        <v>0.03799999999999937</v>
      </c>
      <c r="H52" s="134">
        <v>-0.37900000000000045</v>
      </c>
      <c r="I52" s="135">
        <v>0.897284533648155</v>
      </c>
      <c r="J52" s="135">
        <v>-10.413999146393504</v>
      </c>
      <c r="K52" s="135">
        <v>-11.844296419650291</v>
      </c>
      <c r="L52" s="135">
        <v>-8.1470335339639</v>
      </c>
    </row>
    <row r="53" spans="3:12" ht="14.25">
      <c r="C53" s="59" t="s">
        <v>32</v>
      </c>
      <c r="D53" s="135">
        <v>1685.69046395</v>
      </c>
      <c r="E53" s="135">
        <v>1692.64708615</v>
      </c>
      <c r="F53" s="135">
        <v>1730.7098420500001</v>
      </c>
      <c r="G53" s="135">
        <v>38.062755900000184</v>
      </c>
      <c r="H53" s="134">
        <v>45.01937810000004</v>
      </c>
      <c r="I53" s="135">
        <v>2.2487118674321884</v>
      </c>
      <c r="J53" s="135">
        <v>2.781705518177957</v>
      </c>
      <c r="K53" s="135">
        <v>1.496000137748621</v>
      </c>
      <c r="L53" s="135">
        <v>2.6706788145735905</v>
      </c>
    </row>
    <row r="54" spans="3:12" ht="15" thickBot="1">
      <c r="C54" s="61" t="s">
        <v>36</v>
      </c>
      <c r="D54" s="133">
        <v>254.53612771</v>
      </c>
      <c r="E54" s="133">
        <v>328.89224043999997</v>
      </c>
      <c r="F54" s="133">
        <v>338.16436687</v>
      </c>
      <c r="G54" s="133">
        <v>9.272126430000014</v>
      </c>
      <c r="H54" s="109">
        <v>83.62823915999999</v>
      </c>
      <c r="I54" s="133">
        <v>2.8191989016206462</v>
      </c>
      <c r="J54" s="133">
        <v>41.78181429160161</v>
      </c>
      <c r="K54" s="133">
        <v>32.890225643726524</v>
      </c>
      <c r="L54" s="133">
        <v>32.890225643726524</v>
      </c>
    </row>
    <row r="55" spans="3:12" ht="14.2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43">
      <selection activeCell="N20" sqref="N20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139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52">
      <selection activeCell="O22" sqref="O22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67">
      <selection activeCell="D58" sqref="D5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  <col min="5" max="5" width="19.140625" style="0" customWidth="1"/>
  </cols>
  <sheetData>
    <row r="1" spans="2:4" ht="1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41947</v>
      </c>
      <c r="D2" s="26">
        <v>41978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6</v>
      </c>
      <c r="D4" s="28">
        <v>6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9.75</v>
      </c>
      <c r="D6" s="28">
        <v>9.75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10.63</v>
      </c>
      <c r="D8" s="28">
        <v>10.63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9.32</v>
      </c>
      <c r="D10" s="28">
        <v>8.93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4.42</v>
      </c>
      <c r="D12" s="28">
        <v>4.54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0</v>
      </c>
      <c r="D16" s="28">
        <v>6.02</v>
      </c>
    </row>
    <row r="17" spans="2:4" ht="15.75">
      <c r="B17" s="97" t="s">
        <v>46</v>
      </c>
      <c r="C17" s="28">
        <v>0</v>
      </c>
      <c r="D17" s="28">
        <v>6.25</v>
      </c>
    </row>
    <row r="18" spans="2:4" ht="15.75">
      <c r="B18" s="97" t="s">
        <v>47</v>
      </c>
      <c r="C18" s="28">
        <v>0</v>
      </c>
      <c r="D18" s="28">
        <v>171.74</v>
      </c>
    </row>
    <row r="19" spans="2:4" ht="15.75">
      <c r="B19" s="97" t="s">
        <v>48</v>
      </c>
      <c r="C19" s="28">
        <v>0</v>
      </c>
      <c r="D19" s="28">
        <v>270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0</v>
      </c>
      <c r="D23" s="28">
        <v>6.45</v>
      </c>
    </row>
    <row r="24" spans="2:4" ht="15.75">
      <c r="B24" s="97" t="s">
        <v>50</v>
      </c>
      <c r="C24" s="28">
        <v>0</v>
      </c>
      <c r="D24" s="28">
        <v>6.81</v>
      </c>
    </row>
    <row r="25" spans="2:4" ht="15.75">
      <c r="B25" s="97" t="s">
        <v>47</v>
      </c>
      <c r="C25" s="28">
        <v>0</v>
      </c>
      <c r="D25" s="28">
        <v>460</v>
      </c>
    </row>
    <row r="26" spans="2:4" ht="15.75">
      <c r="B26" s="97" t="s">
        <v>48</v>
      </c>
      <c r="C26" s="28">
        <v>0</v>
      </c>
      <c r="D26" s="28">
        <v>370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6.5</v>
      </c>
      <c r="D30" s="28">
        <v>6.54</v>
      </c>
    </row>
    <row r="31" spans="2:4" ht="15.75">
      <c r="B31" s="97" t="s">
        <v>50</v>
      </c>
      <c r="C31" s="28">
        <v>6.89</v>
      </c>
      <c r="D31" s="28">
        <v>6.94</v>
      </c>
    </row>
    <row r="32" spans="2:4" ht="15.75">
      <c r="B32" s="97" t="s">
        <v>47</v>
      </c>
      <c r="C32" s="28">
        <v>250</v>
      </c>
      <c r="D32" s="28">
        <v>250</v>
      </c>
    </row>
    <row r="33" spans="2:4" ht="15.75">
      <c r="B33" s="97" t="s">
        <v>48</v>
      </c>
      <c r="C33" s="28">
        <v>220</v>
      </c>
      <c r="D33" s="28">
        <v>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6.55</v>
      </c>
      <c r="D37" s="28">
        <v>6.6</v>
      </c>
    </row>
    <row r="38" spans="2:4" ht="15.75">
      <c r="B38" s="97" t="s">
        <v>50</v>
      </c>
      <c r="C38" s="28">
        <v>7.01</v>
      </c>
      <c r="D38" s="28">
        <v>7.07</v>
      </c>
    </row>
    <row r="39" spans="2:4" ht="15.75">
      <c r="B39" s="97" t="s">
        <v>47</v>
      </c>
      <c r="C39" s="28">
        <v>270</v>
      </c>
      <c r="D39" s="28">
        <v>500</v>
      </c>
    </row>
    <row r="40" spans="2:4" ht="15.75">
      <c r="B40" s="97" t="s">
        <v>48</v>
      </c>
      <c r="C40" s="28">
        <v>250</v>
      </c>
      <c r="D40" s="28">
        <v>470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8525.56</v>
      </c>
      <c r="D44" s="28">
        <v>8797.3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41951</v>
      </c>
      <c r="D48" s="26">
        <v>41982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12294.22</v>
      </c>
      <c r="D52" s="31">
        <v>12485.02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41950</v>
      </c>
      <c r="D57" s="105">
        <v>41981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9.87</v>
      </c>
      <c r="D61" s="32">
        <v>10.36387</v>
      </c>
    </row>
    <row r="62" spans="2:4" ht="15.75">
      <c r="B62" s="97" t="s">
        <v>60</v>
      </c>
      <c r="C62" s="32">
        <v>569.46</v>
      </c>
      <c r="D62" s="32">
        <v>610.506432</v>
      </c>
    </row>
    <row r="63" spans="2:4" ht="15.75">
      <c r="B63" s="97" t="s">
        <v>61</v>
      </c>
      <c r="C63" s="32">
        <v>1111.21</v>
      </c>
      <c r="D63" s="32">
        <v>1098.03</v>
      </c>
    </row>
    <row r="64" spans="2:4" ht="15.75">
      <c r="B64" s="97" t="s">
        <v>62</v>
      </c>
      <c r="C64" s="32">
        <v>1604.05</v>
      </c>
      <c r="D64" s="32">
        <v>1679.74</v>
      </c>
    </row>
    <row r="65" spans="2:4" ht="15.75">
      <c r="B65" s="97" t="s">
        <v>63</v>
      </c>
      <c r="C65" s="32">
        <v>332.33</v>
      </c>
      <c r="D65" s="32">
        <v>319.722</v>
      </c>
    </row>
    <row r="66" spans="2:4" ht="15.75">
      <c r="B66" s="97" t="s">
        <v>64</v>
      </c>
      <c r="C66" s="32">
        <v>1091.89</v>
      </c>
      <c r="D66" s="32">
        <v>1198.195</v>
      </c>
    </row>
    <row r="67" spans="2:4" ht="15.75">
      <c r="B67" s="97" t="s">
        <v>65</v>
      </c>
      <c r="C67" s="32">
        <v>36.42</v>
      </c>
      <c r="D67" s="32">
        <v>28.738</v>
      </c>
    </row>
    <row r="68" spans="2:4" ht="15.75">
      <c r="B68" s="97" t="s">
        <v>66</v>
      </c>
      <c r="C68" s="32">
        <v>130.92</v>
      </c>
      <c r="D68" s="32">
        <v>120.551</v>
      </c>
    </row>
    <row r="69" spans="2:4" ht="15.75">
      <c r="B69" s="97" t="s">
        <v>67</v>
      </c>
      <c r="C69" s="32">
        <v>12.48</v>
      </c>
      <c r="D69" s="32">
        <v>12.534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0.82</v>
      </c>
      <c r="D73" s="32">
        <v>1.408224</v>
      </c>
    </row>
    <row r="74" spans="2:4" ht="15.75">
      <c r="B74" s="97" t="s">
        <v>60</v>
      </c>
      <c r="C74" s="32">
        <v>11.85</v>
      </c>
      <c r="D74" s="32">
        <v>30.529215</v>
      </c>
    </row>
    <row r="75" spans="2:4" ht="15.75">
      <c r="B75" s="97" t="s">
        <v>61</v>
      </c>
      <c r="C75" s="32">
        <v>389.57</v>
      </c>
      <c r="D75" s="32">
        <v>389.02</v>
      </c>
    </row>
    <row r="76" spans="2:4" ht="15.75">
      <c r="B76" s="97" t="s">
        <v>62</v>
      </c>
      <c r="C76" s="32">
        <v>22.66</v>
      </c>
      <c r="D76" s="32">
        <v>22.322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16.13</v>
      </c>
      <c r="D78" s="32">
        <v>15.71</v>
      </c>
    </row>
    <row r="79" spans="2:4" ht="15.75">
      <c r="B79" s="97" t="s">
        <v>65</v>
      </c>
      <c r="C79" s="32">
        <v>6.4</v>
      </c>
      <c r="D79" s="32">
        <v>6.612</v>
      </c>
    </row>
    <row r="80" spans="2:4" ht="15.75">
      <c r="B80" s="97" t="s">
        <v>66</v>
      </c>
      <c r="C80" s="33">
        <v>0.13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 thickBot="1">
      <c r="B83" s="97"/>
      <c r="C83" s="28"/>
      <c r="D83" s="28"/>
    </row>
    <row r="84" spans="2:4" ht="17.25" thickBot="1">
      <c r="B84" s="96" t="s">
        <v>69</v>
      </c>
      <c r="C84" s="26">
        <v>41950</v>
      </c>
      <c r="D84" s="26">
        <v>41981</v>
      </c>
    </row>
    <row r="85" spans="2:4" ht="15.75">
      <c r="B85" s="97"/>
      <c r="C85" s="29"/>
      <c r="D85" s="29"/>
    </row>
    <row r="86" spans="2:4" ht="15.75">
      <c r="B86" s="97" t="s">
        <v>70</v>
      </c>
      <c r="C86" s="28">
        <v>5</v>
      </c>
      <c r="D86" s="28">
        <v>4.6</v>
      </c>
    </row>
    <row r="87" spans="2:4" ht="15.75">
      <c r="B87" s="97" t="s">
        <v>71</v>
      </c>
      <c r="C87" s="32">
        <v>4.8</v>
      </c>
      <c r="D87" s="32">
        <v>4.6</v>
      </c>
    </row>
    <row r="88" spans="2:4" ht="16.5" thickBot="1">
      <c r="B88" s="99" t="s">
        <v>72</v>
      </c>
      <c r="C88" s="34">
        <v>0.2</v>
      </c>
      <c r="D88" s="34">
        <v>-0.2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28">
      <selection activeCell="O16" sqref="O16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153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151</v>
      </c>
      <c r="E48" s="66"/>
    </row>
    <row r="50" spans="3:13" ht="19.5">
      <c r="C50" s="172" t="s">
        <v>138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2"/>
  <sheetViews>
    <sheetView zoomScalePageLayoutView="0" workbookViewId="0" topLeftCell="AY1">
      <selection activeCell="BJ19" sqref="BJ19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8" width="12.7109375" style="76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421875" style="76" bestFit="1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2" ht="1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</row>
    <row r="4" spans="2:62" ht="15" thickBot="1">
      <c r="B4" s="83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7" t="s">
        <v>74</v>
      </c>
      <c r="AB4" s="87" t="s">
        <v>75</v>
      </c>
      <c r="AC4" s="87" t="s">
        <v>82</v>
      </c>
      <c r="AD4" s="87" t="s">
        <v>77</v>
      </c>
      <c r="AE4" s="87" t="s">
        <v>76</v>
      </c>
      <c r="AF4" s="87" t="s">
        <v>74</v>
      </c>
      <c r="AG4" s="87" t="s">
        <v>74</v>
      </c>
      <c r="AH4" s="87" t="s">
        <v>77</v>
      </c>
      <c r="AI4" s="87" t="s">
        <v>78</v>
      </c>
      <c r="AJ4" s="87" t="s">
        <v>79</v>
      </c>
      <c r="AK4" s="87" t="s">
        <v>80</v>
      </c>
      <c r="AL4" s="87" t="s">
        <v>81</v>
      </c>
      <c r="AM4" s="87" t="s">
        <v>74</v>
      </c>
      <c r="AN4" s="87" t="s">
        <v>75</v>
      </c>
      <c r="AO4" s="87" t="s">
        <v>76</v>
      </c>
      <c r="AP4" s="87" t="s">
        <v>77</v>
      </c>
      <c r="AQ4" s="87" t="s">
        <v>76</v>
      </c>
      <c r="AR4" s="87" t="s">
        <v>74</v>
      </c>
      <c r="AS4" s="87" t="s">
        <v>74</v>
      </c>
      <c r="AT4" s="87" t="s">
        <v>77</v>
      </c>
      <c r="AU4" s="87" t="s">
        <v>78</v>
      </c>
      <c r="AV4" s="87" t="s">
        <v>79</v>
      </c>
      <c r="AW4" s="87" t="s">
        <v>80</v>
      </c>
      <c r="AX4" s="87" t="s">
        <v>81</v>
      </c>
      <c r="AY4" s="87" t="s">
        <v>74</v>
      </c>
      <c r="AZ4" s="87" t="s">
        <v>75</v>
      </c>
      <c r="BA4" s="87" t="s">
        <v>76</v>
      </c>
      <c r="BB4" s="87" t="s">
        <v>77</v>
      </c>
      <c r="BC4" s="87" t="s">
        <v>76</v>
      </c>
      <c r="BD4" s="87" t="s">
        <v>74</v>
      </c>
      <c r="BE4" s="87" t="s">
        <v>74</v>
      </c>
      <c r="BF4" s="87" t="s">
        <v>77</v>
      </c>
      <c r="BG4" s="87" t="s">
        <v>78</v>
      </c>
      <c r="BH4" s="87" t="s">
        <v>79</v>
      </c>
      <c r="BI4" s="87" t="s">
        <v>80</v>
      </c>
      <c r="BJ4" s="87" t="s">
        <v>81</v>
      </c>
    </row>
    <row r="5" spans="2:62" ht="15">
      <c r="B5" s="84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2:62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2:62" ht="15">
      <c r="B7" s="84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13890.62877507</v>
      </c>
    </row>
    <row r="8" spans="2:62" ht="15">
      <c r="B8" s="84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>BG7-BF7</f>
        <v>2707.167422880002</v>
      </c>
      <c r="BH8" s="43">
        <f>BH7-BG7</f>
        <v>-1406.0354323399988</v>
      </c>
      <c r="BI8" s="43">
        <f>BI7-BH7</f>
        <v>-1301.42</v>
      </c>
      <c r="BJ8" s="43">
        <f>BJ7-BI7</f>
        <v>141.52877506999903</v>
      </c>
    </row>
    <row r="9" spans="2:62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2:62" ht="15">
      <c r="B10" s="84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2:62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2:62" ht="15">
      <c r="B12" s="84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</row>
    <row r="13" spans="2:62" ht="15">
      <c r="B13" s="84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F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  <c r="BF13" s="45">
        <f t="shared" si="1"/>
        <v>0.09400705052878966</v>
      </c>
      <c r="BG13" s="45">
        <f>1/BG12</f>
        <v>0.08884979497909809</v>
      </c>
      <c r="BH13" s="45">
        <f>1/BH12</f>
        <v>0.09184254514061094</v>
      </c>
      <c r="BI13" s="45">
        <f>1/BI12</f>
        <v>0.091410602715809</v>
      </c>
      <c r="BJ13" s="45">
        <f>1/BJ12</f>
        <v>0.08649359298709948</v>
      </c>
    </row>
    <row r="14" spans="2:62" ht="15">
      <c r="B14" s="84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</row>
    <row r="15" spans="2:62" ht="15">
      <c r="B15" s="84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F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  <c r="BF15" s="45">
        <f t="shared" si="2"/>
        <v>0.056690627905394676</v>
      </c>
      <c r="BG15" s="45">
        <f>1/BG14</f>
        <v>0.054666615644492066</v>
      </c>
      <c r="BH15" s="45">
        <f>1/BH14</f>
        <v>0.05750646228869969</v>
      </c>
      <c r="BI15" s="45">
        <f>1/BI14</f>
        <v>0.05788594731799935</v>
      </c>
      <c r="BJ15" s="45">
        <f>1/BJ14</f>
        <v>0.055576551141542356</v>
      </c>
    </row>
    <row r="16" spans="2:62" ht="15">
      <c r="B16" s="84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</row>
    <row r="17" spans="2:62" ht="15">
      <c r="B17" s="84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F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  <c r="BF17" s="45">
        <f t="shared" si="3"/>
        <v>0.10249839846252402</v>
      </c>
      <c r="BG17" s="45">
        <f>1/BG16</f>
        <v>0.10290712631849756</v>
      </c>
      <c r="BH17" s="45">
        <f>1/BH16</f>
        <v>0.10250000000000001</v>
      </c>
      <c r="BI17" s="45">
        <f>1/BI16</f>
        <v>0.09324791824022528</v>
      </c>
      <c r="BJ17" s="45">
        <f>1/BJ16</f>
        <v>0.09661415687240651</v>
      </c>
    </row>
    <row r="18" spans="2:62" ht="15">
      <c r="B18" s="84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</row>
    <row r="19" spans="2:62" ht="15">
      <c r="B19" s="84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F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  <c r="BF19" s="45">
        <f t="shared" si="4"/>
        <v>0.0711822300680858</v>
      </c>
      <c r="BG19" s="45">
        <f>1/BG18</f>
        <v>0.07001403781458182</v>
      </c>
      <c r="BH19" s="45">
        <f>1/BH18</f>
        <v>0.07305348976520609</v>
      </c>
      <c r="BI19" s="45">
        <f>1/BI18</f>
        <v>0.07309220215841272</v>
      </c>
      <c r="BJ19" s="45">
        <f>1/BJ18</f>
        <v>0.07115817038112315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8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0">
      <selection activeCell="M35" sqref="M35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3" t="s">
        <v>148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B79">
      <selection activeCell="M88" sqref="M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" thickBot="1"/>
    <row r="2" spans="3:12" ht="19.5">
      <c r="C2" s="187" t="s">
        <v>157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158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159</v>
      </c>
      <c r="E4" s="185"/>
      <c r="F4" s="185"/>
      <c r="G4" s="90" t="s">
        <v>1</v>
      </c>
      <c r="H4" s="90"/>
      <c r="I4" s="91" t="s">
        <v>2</v>
      </c>
      <c r="J4" s="185" t="s">
        <v>144</v>
      </c>
      <c r="K4" s="185"/>
      <c r="L4" s="186"/>
    </row>
    <row r="5" spans="3:12" ht="16.5">
      <c r="C5" s="92"/>
      <c r="D5" s="93">
        <v>41609</v>
      </c>
      <c r="E5" s="93">
        <v>41944</v>
      </c>
      <c r="F5" s="93">
        <v>41974</v>
      </c>
      <c r="G5" s="94" t="s">
        <v>4</v>
      </c>
      <c r="H5" s="94" t="s">
        <v>5</v>
      </c>
      <c r="I5" s="94" t="s">
        <v>4</v>
      </c>
      <c r="J5" s="93">
        <v>41913</v>
      </c>
      <c r="K5" s="93">
        <v>41944</v>
      </c>
      <c r="L5" s="95">
        <v>41974</v>
      </c>
    </row>
    <row r="6" spans="3:12" ht="15">
      <c r="C6" s="49" t="s">
        <v>93</v>
      </c>
      <c r="D6" s="138">
        <v>16103.10003844074</v>
      </c>
      <c r="E6" s="138">
        <v>13695.912757776809</v>
      </c>
      <c r="F6" s="138">
        <v>14725.759062034005</v>
      </c>
      <c r="G6" s="138">
        <v>1029.8463042571966</v>
      </c>
      <c r="H6" s="138">
        <v>-1377.3409764067346</v>
      </c>
      <c r="I6" s="128">
        <v>7.519369628522419</v>
      </c>
      <c r="J6" s="128">
        <v>-4.306926478628185</v>
      </c>
      <c r="K6" s="128">
        <v>-9.037950788533529</v>
      </c>
      <c r="L6" s="128">
        <v>-8.553265974370126</v>
      </c>
    </row>
    <row r="7" spans="3:12" ht="15">
      <c r="C7" s="49" t="s">
        <v>94</v>
      </c>
      <c r="D7" s="138">
        <v>16016.643217880739</v>
      </c>
      <c r="E7" s="138">
        <v>13606.14858991681</v>
      </c>
      <c r="F7" s="138">
        <v>14279.189194504006</v>
      </c>
      <c r="G7" s="138">
        <v>673.0406045871969</v>
      </c>
      <c r="H7" s="138">
        <v>-1737.454023376733</v>
      </c>
      <c r="I7" s="128">
        <v>4.946591609957657</v>
      </c>
      <c r="J7" s="128">
        <v>-4.349127380814697</v>
      </c>
      <c r="K7" s="128">
        <v>-9.11081896285862</v>
      </c>
      <c r="L7" s="128">
        <v>-10.847803748522447</v>
      </c>
    </row>
    <row r="8" spans="3:12" ht="14.25">
      <c r="C8" s="52" t="s">
        <v>95</v>
      </c>
      <c r="D8" s="127">
        <v>3923.6248849700005</v>
      </c>
      <c r="E8" s="127">
        <v>3557.50931318</v>
      </c>
      <c r="F8" s="127">
        <v>3657.0656193</v>
      </c>
      <c r="G8" s="127">
        <v>99.55630612000004</v>
      </c>
      <c r="H8" s="127">
        <v>-266.5592656700005</v>
      </c>
      <c r="I8" s="126">
        <v>2.7984833588814495</v>
      </c>
      <c r="J8" s="126">
        <v>-8.906780153285906</v>
      </c>
      <c r="K8" s="126">
        <v>-20.37024727679451</v>
      </c>
      <c r="L8" s="126">
        <v>-6.793699027934435</v>
      </c>
    </row>
    <row r="9" spans="3:12" ht="14.25">
      <c r="C9" s="52" t="s">
        <v>96</v>
      </c>
      <c r="D9" s="127">
        <v>11670.793693190002</v>
      </c>
      <c r="E9" s="127">
        <v>9594.351711460002</v>
      </c>
      <c r="F9" s="127">
        <v>10077.71903692</v>
      </c>
      <c r="G9" s="127">
        <v>483.367325459998</v>
      </c>
      <c r="H9" s="127">
        <v>-1593.0746562700024</v>
      </c>
      <c r="I9" s="126">
        <v>5.0380405054636315</v>
      </c>
      <c r="J9" s="126">
        <v>-3.1548714523758488</v>
      </c>
      <c r="K9" s="126">
        <v>-5.683977429677053</v>
      </c>
      <c r="L9" s="126">
        <v>-13.65009696983654</v>
      </c>
    </row>
    <row r="10" spans="3:12" ht="14.25">
      <c r="C10" s="52" t="s">
        <v>97</v>
      </c>
      <c r="D10" s="127">
        <v>204.66942131073597</v>
      </c>
      <c r="E10" s="127">
        <v>229.54613357680662</v>
      </c>
      <c r="F10" s="127">
        <v>299.24556833400663</v>
      </c>
      <c r="G10" s="127">
        <v>69.69943475720001</v>
      </c>
      <c r="H10" s="127">
        <v>94.57614702327066</v>
      </c>
      <c r="I10" s="126">
        <v>30.36402036973471</v>
      </c>
      <c r="J10" s="126">
        <v>25.474312956847744</v>
      </c>
      <c r="K10" s="126">
        <v>75.93155492321753</v>
      </c>
      <c r="L10" s="126">
        <v>46.20922188453447</v>
      </c>
    </row>
    <row r="11" spans="3:12" ht="14.25">
      <c r="C11" s="52" t="s">
        <v>145</v>
      </c>
      <c r="D11" s="127">
        <v>217.55521841</v>
      </c>
      <c r="E11" s="127">
        <v>224.7414317</v>
      </c>
      <c r="F11" s="127">
        <v>245.15896994999997</v>
      </c>
      <c r="G11" s="127">
        <v>20.41753824999998</v>
      </c>
      <c r="H11" s="127">
        <v>27.603751539999962</v>
      </c>
      <c r="I11" s="126">
        <v>9.084901744888182</v>
      </c>
      <c r="J11" s="126">
        <v>12.675733403966735</v>
      </c>
      <c r="K11" s="126">
        <v>12.682384813126607</v>
      </c>
      <c r="L11" s="126">
        <v>12.688158777225242</v>
      </c>
    </row>
    <row r="12" spans="3:12" ht="15">
      <c r="C12" s="49" t="s">
        <v>98</v>
      </c>
      <c r="D12" s="138">
        <v>86.45682056</v>
      </c>
      <c r="E12" s="138">
        <v>89.76416786</v>
      </c>
      <c r="F12" s="138">
        <v>446.56986753</v>
      </c>
      <c r="G12" s="138">
        <v>356.80569967</v>
      </c>
      <c r="H12" s="138">
        <v>360.11304697</v>
      </c>
      <c r="I12" s="128">
        <v>397.4923493152516</v>
      </c>
      <c r="J12" s="128">
        <v>3.5627873677193422</v>
      </c>
      <c r="K12" s="128">
        <v>3.545149507172248</v>
      </c>
      <c r="L12" s="128">
        <v>416.523583260948</v>
      </c>
    </row>
    <row r="13" spans="3:12" ht="14.25">
      <c r="C13" s="52" t="s">
        <v>99</v>
      </c>
      <c r="D13" s="127">
        <v>46.60824761</v>
      </c>
      <c r="E13" s="127">
        <v>48.76524016</v>
      </c>
      <c r="F13" s="127">
        <v>407.38732542</v>
      </c>
      <c r="G13" s="127">
        <v>358.62208526</v>
      </c>
      <c r="H13" s="127">
        <v>360.77907781000005</v>
      </c>
      <c r="I13" s="126">
        <v>735.4051453111925</v>
      </c>
      <c r="J13" s="126">
        <v>5.129800727758411</v>
      </c>
      <c r="K13" s="126">
        <v>5.0903877186725754</v>
      </c>
      <c r="L13" s="126">
        <v>774.0670295713786</v>
      </c>
    </row>
    <row r="14" spans="3:12" ht="14.25">
      <c r="C14" s="52" t="s">
        <v>100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4.25">
      <c r="C15" s="52" t="s">
        <v>101</v>
      </c>
      <c r="D15" s="127">
        <v>39.84857295</v>
      </c>
      <c r="E15" s="127">
        <v>40.9989277</v>
      </c>
      <c r="F15" s="127">
        <v>39.18254211</v>
      </c>
      <c r="G15" s="127">
        <v>-1.816385590000003</v>
      </c>
      <c r="H15" s="127">
        <v>-0.6660308399999977</v>
      </c>
      <c r="I15" s="126">
        <v>-4.430324625295024</v>
      </c>
      <c r="J15" s="126">
        <v>1.775113254619794</v>
      </c>
      <c r="K15" s="126">
        <v>1.7653533736827827</v>
      </c>
      <c r="L15" s="126">
        <v>-1.6714044963058023</v>
      </c>
    </row>
    <row r="16" spans="3:12" ht="1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">
      <c r="C17" s="49" t="s">
        <v>102</v>
      </c>
      <c r="D17" s="138">
        <v>16103.100018280722</v>
      </c>
      <c r="E17" s="138">
        <v>13695.912737666782</v>
      </c>
      <c r="F17" s="138">
        <v>14725.759041924013</v>
      </c>
      <c r="G17" s="138">
        <v>1029.8463042572312</v>
      </c>
      <c r="H17" s="138">
        <v>-1377.3409763567088</v>
      </c>
      <c r="I17" s="128">
        <v>7.5193696395635365</v>
      </c>
      <c r="J17" s="128">
        <v>-4.306926483537091</v>
      </c>
      <c r="K17" s="128">
        <v>-9.037950800302832</v>
      </c>
      <c r="L17" s="128">
        <v>-8.553265984767592</v>
      </c>
    </row>
    <row r="18" spans="3:12" ht="15">
      <c r="C18" s="49" t="s">
        <v>103</v>
      </c>
      <c r="D18" s="138">
        <v>4943.001488570002</v>
      </c>
      <c r="E18" s="138">
        <v>6655.67032069</v>
      </c>
      <c r="F18" s="138">
        <v>6707.287295630001</v>
      </c>
      <c r="G18" s="138">
        <v>51.616974940000546</v>
      </c>
      <c r="H18" s="138">
        <v>1764.2858070599987</v>
      </c>
      <c r="I18" s="128">
        <v>0.7755338298464483</v>
      </c>
      <c r="J18" s="128">
        <v>27.94438133137001</v>
      </c>
      <c r="K18" s="128">
        <v>29.073223734239935</v>
      </c>
      <c r="L18" s="128">
        <v>35.692601168331876</v>
      </c>
    </row>
    <row r="19" spans="3:12" ht="14.25">
      <c r="C19" s="52" t="s">
        <v>104</v>
      </c>
      <c r="D19" s="127">
        <v>3373.2916088800007</v>
      </c>
      <c r="E19" s="127">
        <v>3717.36786291</v>
      </c>
      <c r="F19" s="127">
        <v>4117.96651406</v>
      </c>
      <c r="G19" s="127">
        <v>400.59865115</v>
      </c>
      <c r="H19" s="127">
        <v>744.6749051799993</v>
      </c>
      <c r="I19" s="126">
        <v>10.776405938916323</v>
      </c>
      <c r="J19" s="126">
        <v>22.309019133253546</v>
      </c>
      <c r="K19" s="126">
        <v>21.065177846302625</v>
      </c>
      <c r="L19" s="126">
        <v>22.075616090221327</v>
      </c>
    </row>
    <row r="20" spans="3:12" ht="14.25">
      <c r="C20" s="52" t="s">
        <v>105</v>
      </c>
      <c r="D20" s="127">
        <v>1569.7098796900011</v>
      </c>
      <c r="E20" s="127">
        <v>2938.3024577800006</v>
      </c>
      <c r="F20" s="127">
        <v>2589.3207815700007</v>
      </c>
      <c r="G20" s="127">
        <v>-348.98167620999993</v>
      </c>
      <c r="H20" s="127">
        <v>1019.6109018799996</v>
      </c>
      <c r="I20" s="126">
        <v>-11.87698275533108</v>
      </c>
      <c r="J20" s="126">
        <v>36.97477286930225</v>
      </c>
      <c r="K20" s="126">
        <v>40.86115501994473</v>
      </c>
      <c r="L20" s="126">
        <v>64.95537265022251</v>
      </c>
    </row>
    <row r="21" spans="3:12" ht="15">
      <c r="C21" s="49" t="s">
        <v>106</v>
      </c>
      <c r="D21" s="138">
        <v>9167.44811297</v>
      </c>
      <c r="E21" s="138">
        <v>4971.03038831</v>
      </c>
      <c r="F21" s="138">
        <v>6019.14722049</v>
      </c>
      <c r="G21" s="138">
        <v>1048.1168321800005</v>
      </c>
      <c r="H21" s="138">
        <v>-3148.3008924799997</v>
      </c>
      <c r="I21" s="128">
        <v>21.084498590971773</v>
      </c>
      <c r="J21" s="128">
        <v>-29.519100820238585</v>
      </c>
      <c r="K21" s="128">
        <v>-39.61324877653957</v>
      </c>
      <c r="L21" s="128">
        <v>-34.342173020055824</v>
      </c>
    </row>
    <row r="22" spans="3:12" ht="14.25">
      <c r="C22" s="52" t="s">
        <v>107</v>
      </c>
      <c r="D22" s="127">
        <v>5329.128007849999</v>
      </c>
      <c r="E22" s="127">
        <v>308.79249758999987</v>
      </c>
      <c r="F22" s="127">
        <v>945.8325873599999</v>
      </c>
      <c r="G22" s="127">
        <v>637.0400897700001</v>
      </c>
      <c r="H22" s="127">
        <v>-4383.29542049</v>
      </c>
      <c r="I22" s="126">
        <v>206.30037800200444</v>
      </c>
      <c r="J22" s="126">
        <v>-58.15083017039244</v>
      </c>
      <c r="K22" s="126">
        <v>-93.23217410082701</v>
      </c>
      <c r="L22" s="126">
        <v>-82.25164443476018</v>
      </c>
    </row>
    <row r="23" spans="3:12" ht="14.25">
      <c r="C23" s="70" t="s">
        <v>108</v>
      </c>
      <c r="D23" s="127">
        <v>3838.3201051199994</v>
      </c>
      <c r="E23" s="127">
        <v>4662.23789072</v>
      </c>
      <c r="F23" s="127">
        <v>5073.31463313</v>
      </c>
      <c r="G23" s="127">
        <v>411.0767424100004</v>
      </c>
      <c r="H23" s="127">
        <v>1234.994528010001</v>
      </c>
      <c r="I23" s="126">
        <v>8.817155023947457</v>
      </c>
      <c r="J23" s="126">
        <v>22.64684172905464</v>
      </c>
      <c r="K23" s="126">
        <v>27.05950620163356</v>
      </c>
      <c r="L23" s="126">
        <v>32.175391686655345</v>
      </c>
    </row>
    <row r="24" spans="3:12" ht="14.25">
      <c r="C24" s="51" t="s">
        <v>109</v>
      </c>
      <c r="D24" s="127">
        <v>2072.120529426514</v>
      </c>
      <c r="E24" s="127">
        <v>2627.9730435814804</v>
      </c>
      <c r="F24" s="127">
        <v>2826.2365705574484</v>
      </c>
      <c r="G24" s="127">
        <v>198.26352697596803</v>
      </c>
      <c r="H24" s="127">
        <v>754.1160411309343</v>
      </c>
      <c r="I24" s="126">
        <v>7.544351623400542</v>
      </c>
      <c r="J24" s="126">
        <v>23.24509325670176</v>
      </c>
      <c r="K24" s="126">
        <v>29.484711304607124</v>
      </c>
      <c r="L24" s="126">
        <v>36.39344480311893</v>
      </c>
    </row>
    <row r="25" spans="3:12" ht="14.25">
      <c r="C25" s="51" t="s">
        <v>146</v>
      </c>
      <c r="D25" s="127">
        <v>268.30507728998407</v>
      </c>
      <c r="E25" s="127">
        <v>181.9132687199761</v>
      </c>
      <c r="F25" s="127">
        <v>2.3768477400064163</v>
      </c>
      <c r="G25" s="127">
        <v>-179.53642097996968</v>
      </c>
      <c r="H25" s="127">
        <v>-265.92822954997763</v>
      </c>
      <c r="I25" s="126">
        <v>-98.69341705707836</v>
      </c>
      <c r="J25" s="126">
        <v>-557399.0320098534</v>
      </c>
      <c r="K25" s="126">
        <v>4950.057163231571</v>
      </c>
      <c r="L25" s="126">
        <v>-99.1141249491013</v>
      </c>
    </row>
    <row r="26" spans="3:12" ht="15">
      <c r="C26" s="65" t="s">
        <v>110</v>
      </c>
      <c r="D26" s="125">
        <v>-347.77518997577846</v>
      </c>
      <c r="E26" s="125">
        <v>-740.6742836346739</v>
      </c>
      <c r="F26" s="125">
        <v>-829.2888924934418</v>
      </c>
      <c r="G26" s="125">
        <v>-88.61460885876795</v>
      </c>
      <c r="H26" s="125">
        <v>-481.5137025176634</v>
      </c>
      <c r="I26" s="124">
        <v>11.964045575325487</v>
      </c>
      <c r="J26" s="124">
        <v>65.66219250826937</v>
      </c>
      <c r="K26" s="124">
        <v>102.96470697340317</v>
      </c>
      <c r="L26" s="124">
        <v>138.45544949632531</v>
      </c>
    </row>
    <row r="27" spans="3:12" ht="14.2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4.2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161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159</v>
      </c>
      <c r="E30" s="185"/>
      <c r="F30" s="185"/>
      <c r="G30" s="90" t="s">
        <v>1</v>
      </c>
      <c r="H30" s="90"/>
      <c r="I30" s="91" t="s">
        <v>2</v>
      </c>
      <c r="J30" s="185" t="s">
        <v>144</v>
      </c>
      <c r="K30" s="185"/>
      <c r="L30" s="186"/>
    </row>
    <row r="31" spans="3:12" ht="16.5">
      <c r="C31" s="92"/>
      <c r="D31" s="93">
        <f>D5</f>
        <v>41609</v>
      </c>
      <c r="E31" s="93">
        <f>E5</f>
        <v>41944</v>
      </c>
      <c r="F31" s="93">
        <f>F5</f>
        <v>41974</v>
      </c>
      <c r="G31" s="94" t="s">
        <v>4</v>
      </c>
      <c r="H31" s="94" t="s">
        <v>5</v>
      </c>
      <c r="I31" s="94" t="s">
        <v>4</v>
      </c>
      <c r="J31" s="93">
        <f>J5</f>
        <v>41913</v>
      </c>
      <c r="K31" s="93">
        <f>K5</f>
        <v>41944</v>
      </c>
      <c r="L31" s="93">
        <f>L5</f>
        <v>41974</v>
      </c>
    </row>
    <row r="32" spans="3:12" ht="15">
      <c r="C32" s="50" t="s">
        <v>93</v>
      </c>
      <c r="D32" s="144">
        <v>86168.28670123893</v>
      </c>
      <c r="E32" s="144">
        <v>96653.79311475425</v>
      </c>
      <c r="F32" s="144">
        <v>96108.1603467552</v>
      </c>
      <c r="G32" s="144">
        <v>-545.63276799905</v>
      </c>
      <c r="H32" s="144">
        <v>9939.873645516273</v>
      </c>
      <c r="I32" s="143">
        <v>-0.5645228711833751</v>
      </c>
      <c r="J32" s="143">
        <v>10.503796538122307</v>
      </c>
      <c r="K32" s="143">
        <v>11.4500301725604</v>
      </c>
      <c r="L32" s="143">
        <v>11.53541984649134</v>
      </c>
    </row>
    <row r="33" spans="3:12" ht="15">
      <c r="C33" s="50" t="s">
        <v>94</v>
      </c>
      <c r="D33" s="144">
        <v>12586.237649546743</v>
      </c>
      <c r="E33" s="144">
        <v>12528.537898742887</v>
      </c>
      <c r="F33" s="144">
        <v>10744.19322334382</v>
      </c>
      <c r="G33" s="144">
        <v>-1784.3446753990665</v>
      </c>
      <c r="H33" s="144">
        <v>-1842.0444262029232</v>
      </c>
      <c r="I33" s="143">
        <v>-14.242241910591241</v>
      </c>
      <c r="J33" s="143">
        <v>-16.90886241563727</v>
      </c>
      <c r="K33" s="143">
        <v>-12.90449781444718</v>
      </c>
      <c r="L33" s="143">
        <v>-14.635385708526336</v>
      </c>
    </row>
    <row r="34" spans="3:12" ht="14.25">
      <c r="C34" s="70" t="s">
        <v>111</v>
      </c>
      <c r="D34" s="142">
        <v>206.47572839999998</v>
      </c>
      <c r="E34" s="142">
        <v>163.50656834</v>
      </c>
      <c r="F34" s="142">
        <v>140.39054574</v>
      </c>
      <c r="G34" s="142">
        <v>-23.116022600000008</v>
      </c>
      <c r="H34" s="142">
        <v>-66.08518265999999</v>
      </c>
      <c r="I34" s="141">
        <v>-14.137672164907725</v>
      </c>
      <c r="J34" s="141">
        <v>-20.181878442437213</v>
      </c>
      <c r="K34" s="141">
        <v>-16.194167594222687</v>
      </c>
      <c r="L34" s="141">
        <v>-32.006271716341836</v>
      </c>
    </row>
    <row r="35" spans="3:12" ht="14.25">
      <c r="C35" s="70" t="s">
        <v>95</v>
      </c>
      <c r="D35" s="142">
        <v>6219.947150606451</v>
      </c>
      <c r="E35" s="142">
        <v>7316.477481116585</v>
      </c>
      <c r="F35" s="142">
        <v>5608.618836592937</v>
      </c>
      <c r="G35" s="142">
        <v>-1707.8586445236479</v>
      </c>
      <c r="H35" s="142">
        <v>-611.3283140135136</v>
      </c>
      <c r="I35" s="141">
        <v>-23.342635153754447</v>
      </c>
      <c r="J35" s="141">
        <v>-16.976557412296557</v>
      </c>
      <c r="K35" s="141">
        <v>-6.943950645157493</v>
      </c>
      <c r="L35" s="141">
        <v>-9.828512995547053</v>
      </c>
    </row>
    <row r="36" spans="3:12" ht="14.25">
      <c r="C36" s="70" t="s">
        <v>112</v>
      </c>
      <c r="D36" s="142">
        <v>254.53612771</v>
      </c>
      <c r="E36" s="142">
        <v>328.89224043999997</v>
      </c>
      <c r="F36" s="142">
        <v>338.16436687</v>
      </c>
      <c r="G36" s="142">
        <v>9.272126430000014</v>
      </c>
      <c r="H36" s="142">
        <v>83.62823915999999</v>
      </c>
      <c r="I36" s="141">
        <v>2.8191989016206462</v>
      </c>
      <c r="J36" s="141">
        <v>41.78181429160161</v>
      </c>
      <c r="K36" s="141">
        <v>32.890225643726524</v>
      </c>
      <c r="L36" s="141">
        <v>32.85515494888016</v>
      </c>
    </row>
    <row r="37" spans="3:12" ht="14.25">
      <c r="C37" s="70" t="s">
        <v>113</v>
      </c>
      <c r="D37" s="142">
        <v>5905.2786428302925</v>
      </c>
      <c r="E37" s="142">
        <v>4719.6616088463015</v>
      </c>
      <c r="F37" s="142">
        <v>4657.019474140883</v>
      </c>
      <c r="G37" s="142">
        <v>-62.64213470541836</v>
      </c>
      <c r="H37" s="142">
        <v>-1248.2591686894093</v>
      </c>
      <c r="I37" s="141">
        <v>-1.3272590261133346</v>
      </c>
      <c r="J37" s="141">
        <v>-18.969556723766154</v>
      </c>
      <c r="K37" s="141">
        <v>-22.37134120457981</v>
      </c>
      <c r="L37" s="141">
        <v>-21.13802318549259</v>
      </c>
    </row>
    <row r="38" spans="3:12" ht="15">
      <c r="C38" s="50" t="s">
        <v>98</v>
      </c>
      <c r="D38" s="144">
        <v>73582.04905169219</v>
      </c>
      <c r="E38" s="144">
        <v>84125.25521601137</v>
      </c>
      <c r="F38" s="144">
        <v>85363.96712341139</v>
      </c>
      <c r="G38" s="144">
        <v>1238.711907400022</v>
      </c>
      <c r="H38" s="144">
        <v>11781.918071719207</v>
      </c>
      <c r="I38" s="143">
        <v>1.4724613960686812</v>
      </c>
      <c r="J38" s="143">
        <v>16.31691363958876</v>
      </c>
      <c r="K38" s="143">
        <v>16.292997631318844</v>
      </c>
      <c r="L38" s="143">
        <v>16.011946152032657</v>
      </c>
    </row>
    <row r="39" spans="3:12" ht="14.25">
      <c r="C39" s="70" t="s">
        <v>114</v>
      </c>
      <c r="D39" s="142">
        <v>3684.2040618800006</v>
      </c>
      <c r="E39" s="142">
        <v>5026.3674621499995</v>
      </c>
      <c r="F39" s="142">
        <v>5209.87215347</v>
      </c>
      <c r="G39" s="142">
        <v>183.50469132000035</v>
      </c>
      <c r="H39" s="142">
        <v>1525.6680915899992</v>
      </c>
      <c r="I39" s="141">
        <v>3.6508411432678516</v>
      </c>
      <c r="J39" s="141">
        <v>33.55793327898682</v>
      </c>
      <c r="K39" s="141">
        <v>39.72469531183477</v>
      </c>
      <c r="L39" s="141">
        <v>41.411063718644044</v>
      </c>
    </row>
    <row r="40" spans="3:12" ht="14.25">
      <c r="C40" s="70" t="s">
        <v>100</v>
      </c>
      <c r="D40" s="142">
        <v>7340.616747098943</v>
      </c>
      <c r="E40" s="142">
        <v>6801.8494278747585</v>
      </c>
      <c r="F40" s="142">
        <v>7134.096215866961</v>
      </c>
      <c r="G40" s="142">
        <v>332.24678799220237</v>
      </c>
      <c r="H40" s="142">
        <v>-206.5205312319822</v>
      </c>
      <c r="I40" s="141">
        <v>4.884653674199504</v>
      </c>
      <c r="J40" s="141">
        <v>0.2965926775612659</v>
      </c>
      <c r="K40" s="141">
        <v>-6.2061643192986455</v>
      </c>
      <c r="L40" s="141">
        <v>-2.8133948188154676</v>
      </c>
    </row>
    <row r="41" spans="3:12" ht="14.25">
      <c r="C41" s="70" t="s">
        <v>10</v>
      </c>
      <c r="D41" s="142">
        <v>1706.86407975</v>
      </c>
      <c r="E41" s="142">
        <v>2447.4084033799995</v>
      </c>
      <c r="F41" s="142">
        <v>1820.0810929000002</v>
      </c>
      <c r="G41" s="142">
        <v>-627.3273104799994</v>
      </c>
      <c r="H41" s="142">
        <v>113.21701315000018</v>
      </c>
      <c r="I41" s="141">
        <v>-25.632310063724034</v>
      </c>
      <c r="J41" s="141">
        <v>41.310487511684826</v>
      </c>
      <c r="K41" s="141">
        <v>47.445504232870746</v>
      </c>
      <c r="L41" s="141">
        <v>6.633042108811781</v>
      </c>
    </row>
    <row r="42" spans="3:12" ht="14.25">
      <c r="C42" s="70" t="s">
        <v>115</v>
      </c>
      <c r="D42" s="142">
        <v>163.6082244</v>
      </c>
      <c r="E42" s="142">
        <v>175.7488214</v>
      </c>
      <c r="F42" s="142">
        <v>184.89765069999999</v>
      </c>
      <c r="G42" s="142">
        <v>9.148829299999989</v>
      </c>
      <c r="H42" s="142">
        <v>21.289426299999974</v>
      </c>
      <c r="I42" s="141">
        <v>5.205627683372896</v>
      </c>
      <c r="J42" s="141">
        <v>36.068230663529675</v>
      </c>
      <c r="K42" s="141">
        <v>22.39521633075339</v>
      </c>
      <c r="L42" s="141">
        <v>13.012442606766639</v>
      </c>
    </row>
    <row r="43" spans="3:12" ht="14.25">
      <c r="C43" s="70" t="s">
        <v>12</v>
      </c>
      <c r="D43" s="142">
        <v>1240.16456324</v>
      </c>
      <c r="E43" s="142">
        <v>1584.0750928</v>
      </c>
      <c r="F43" s="142">
        <v>1776.02191211</v>
      </c>
      <c r="G43" s="142">
        <v>191.9468193099999</v>
      </c>
      <c r="H43" s="142">
        <v>535.8573488699999</v>
      </c>
      <c r="I43" s="141">
        <v>12.11728030965477</v>
      </c>
      <c r="J43" s="141">
        <v>21.972765272342894</v>
      </c>
      <c r="K43" s="141">
        <v>66.19803570708856</v>
      </c>
      <c r="L43" s="141">
        <v>43.20856802020228</v>
      </c>
    </row>
    <row r="44" spans="3:12" ht="14.25">
      <c r="C44" s="70" t="s">
        <v>116</v>
      </c>
      <c r="D44" s="142">
        <v>22783.90059138534</v>
      </c>
      <c r="E44" s="142">
        <v>27280.03317394596</v>
      </c>
      <c r="F44" s="142">
        <v>27675.57341005853</v>
      </c>
      <c r="G44" s="142">
        <v>395.5402361125671</v>
      </c>
      <c r="H44" s="142">
        <v>4891.672818673189</v>
      </c>
      <c r="I44" s="141">
        <v>1.4499257885446097</v>
      </c>
      <c r="J44" s="141">
        <v>21.537622352143522</v>
      </c>
      <c r="K44" s="141">
        <v>20.11398872608391</v>
      </c>
      <c r="L44" s="141">
        <v>21.469865526549675</v>
      </c>
    </row>
    <row r="45" spans="3:12" ht="14.25">
      <c r="C45" s="70" t="s">
        <v>14</v>
      </c>
      <c r="D45" s="142">
        <v>36662.6907839379</v>
      </c>
      <c r="E45" s="142">
        <v>40809.772834460644</v>
      </c>
      <c r="F45" s="142">
        <v>41563.424688305895</v>
      </c>
      <c r="G45" s="142">
        <v>753.651853845251</v>
      </c>
      <c r="H45" s="142">
        <v>4900.733904367997</v>
      </c>
      <c r="I45" s="141">
        <v>1.8467435653276936</v>
      </c>
      <c r="J45" s="141">
        <v>13.247367603763404</v>
      </c>
      <c r="K45" s="141">
        <v>13.293049833072374</v>
      </c>
      <c r="L45" s="141">
        <v>13.367087356596945</v>
      </c>
    </row>
    <row r="46" spans="3:12" ht="1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">
      <c r="C47" s="50" t="s">
        <v>102</v>
      </c>
      <c r="D47" s="144">
        <v>86168.2859838857</v>
      </c>
      <c r="E47" s="144">
        <v>96653.79311740531</v>
      </c>
      <c r="F47" s="144">
        <v>96108.16034251613</v>
      </c>
      <c r="G47" s="144">
        <v>-545.6327748891781</v>
      </c>
      <c r="H47" s="144">
        <v>9939.874358630434</v>
      </c>
      <c r="I47" s="143">
        <v>-0.5645228782965592</v>
      </c>
      <c r="J47" s="143">
        <v>10.503796114724226</v>
      </c>
      <c r="K47" s="143">
        <v>11.450030734061771</v>
      </c>
      <c r="L47" s="143">
        <v>11.5354207672436</v>
      </c>
    </row>
    <row r="48" spans="3:12" ht="15">
      <c r="C48" s="50" t="s">
        <v>117</v>
      </c>
      <c r="D48" s="144">
        <v>3153.89334276</v>
      </c>
      <c r="E48" s="144">
        <v>2758.46621161</v>
      </c>
      <c r="F48" s="144">
        <v>2918.44500152</v>
      </c>
      <c r="G48" s="144">
        <v>159.97878991000016</v>
      </c>
      <c r="H48" s="144">
        <v>-235.44834124</v>
      </c>
      <c r="I48" s="143">
        <v>5.79955589945861</v>
      </c>
      <c r="J48" s="143">
        <v>16.019415076870438</v>
      </c>
      <c r="K48" s="143">
        <v>1.6165907224364693</v>
      </c>
      <c r="L48" s="143">
        <v>-7.4653235113511185</v>
      </c>
    </row>
    <row r="49" spans="3:12" ht="15">
      <c r="C49" s="71" t="s">
        <v>95</v>
      </c>
      <c r="D49" s="142">
        <v>2933.69034276</v>
      </c>
      <c r="E49" s="142">
        <v>2218.49777371</v>
      </c>
      <c r="F49" s="142">
        <v>2681.47200152</v>
      </c>
      <c r="G49" s="142">
        <v>462.97422781000023</v>
      </c>
      <c r="H49" s="142">
        <v>-252.21834123999997</v>
      </c>
      <c r="I49" s="141">
        <v>20.868816425980324</v>
      </c>
      <c r="J49" s="141">
        <v>10.84689432710474</v>
      </c>
      <c r="K49" s="141">
        <v>-11.656522364698203</v>
      </c>
      <c r="L49" s="141">
        <v>-8.597306183402926</v>
      </c>
    </row>
    <row r="50" spans="3:12" ht="14.25">
      <c r="C50" s="70" t="s">
        <v>118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4.25">
      <c r="C51" s="70" t="s">
        <v>112</v>
      </c>
      <c r="D51" s="142">
        <v>25.792</v>
      </c>
      <c r="E51" s="142">
        <v>16.395</v>
      </c>
      <c r="F51" s="142">
        <v>16.509</v>
      </c>
      <c r="G51" s="142">
        <v>0.11400000000000077</v>
      </c>
      <c r="H51" s="142">
        <v>-9.283000000000001</v>
      </c>
      <c r="I51" s="141">
        <v>0.6953339432753936</v>
      </c>
      <c r="J51" s="141">
        <v>-39.2970293339297</v>
      </c>
      <c r="K51" s="141">
        <v>-34.04007080785324</v>
      </c>
      <c r="L51" s="141">
        <v>-35.99178039702233</v>
      </c>
    </row>
    <row r="52" spans="3:12" ht="14.25">
      <c r="C52" s="70" t="s">
        <v>119</v>
      </c>
      <c r="D52" s="142">
        <v>101.411</v>
      </c>
      <c r="E52" s="142">
        <v>430.57343790000004</v>
      </c>
      <c r="F52" s="142">
        <v>127.464</v>
      </c>
      <c r="G52" s="142">
        <v>-303.10943790000005</v>
      </c>
      <c r="H52" s="142">
        <v>26.052999999999997</v>
      </c>
      <c r="I52" s="141">
        <v>-70.39668758442937</v>
      </c>
      <c r="J52" s="141">
        <v>148.61974135387302</v>
      </c>
      <c r="K52" s="141">
        <v>403.5475486504188</v>
      </c>
      <c r="L52" s="141">
        <v>25.690506946978136</v>
      </c>
    </row>
    <row r="53" spans="3:12" ht="15">
      <c r="C53" s="77" t="s">
        <v>120</v>
      </c>
      <c r="D53" s="144">
        <v>83014.3926411257</v>
      </c>
      <c r="E53" s="144">
        <v>93895.32690579531</v>
      </c>
      <c r="F53" s="144">
        <v>93189.71534099613</v>
      </c>
      <c r="G53" s="144">
        <v>-705.6115647991828</v>
      </c>
      <c r="H53" s="144">
        <v>10175.322699870434</v>
      </c>
      <c r="I53" s="143">
        <v>-0.7514874148179059</v>
      </c>
      <c r="J53" s="143">
        <v>10.361419866751202</v>
      </c>
      <c r="K53" s="143">
        <v>11.767777516971103</v>
      </c>
      <c r="L53" s="143">
        <v>12.257299458732076</v>
      </c>
    </row>
    <row r="54" spans="3:12" ht="15">
      <c r="C54" s="50" t="s">
        <v>121</v>
      </c>
      <c r="D54" s="142">
        <v>66820.77074798771</v>
      </c>
      <c r="E54" s="142">
        <v>73450.45688954898</v>
      </c>
      <c r="F54" s="142">
        <v>71822.47412876865</v>
      </c>
      <c r="G54" s="142">
        <v>-1627.9827607803309</v>
      </c>
      <c r="H54" s="142">
        <v>5001.703380780935</v>
      </c>
      <c r="I54" s="141">
        <v>-2.216436533850848</v>
      </c>
      <c r="J54" s="141">
        <v>4.331751968633425</v>
      </c>
      <c r="K54" s="141">
        <v>9.308353614340403</v>
      </c>
      <c r="L54" s="141">
        <v>7.485252451883098</v>
      </c>
    </row>
    <row r="55" spans="3:12" ht="14.25">
      <c r="C55" s="70" t="s">
        <v>122</v>
      </c>
      <c r="D55" s="142">
        <v>31743.059965853343</v>
      </c>
      <c r="E55" s="142">
        <v>36509.205263047814</v>
      </c>
      <c r="F55" s="142">
        <v>34172.181127405114</v>
      </c>
      <c r="G55" s="142">
        <v>-2337.0241356426995</v>
      </c>
      <c r="H55" s="142">
        <v>2429.1211615517714</v>
      </c>
      <c r="I55" s="141">
        <v>-6.401191477065867</v>
      </c>
      <c r="J55" s="141">
        <v>3.145557438007755</v>
      </c>
      <c r="K55" s="141">
        <v>10.980231840877407</v>
      </c>
      <c r="L55" s="141">
        <v>7.652448012777679</v>
      </c>
    </row>
    <row r="56" spans="3:12" ht="14.25">
      <c r="C56" s="72" t="s">
        <v>119</v>
      </c>
      <c r="D56" s="142">
        <v>35077.71078213437</v>
      </c>
      <c r="E56" s="142">
        <v>36941.25162650116</v>
      </c>
      <c r="F56" s="142">
        <v>37650.293001363534</v>
      </c>
      <c r="G56" s="142">
        <v>709.041374862376</v>
      </c>
      <c r="H56" s="142">
        <v>2572.582219229167</v>
      </c>
      <c r="I56" s="141">
        <v>1.919375613017181</v>
      </c>
      <c r="J56" s="141">
        <v>5.489395340422357</v>
      </c>
      <c r="K56" s="141">
        <v>7.70479504824729</v>
      </c>
      <c r="L56" s="141">
        <v>7.333951280935425</v>
      </c>
    </row>
    <row r="57" spans="3:12" ht="14.25">
      <c r="C57" s="72" t="s">
        <v>123</v>
      </c>
      <c r="D57" s="142">
        <v>1088.6419999999998</v>
      </c>
      <c r="E57" s="142">
        <v>1366.93953284</v>
      </c>
      <c r="F57" s="142">
        <v>1360.37579211</v>
      </c>
      <c r="G57" s="142">
        <v>-6.563740730000063</v>
      </c>
      <c r="H57" s="142">
        <v>271.7337921100002</v>
      </c>
      <c r="I57" s="141">
        <v>-0.48017784051961776</v>
      </c>
      <c r="J57" s="141">
        <v>36.60765203862882</v>
      </c>
      <c r="K57" s="141">
        <v>1.607848668224186</v>
      </c>
      <c r="L57" s="141">
        <v>24.960803653542694</v>
      </c>
    </row>
    <row r="58" spans="3:12" ht="14.25">
      <c r="C58" s="70" t="s">
        <v>124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4.25">
      <c r="C59" s="70" t="s">
        <v>125</v>
      </c>
      <c r="D59" s="142">
        <v>16352.826926788493</v>
      </c>
      <c r="E59" s="142">
        <v>17025.272846441094</v>
      </c>
      <c r="F59" s="142">
        <v>17360.692413062054</v>
      </c>
      <c r="G59" s="142">
        <v>335.4195666209598</v>
      </c>
      <c r="H59" s="142">
        <v>1007.8654862735602</v>
      </c>
      <c r="I59" s="141">
        <v>1.970127407920366</v>
      </c>
      <c r="J59" s="141">
        <v>9.148122829567166</v>
      </c>
      <c r="K59" s="141">
        <v>5.980566100289872</v>
      </c>
      <c r="L59" s="141">
        <v>6.1632492705130915</v>
      </c>
    </row>
    <row r="60" spans="3:12" ht="14.25">
      <c r="C60" s="70" t="s">
        <v>126</v>
      </c>
      <c r="D60" s="142">
        <v>1742.08461606</v>
      </c>
      <c r="E60" s="142">
        <v>2146.7093276899996</v>
      </c>
      <c r="F60" s="142">
        <v>2185.98200727</v>
      </c>
      <c r="G60" s="142">
        <v>39.272679580000386</v>
      </c>
      <c r="H60" s="142">
        <v>443.89739121</v>
      </c>
      <c r="I60" s="141">
        <v>1.8294362945849019</v>
      </c>
      <c r="J60" s="141">
        <v>49.290488956298766</v>
      </c>
      <c r="K60" s="141">
        <v>18.916615997706973</v>
      </c>
      <c r="L60" s="141">
        <v>25.480816897054304</v>
      </c>
    </row>
    <row r="61" spans="3:12" ht="14.25">
      <c r="C61" s="70" t="s">
        <v>127</v>
      </c>
      <c r="D61" s="142">
        <v>47.393550600000005</v>
      </c>
      <c r="E61" s="142">
        <v>48.76524011</v>
      </c>
      <c r="F61" s="142">
        <v>48.97232537</v>
      </c>
      <c r="G61" s="142">
        <v>0.2070852599999995</v>
      </c>
      <c r="H61" s="142">
        <v>1.5787747699999954</v>
      </c>
      <c r="I61" s="141">
        <v>0.4246575214904637</v>
      </c>
      <c r="J61" s="141">
        <v>3.3948830165700064</v>
      </c>
      <c r="K61" s="141">
        <v>3.382464887228176</v>
      </c>
      <c r="L61" s="141">
        <v>3.331201714184282</v>
      </c>
    </row>
    <row r="62" spans="3:12" ht="14.25">
      <c r="C62" s="70" t="s">
        <v>112</v>
      </c>
      <c r="D62" s="142">
        <v>52.34</v>
      </c>
      <c r="E62" s="142">
        <v>40.015</v>
      </c>
      <c r="F62" s="142">
        <v>40.015</v>
      </c>
      <c r="G62" s="142">
        <v>0</v>
      </c>
      <c r="H62" s="142">
        <v>-12.325000000000003</v>
      </c>
      <c r="I62" s="141">
        <v>0</v>
      </c>
      <c r="J62" s="141">
        <v>-41.78112087528371</v>
      </c>
      <c r="K62" s="141">
        <v>-41.78112087528371</v>
      </c>
      <c r="L62" s="141">
        <v>-23.547955674436384</v>
      </c>
    </row>
    <row r="63" spans="3:12" ht="14.25">
      <c r="C63" s="70" t="s">
        <v>128</v>
      </c>
      <c r="D63" s="142">
        <v>48.663323729999995</v>
      </c>
      <c r="E63" s="142">
        <v>67.02562488999999</v>
      </c>
      <c r="F63" s="142">
        <v>89.46707430000001</v>
      </c>
      <c r="G63" s="142">
        <v>22.44144941000002</v>
      </c>
      <c r="H63" s="142">
        <v>40.80375057000001</v>
      </c>
      <c r="I63" s="141">
        <v>33.48189509136261</v>
      </c>
      <c r="J63" s="141">
        <v>143.01566774884589</v>
      </c>
      <c r="K63" s="141">
        <v>103.97523118186518</v>
      </c>
      <c r="L63" s="141">
        <v>83.84908272273496</v>
      </c>
    </row>
    <row r="64" spans="3:12" ht="14.25">
      <c r="C64" s="70" t="s">
        <v>129</v>
      </c>
      <c r="D64" s="142">
        <v>10612.221828579999</v>
      </c>
      <c r="E64" s="142">
        <v>12306.424332030001</v>
      </c>
      <c r="F64" s="142">
        <v>12129.26318477</v>
      </c>
      <c r="G64" s="142">
        <v>-177.1611472600016</v>
      </c>
      <c r="H64" s="142">
        <v>1517.0413561900004</v>
      </c>
      <c r="I64" s="141">
        <v>-1.439582631641453</v>
      </c>
      <c r="J64" s="141">
        <v>19.37250729797673</v>
      </c>
      <c r="K64" s="141">
        <v>20.380830564679407</v>
      </c>
      <c r="L64" s="141">
        <v>14.295228470483195</v>
      </c>
    </row>
    <row r="65" spans="3:12" ht="14.25">
      <c r="C65" s="70" t="s">
        <v>110</v>
      </c>
      <c r="D65" s="142">
        <v>-13750.550352620508</v>
      </c>
      <c r="E65" s="142">
        <v>-12556.281887754762</v>
      </c>
      <c r="F65" s="142">
        <v>-11847.526584654579</v>
      </c>
      <c r="G65" s="142">
        <v>708.7553031001826</v>
      </c>
      <c r="H65" s="142">
        <v>1903.0237679659294</v>
      </c>
      <c r="I65" s="141">
        <v>-5.64462720282969</v>
      </c>
      <c r="J65" s="141">
        <v>-8.691082826856142</v>
      </c>
      <c r="K65" s="141">
        <v>-1.6972692105247056</v>
      </c>
      <c r="L65" s="141">
        <v>-13.839618918258505</v>
      </c>
    </row>
    <row r="66" spans="3:12" ht="1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4.2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160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159</v>
      </c>
      <c r="E69" s="185"/>
      <c r="F69" s="185"/>
      <c r="G69" s="90" t="s">
        <v>1</v>
      </c>
      <c r="H69" s="90"/>
      <c r="I69" s="91" t="s">
        <v>2</v>
      </c>
      <c r="J69" s="185" t="s">
        <v>144</v>
      </c>
      <c r="K69" s="185"/>
      <c r="L69" s="186"/>
    </row>
    <row r="70" spans="3:12" ht="16.5">
      <c r="C70" s="92"/>
      <c r="D70" s="93">
        <f>D5</f>
        <v>41609</v>
      </c>
      <c r="E70" s="93">
        <f>E5</f>
        <v>41944</v>
      </c>
      <c r="F70" s="93">
        <f>F5</f>
        <v>41974</v>
      </c>
      <c r="G70" s="94" t="s">
        <v>4</v>
      </c>
      <c r="H70" s="94" t="s">
        <v>5</v>
      </c>
      <c r="I70" s="94" t="s">
        <v>4</v>
      </c>
      <c r="J70" s="93">
        <f>J5</f>
        <v>41913</v>
      </c>
      <c r="K70" s="93">
        <f>K5</f>
        <v>41944</v>
      </c>
      <c r="L70" s="93">
        <f>L5</f>
        <v>41974</v>
      </c>
    </row>
    <row r="71" spans="3:12" ht="15">
      <c r="C71" s="49" t="s">
        <v>93</v>
      </c>
      <c r="D71" s="147">
        <v>86243.34793409315</v>
      </c>
      <c r="E71" s="147">
        <v>97432.63208974958</v>
      </c>
      <c r="F71" s="147">
        <v>96340.16376319177</v>
      </c>
      <c r="G71" s="147">
        <v>-1092.468326557806</v>
      </c>
      <c r="H71" s="147">
        <v>10096.815829098618</v>
      </c>
      <c r="I71" s="146">
        <v>-1.121255069401681</v>
      </c>
      <c r="J71" s="146">
        <v>10.673681805694423</v>
      </c>
      <c r="K71" s="146">
        <v>11.95954720944114</v>
      </c>
      <c r="L71" s="146">
        <v>11.707356997292019</v>
      </c>
    </row>
    <row r="72" spans="3:12" ht="15">
      <c r="C72" s="49" t="s">
        <v>6</v>
      </c>
      <c r="D72" s="145">
        <v>23376.86699524097</v>
      </c>
      <c r="E72" s="145">
        <v>20748.24723346821</v>
      </c>
      <c r="F72" s="145">
        <v>19278.700845770378</v>
      </c>
      <c r="G72" s="145">
        <v>-1469.546387697832</v>
      </c>
      <c r="H72" s="145">
        <v>-4098.166149470591</v>
      </c>
      <c r="I72" s="123">
        <v>-7.082749550657766</v>
      </c>
      <c r="J72" s="123">
        <v>-14.968655785373935</v>
      </c>
      <c r="K72" s="123">
        <v>-15.694285925476173</v>
      </c>
      <c r="L72" s="123">
        <v>-17.530861386621613</v>
      </c>
    </row>
    <row r="73" spans="3:12" ht="15">
      <c r="C73" s="49" t="s">
        <v>7</v>
      </c>
      <c r="D73" s="145">
        <v>62866.48093885218</v>
      </c>
      <c r="E73" s="145">
        <v>76684.38485628137</v>
      </c>
      <c r="F73" s="145">
        <v>77061.46291742139</v>
      </c>
      <c r="G73" s="145">
        <v>377.07806114002597</v>
      </c>
      <c r="H73" s="145">
        <v>14194.981978569209</v>
      </c>
      <c r="I73" s="123">
        <v>0.4917273077781477</v>
      </c>
      <c r="J73" s="123">
        <v>22.353989553946676</v>
      </c>
      <c r="K73" s="123">
        <v>22.863822153918434</v>
      </c>
      <c r="L73" s="123">
        <v>22.579571445037814</v>
      </c>
    </row>
    <row r="74" spans="3:12" ht="14.25">
      <c r="C74" s="52" t="s">
        <v>130</v>
      </c>
      <c r="D74" s="122">
        <v>269.40412318894323</v>
      </c>
      <c r="E74" s="122">
        <v>4346.347602594758</v>
      </c>
      <c r="F74" s="122">
        <v>4002.2816212369607</v>
      </c>
      <c r="G74" s="122">
        <v>-344.0659813577977</v>
      </c>
      <c r="H74" s="122">
        <v>3732.8774980480175</v>
      </c>
      <c r="I74" s="121">
        <v>-7.916209489374277</v>
      </c>
      <c r="J74" s="121">
        <v>-392.1853333208994</v>
      </c>
      <c r="K74" s="121">
        <v>391.646824000355</v>
      </c>
      <c r="L74" s="121">
        <v>1385.6051844574072</v>
      </c>
    </row>
    <row r="75" spans="3:12" ht="14.25">
      <c r="C75" s="52" t="s">
        <v>131</v>
      </c>
      <c r="D75" s="122">
        <v>62597.07681566324</v>
      </c>
      <c r="E75" s="122">
        <v>72338.0372536866</v>
      </c>
      <c r="F75" s="122">
        <v>73059.18129618443</v>
      </c>
      <c r="G75" s="122">
        <v>721.1440424978209</v>
      </c>
      <c r="H75" s="122">
        <v>10462.104480521186</v>
      </c>
      <c r="I75" s="121">
        <v>0.9969085005289783</v>
      </c>
      <c r="J75" s="121">
        <v>17.213924599691083</v>
      </c>
      <c r="K75" s="121">
        <v>17.565302398776108</v>
      </c>
      <c r="L75" s="121">
        <v>16.713407418896157</v>
      </c>
    </row>
    <row r="76" spans="3:12" ht="14.25">
      <c r="C76" s="58" t="s">
        <v>10</v>
      </c>
      <c r="D76" s="122">
        <v>1706.86507975</v>
      </c>
      <c r="E76" s="122">
        <v>2447.4094033799997</v>
      </c>
      <c r="F76" s="122">
        <v>1820.0820929000001</v>
      </c>
      <c r="G76" s="122">
        <v>-627.3273104799996</v>
      </c>
      <c r="H76" s="122">
        <v>113.21701315000018</v>
      </c>
      <c r="I76" s="121">
        <v>-25.632299590482404</v>
      </c>
      <c r="J76" s="121">
        <v>41.310462453716916</v>
      </c>
      <c r="K76" s="121">
        <v>47.44547564907546</v>
      </c>
      <c r="L76" s="121">
        <v>6.633038222715458</v>
      </c>
    </row>
    <row r="77" spans="3:12" ht="14.25">
      <c r="C77" s="58" t="s">
        <v>11</v>
      </c>
      <c r="D77" s="122">
        <v>163.6082244</v>
      </c>
      <c r="E77" s="122">
        <v>175.7488214</v>
      </c>
      <c r="F77" s="122">
        <v>184.89765069999999</v>
      </c>
      <c r="G77" s="122">
        <v>9.148829299999989</v>
      </c>
      <c r="H77" s="122">
        <v>21.289426299999974</v>
      </c>
      <c r="I77" s="121">
        <v>5.205627683372896</v>
      </c>
      <c r="J77" s="121">
        <v>36.068230663529675</v>
      </c>
      <c r="K77" s="121">
        <v>22.39521633075339</v>
      </c>
      <c r="L77" s="121">
        <v>13.012442606766639</v>
      </c>
    </row>
    <row r="78" spans="3:12" ht="14.25">
      <c r="C78" s="58" t="s">
        <v>12</v>
      </c>
      <c r="D78" s="122">
        <v>1240.16456324</v>
      </c>
      <c r="E78" s="122">
        <v>1584.0750928</v>
      </c>
      <c r="F78" s="122">
        <v>1776.02191211</v>
      </c>
      <c r="G78" s="122">
        <v>191.9468193099999</v>
      </c>
      <c r="H78" s="122">
        <v>535.8573488699999</v>
      </c>
      <c r="I78" s="121">
        <v>12.11728030965477</v>
      </c>
      <c r="J78" s="121">
        <v>21.972765272342894</v>
      </c>
      <c r="K78" s="121">
        <v>66.19803570708856</v>
      </c>
      <c r="L78" s="121">
        <v>43.20856802020228</v>
      </c>
    </row>
    <row r="79" spans="3:12" ht="14.25">
      <c r="C79" s="58" t="s">
        <v>132</v>
      </c>
      <c r="D79" s="122">
        <v>22783.90059138534</v>
      </c>
      <c r="E79" s="122">
        <v>27280.03317394596</v>
      </c>
      <c r="F79" s="122">
        <v>27675.57341005853</v>
      </c>
      <c r="G79" s="122">
        <v>395.5402361125671</v>
      </c>
      <c r="H79" s="122">
        <v>4891.672818673189</v>
      </c>
      <c r="I79" s="121">
        <v>1.4499257885446097</v>
      </c>
      <c r="J79" s="121">
        <v>21.537622352143522</v>
      </c>
      <c r="K79" s="121">
        <v>20.11398872608391</v>
      </c>
      <c r="L79" s="121">
        <v>21.469865526549675</v>
      </c>
    </row>
    <row r="80" spans="3:12" ht="14.25">
      <c r="C80" s="58" t="s">
        <v>14</v>
      </c>
      <c r="D80" s="122">
        <v>36702.5383568879</v>
      </c>
      <c r="E80" s="122">
        <v>40850.770762160646</v>
      </c>
      <c r="F80" s="122">
        <v>41602.60623041589</v>
      </c>
      <c r="G80" s="122">
        <v>751.8354682552454</v>
      </c>
      <c r="H80" s="122">
        <v>4900.067873527994</v>
      </c>
      <c r="I80" s="121">
        <v>1.8404437767711774</v>
      </c>
      <c r="J80" s="121">
        <v>13.23429606250079</v>
      </c>
      <c r="K80" s="121">
        <v>13.280171599493466</v>
      </c>
      <c r="L80" s="121">
        <v>13.35076017326308</v>
      </c>
    </row>
    <row r="81" spans="3:12" ht="1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">
      <c r="C82" s="49" t="s">
        <v>102</v>
      </c>
      <c r="D82" s="145">
        <v>86243.34721796992</v>
      </c>
      <c r="E82" s="145">
        <v>97432.63209368062</v>
      </c>
      <c r="F82" s="145">
        <v>96340.1637602327</v>
      </c>
      <c r="G82" s="145">
        <v>-1092.4683334479196</v>
      </c>
      <c r="H82" s="145">
        <v>10096.816542262779</v>
      </c>
      <c r="I82" s="123">
        <v>-1.1212550764281117</v>
      </c>
      <c r="J82" s="123">
        <v>10.6736818001748</v>
      </c>
      <c r="K82" s="123">
        <v>11.959547213958286</v>
      </c>
      <c r="L82" s="123">
        <v>11.707356993860945</v>
      </c>
    </row>
    <row r="83" spans="3:12" ht="15">
      <c r="C83" s="49" t="s">
        <v>133</v>
      </c>
      <c r="D83" s="145">
        <v>68957.84222618773</v>
      </c>
      <c r="E83" s="145">
        <v>76157.85113421897</v>
      </c>
      <c r="F83" s="145">
        <v>74366.39377409866</v>
      </c>
      <c r="G83" s="145">
        <v>-1791.4573601203156</v>
      </c>
      <c r="H83" s="145">
        <v>5408.551547910931</v>
      </c>
      <c r="I83" s="123">
        <v>-2.352295046984833</v>
      </c>
      <c r="J83" s="123">
        <v>4.983042071915209</v>
      </c>
      <c r="K83" s="123">
        <v>9.766224027222181</v>
      </c>
      <c r="L83" s="123">
        <v>7.8432726043985355</v>
      </c>
    </row>
    <row r="84" spans="3:12" ht="14.25">
      <c r="C84" s="52" t="s">
        <v>134</v>
      </c>
      <c r="D84" s="122">
        <v>2137.0714782000005</v>
      </c>
      <c r="E84" s="122">
        <v>2707.39424467</v>
      </c>
      <c r="F84" s="122">
        <v>2543.91964533</v>
      </c>
      <c r="G84" s="122">
        <v>-163.4745993399997</v>
      </c>
      <c r="H84" s="122">
        <v>406.84816712999964</v>
      </c>
      <c r="I84" s="121">
        <v>-6.038078852454877</v>
      </c>
      <c r="J84" s="121">
        <v>28.409212128605215</v>
      </c>
      <c r="K84" s="121">
        <v>23.839361574809207</v>
      </c>
      <c r="L84" s="121">
        <v>19.037649010817233</v>
      </c>
    </row>
    <row r="85" spans="3:12" ht="14.25">
      <c r="C85" s="52" t="s">
        <v>135</v>
      </c>
      <c r="D85" s="122">
        <v>31743.059965853343</v>
      </c>
      <c r="E85" s="122">
        <v>36509.205263047814</v>
      </c>
      <c r="F85" s="122">
        <v>34172.181127405114</v>
      </c>
      <c r="G85" s="122">
        <v>-2337.0241356426995</v>
      </c>
      <c r="H85" s="122">
        <v>2429.1211615517714</v>
      </c>
      <c r="I85" s="121">
        <v>-6.401191477065867</v>
      </c>
      <c r="J85" s="121">
        <v>3.145557438007755</v>
      </c>
      <c r="K85" s="121">
        <v>10.980231840877407</v>
      </c>
      <c r="L85" s="121">
        <v>7.652448012777679</v>
      </c>
    </row>
    <row r="86" spans="3:12" ht="14.25">
      <c r="C86" s="52" t="s">
        <v>136</v>
      </c>
      <c r="D86" s="122">
        <v>35077.710782134374</v>
      </c>
      <c r="E86" s="122">
        <v>36941.25162650116</v>
      </c>
      <c r="F86" s="122">
        <v>37650.293001363534</v>
      </c>
      <c r="G86" s="122">
        <v>709.041374862376</v>
      </c>
      <c r="H86" s="122">
        <v>2572.58221922916</v>
      </c>
      <c r="I86" s="121">
        <v>1.919375613017181</v>
      </c>
      <c r="J86" s="121">
        <v>5.489395340422357</v>
      </c>
      <c r="K86" s="121">
        <v>7.70479504824729</v>
      </c>
      <c r="L86" s="121">
        <v>7.333951280935425</v>
      </c>
    </row>
    <row r="87" spans="3:12" ht="14.2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">
      <c r="C88" s="75" t="s">
        <v>15</v>
      </c>
      <c r="D88" s="120">
        <v>17285.50499178219</v>
      </c>
      <c r="E88" s="120">
        <v>21274.780959461637</v>
      </c>
      <c r="F88" s="120">
        <v>21973.769986134033</v>
      </c>
      <c r="G88" s="120">
        <v>698.989026672396</v>
      </c>
      <c r="H88" s="120">
        <v>4688.2649943518445</v>
      </c>
      <c r="I88" s="119">
        <v>3.2855286642165455</v>
      </c>
      <c r="J88" s="119">
        <v>34.94815707674629</v>
      </c>
      <c r="K88" s="119">
        <v>20.58489036593449</v>
      </c>
      <c r="L88" s="119">
        <v>27.12252257935607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2015-01-30T07:56:23Z</cp:lastPrinted>
  <dcterms:created xsi:type="dcterms:W3CDTF">2013-04-23T13:55:53Z</dcterms:created>
  <dcterms:modified xsi:type="dcterms:W3CDTF">2015-02-04T06:54:20Z</dcterms:modified>
  <cp:category/>
  <cp:version/>
  <cp:contentType/>
  <cp:contentStatus/>
</cp:coreProperties>
</file>