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6" windowWidth="13392" windowHeight="7572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<sst xmlns="http://schemas.openxmlformats.org/spreadsheetml/2006/main" count="308" uniqueCount="163">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</sst>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7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8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0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2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4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38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1" fillId="42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2" fillId="44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3" fillId="45" borderId="1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4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6" fillId="52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7" fillId="0" borderId="7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0" fillId="53" borderId="1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1" fillId="0" borderId="13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2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3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5" fillId="0" borderId="19" applyNumberFormat="0" applyFill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6" fillId="0" borderId="0" xfId="526" applyFont="1">
      <alignment/>
      <protection/>
    </xf>
    <xf numFmtId="0" fontId="39" fillId="0" borderId="0" xfId="526" applyFont="1" applyBorder="1">
      <alignment/>
      <protection/>
    </xf>
    <xf numFmtId="0" fontId="39" fillId="0" borderId="0" xfId="526" applyFont="1">
      <alignment/>
      <protection/>
    </xf>
    <xf numFmtId="0" fontId="39" fillId="0" borderId="0" xfId="526" applyFont="1" applyAlignment="1">
      <alignment horizontal="center"/>
      <protection/>
    </xf>
    <xf numFmtId="184" fontId="39" fillId="0" borderId="0" xfId="526" applyNumberFormat="1" applyFont="1" applyAlignment="1">
      <alignment horizontal="center"/>
      <protection/>
    </xf>
    <xf numFmtId="173" fontId="36" fillId="0" borderId="0" xfId="526" applyNumberFormat="1" applyFont="1" applyBorder="1">
      <alignment/>
      <protection/>
    </xf>
    <xf numFmtId="0" fontId="36" fillId="0" borderId="22" xfId="526" applyFont="1" applyBorder="1">
      <alignment/>
      <protection/>
    </xf>
    <xf numFmtId="173" fontId="39" fillId="0" borderId="0" xfId="526" applyNumberFormat="1" applyFont="1" applyFill="1" applyBorder="1">
      <alignment/>
      <protection/>
    </xf>
    <xf numFmtId="0" fontId="40" fillId="0" borderId="0" xfId="526" applyFont="1" applyFill="1" applyBorder="1" applyAlignment="1">
      <alignment horizontal="left" indent="1"/>
      <protection/>
    </xf>
    <xf numFmtId="173" fontId="36" fillId="0" borderId="23" xfId="526" applyNumberFormat="1" applyFont="1" applyBorder="1">
      <alignment/>
      <protection/>
    </xf>
    <xf numFmtId="0" fontId="36" fillId="0" borderId="23" xfId="526" applyFont="1" applyBorder="1">
      <alignment/>
      <protection/>
    </xf>
    <xf numFmtId="0" fontId="38" fillId="0" borderId="0" xfId="558">
      <alignment/>
      <protection/>
    </xf>
    <xf numFmtId="0" fontId="55" fillId="0" borderId="0" xfId="560" applyFont="1">
      <alignment/>
      <protection/>
    </xf>
    <xf numFmtId="0" fontId="42" fillId="0" borderId="0" xfId="560" applyFont="1">
      <alignment/>
      <protection/>
    </xf>
    <xf numFmtId="17" fontId="44" fillId="46" borderId="24" xfId="560" applyNumberFormat="1" applyFont="1" applyFill="1" applyBorder="1" applyAlignment="1">
      <alignment horizontal="center"/>
      <protection/>
    </xf>
    <xf numFmtId="17" fontId="44" fillId="46" borderId="25" xfId="560" applyNumberFormat="1" applyFont="1" applyFill="1" applyBorder="1" applyAlignment="1">
      <alignment horizontal="center"/>
      <protection/>
    </xf>
    <xf numFmtId="17" fontId="44" fillId="46" borderId="26" xfId="560" applyNumberFormat="1" applyFont="1" applyFill="1" applyBorder="1" applyAlignment="1">
      <alignment horizontal="center"/>
      <protection/>
    </xf>
    <xf numFmtId="0" fontId="38" fillId="0" borderId="0" xfId="560">
      <alignment/>
      <protection/>
    </xf>
    <xf numFmtId="43" fontId="36" fillId="0" borderId="0" xfId="560" applyNumberFormat="1" applyFont="1">
      <alignment/>
      <protection/>
    </xf>
    <xf numFmtId="0" fontId="45" fillId="0" borderId="0" xfId="562" applyFont="1" applyFill="1" applyBorder="1">
      <alignment/>
      <protection/>
    </xf>
    <xf numFmtId="173" fontId="45" fillId="0" borderId="0" xfId="562" applyNumberFormat="1" applyFont="1" applyFill="1" applyBorder="1">
      <alignment/>
      <protection/>
    </xf>
    <xf numFmtId="183" fontId="45" fillId="0" borderId="0" xfId="562" applyNumberFormat="1" applyFont="1" applyFill="1" applyBorder="1">
      <alignment/>
      <protection/>
    </xf>
    <xf numFmtId="0" fontId="46" fillId="0" borderId="0" xfId="562" applyFont="1">
      <alignment/>
      <protection/>
    </xf>
    <xf numFmtId="0" fontId="38" fillId="0" borderId="0" xfId="562" applyFont="1">
      <alignment/>
      <protection/>
    </xf>
    <xf numFmtId="0" fontId="56" fillId="0" borderId="0" xfId="0" applyFont="1" applyAlignment="1">
      <alignment/>
    </xf>
    <xf numFmtId="172" fontId="49" fillId="46" borderId="27" xfId="558" applyNumberFormat="1" applyFont="1" applyFill="1" applyBorder="1" applyAlignment="1">
      <alignment horizontal="right"/>
      <protection/>
    </xf>
    <xf numFmtId="2" fontId="51" fillId="46" borderId="25" xfId="558" applyNumberFormat="1" applyFont="1" applyFill="1" applyBorder="1" applyAlignment="1">
      <alignment horizontal="right"/>
      <protection/>
    </xf>
    <xf numFmtId="2" fontId="51" fillId="46" borderId="26" xfId="558" applyNumberFormat="1" applyFont="1" applyFill="1" applyBorder="1" applyAlignment="1">
      <alignment horizontal="right"/>
      <protection/>
    </xf>
    <xf numFmtId="173" fontId="51" fillId="46" borderId="25" xfId="558" applyNumberFormat="1" applyFont="1" applyFill="1" applyBorder="1" applyAlignment="1">
      <alignment horizontal="right"/>
      <protection/>
    </xf>
    <xf numFmtId="173" fontId="51" fillId="46" borderId="26" xfId="558" applyNumberFormat="1" applyFont="1" applyFill="1" applyBorder="1" applyAlignment="1">
      <alignment horizontal="right"/>
      <protection/>
    </xf>
    <xf numFmtId="171" fontId="51" fillId="46" borderId="26" xfId="326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/>
    </xf>
    <xf numFmtId="2" fontId="51" fillId="46" borderId="28" xfId="326" applyNumberFormat="1" applyFont="1" applyFill="1" applyBorder="1" applyAlignment="1">
      <alignment horizontal="right"/>
    </xf>
    <xf numFmtId="0" fontId="53" fillId="0" borderId="0" xfId="560" applyFont="1" applyBorder="1" applyAlignment="1">
      <alignment/>
      <protection/>
    </xf>
    <xf numFmtId="17" fontId="49" fillId="37" borderId="0" xfId="560" applyNumberFormat="1" applyFont="1" applyFill="1" applyBorder="1" applyAlignment="1">
      <alignment horizontal="center"/>
      <protection/>
    </xf>
    <xf numFmtId="17" fontId="49" fillId="37" borderId="29" xfId="560" applyNumberFormat="1" applyFont="1" applyFill="1" applyBorder="1" applyAlignment="1">
      <alignment horizontal="center"/>
      <protection/>
    </xf>
    <xf numFmtId="17" fontId="49" fillId="37" borderId="27" xfId="560" applyNumberFormat="1" applyFont="1" applyFill="1" applyBorder="1" applyAlignment="1">
      <alignment horizontal="center"/>
      <protection/>
    </xf>
    <xf numFmtId="0" fontId="42" fillId="46" borderId="26" xfId="560" applyFont="1" applyFill="1" applyBorder="1">
      <alignment/>
      <protection/>
    </xf>
    <xf numFmtId="0" fontId="42" fillId="46" borderId="24" xfId="560" applyFont="1" applyFill="1" applyBorder="1">
      <alignment/>
      <protection/>
    </xf>
    <xf numFmtId="171" fontId="42" fillId="46" borderId="26" xfId="326" applyNumberFormat="1" applyFont="1" applyFill="1" applyBorder="1" applyAlignment="1">
      <alignment horizontal="right"/>
    </xf>
    <xf numFmtId="171" fontId="42" fillId="46" borderId="24" xfId="326" applyNumberFormat="1" applyFont="1" applyFill="1" applyBorder="1" applyAlignment="1">
      <alignment horizontal="right"/>
    </xf>
    <xf numFmtId="4" fontId="42" fillId="46" borderId="26" xfId="326" applyNumberFormat="1" applyFont="1" applyFill="1" applyBorder="1" applyAlignment="1">
      <alignment horizontal="right"/>
    </xf>
    <xf numFmtId="185" fontId="42" fillId="46" borderId="26" xfId="326" applyNumberFormat="1" applyFont="1" applyFill="1" applyBorder="1" applyAlignment="1">
      <alignment horizontal="right"/>
    </xf>
    <xf numFmtId="174" fontId="42" fillId="46" borderId="26" xfId="326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532" applyNumberFormat="1" applyFont="1" applyFill="1" applyAlignment="1">
      <alignment horizontal="left"/>
      <protection/>
    </xf>
    <xf numFmtId="0" fontId="52" fillId="0" borderId="0" xfId="532" applyFont="1" applyAlignment="1">
      <alignment horizontal="left"/>
      <protection/>
    </xf>
    <xf numFmtId="0" fontId="58" fillId="0" borderId="0" xfId="526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58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60" applyFont="1" applyFill="1" applyBorder="1" applyAlignment="1">
      <alignment horizontal="center"/>
      <protection/>
    </xf>
    <xf numFmtId="0" fontId="44" fillId="57" borderId="25" xfId="560" applyFont="1" applyFill="1" applyBorder="1" applyAlignment="1">
      <alignment horizontal="center"/>
      <protection/>
    </xf>
    <xf numFmtId="0" fontId="49" fillId="57" borderId="26" xfId="560" applyFont="1" applyFill="1" applyBorder="1" applyAlignment="1">
      <alignment horizontal="center"/>
      <protection/>
    </xf>
    <xf numFmtId="1" fontId="49" fillId="57" borderId="0" xfId="560" applyNumberFormat="1" applyFont="1" applyFill="1" applyBorder="1" applyAlignment="1">
      <alignment horizontal="center"/>
      <protection/>
    </xf>
    <xf numFmtId="1" fontId="49" fillId="57" borderId="35" xfId="560" applyNumberFormat="1" applyFont="1" applyFill="1" applyBorder="1" applyAlignment="1">
      <alignment horizontal="center"/>
      <protection/>
    </xf>
    <xf numFmtId="17" fontId="49" fillId="57" borderId="27" xfId="560" applyNumberFormat="1" applyFont="1" applyFill="1" applyBorder="1" applyAlignment="1">
      <alignment horizontal="center"/>
      <protection/>
    </xf>
    <xf numFmtId="0" fontId="67" fillId="49" borderId="0" xfId="560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58" applyFont="1" applyFill="1" applyBorder="1">
      <alignment/>
      <protection/>
    </xf>
    <xf numFmtId="0" fontId="43" fillId="57" borderId="37" xfId="558" applyFont="1" applyFill="1" applyBorder="1">
      <alignment/>
      <protection/>
    </xf>
    <xf numFmtId="0" fontId="50" fillId="57" borderId="37" xfId="558" applyFont="1" applyFill="1" applyBorder="1">
      <alignment/>
      <protection/>
    </xf>
    <xf numFmtId="0" fontId="43" fillId="57" borderId="38" xfId="558" applyFont="1" applyFill="1" applyBorder="1">
      <alignment/>
      <protection/>
    </xf>
    <xf numFmtId="9" fontId="1" fillId="0" borderId="0" xfId="1736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58" applyFont="1" applyFill="1" applyBorder="1">
      <alignment/>
      <protection/>
    </xf>
    <xf numFmtId="172" fontId="49" fillId="46" borderId="39" xfId="558" applyNumberFormat="1" applyFont="1" applyFill="1" applyBorder="1" applyAlignment="1">
      <alignment horizontal="right"/>
      <protection/>
    </xf>
    <xf numFmtId="0" fontId="43" fillId="0" borderId="0" xfId="558" applyFont="1" applyFill="1" applyBorder="1">
      <alignment/>
      <protection/>
    </xf>
    <xf numFmtId="171" fontId="51" fillId="0" borderId="0" xfId="326" applyFont="1" applyFill="1" applyBorder="1" applyAlignment="1">
      <alignment horizontal="right"/>
    </xf>
    <xf numFmtId="173" fontId="51" fillId="0" borderId="0" xfId="558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3" fontId="0" fillId="0" borderId="0" xfId="0" applyNumberFormat="1" applyAlignment="1">
      <alignment/>
    </xf>
    <xf numFmtId="43" fontId="51" fillId="46" borderId="26" xfId="323" applyFont="1" applyFill="1" applyBorder="1" applyAlignment="1">
      <alignment horizontal="right"/>
    </xf>
    <xf numFmtId="173" fontId="57" fillId="58" borderId="0" xfId="707" applyNumberFormat="1" applyFont="1" applyFill="1" applyBorder="1">
      <alignment/>
      <protection/>
    </xf>
    <xf numFmtId="173" fontId="57" fillId="58" borderId="0" xfId="707" applyNumberFormat="1" applyFont="1" applyFill="1" applyBorder="1" applyAlignment="1">
      <alignment horizontal="center"/>
      <protection/>
    </xf>
    <xf numFmtId="173" fontId="58" fillId="58" borderId="0" xfId="707" applyNumberFormat="1" applyFont="1" applyFill="1" applyBorder="1">
      <alignment/>
      <protection/>
    </xf>
    <xf numFmtId="173" fontId="58" fillId="58" borderId="0" xfId="707" applyNumberFormat="1" applyFont="1" applyFill="1" applyBorder="1" applyAlignment="1">
      <alignment horizontal="center"/>
      <protection/>
    </xf>
    <xf numFmtId="173" fontId="57" fillId="58" borderId="22" xfId="707" applyNumberFormat="1" applyFont="1" applyFill="1" applyBorder="1">
      <alignment/>
      <protection/>
    </xf>
    <xf numFmtId="173" fontId="57" fillId="58" borderId="22" xfId="707" applyNumberFormat="1" applyFont="1" applyFill="1" applyBorder="1" applyAlignment="1">
      <alignment horizontal="center"/>
      <protection/>
    </xf>
    <xf numFmtId="173" fontId="57" fillId="58" borderId="0" xfId="705" applyNumberFormat="1" applyFont="1" applyFill="1" applyBorder="1">
      <alignment/>
      <protection/>
    </xf>
    <xf numFmtId="173" fontId="57" fillId="58" borderId="0" xfId="705" applyNumberFormat="1" applyFont="1" applyFill="1" applyBorder="1" applyAlignment="1">
      <alignment horizontal="center"/>
      <protection/>
    </xf>
    <xf numFmtId="173" fontId="58" fillId="58" borderId="0" xfId="705" applyNumberFormat="1" applyFont="1" applyFill="1" applyBorder="1">
      <alignment/>
      <protection/>
    </xf>
    <xf numFmtId="173" fontId="58" fillId="58" borderId="0" xfId="705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>
      <alignment/>
      <protection/>
    </xf>
    <xf numFmtId="173" fontId="57" fillId="58" borderId="0" xfId="704" applyNumberFormat="1" applyFont="1" applyFill="1" applyBorder="1" applyAlignment="1">
      <alignment horizontal="center"/>
      <protection/>
    </xf>
    <xf numFmtId="173" fontId="57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>
      <alignment/>
      <protection/>
    </xf>
    <xf numFmtId="173" fontId="58" fillId="58" borderId="0" xfId="704" applyNumberFormat="1" applyFont="1" applyFill="1" applyBorder="1" applyAlignment="1">
      <alignment horizontal="right"/>
      <protection/>
    </xf>
    <xf numFmtId="173" fontId="58" fillId="58" borderId="0" xfId="704" applyNumberFormat="1" applyFont="1" applyFill="1" applyBorder="1" applyAlignment="1">
      <alignment horizontal="center"/>
      <protection/>
    </xf>
    <xf numFmtId="173" fontId="58" fillId="58" borderId="0" xfId="325" applyNumberFormat="1" applyFont="1" applyFill="1" applyBorder="1" applyAlignment="1">
      <alignment/>
    </xf>
    <xf numFmtId="173" fontId="57" fillId="58" borderId="22" xfId="704" applyNumberFormat="1" applyFont="1" applyFill="1" applyBorder="1">
      <alignment/>
      <protection/>
    </xf>
    <xf numFmtId="173" fontId="57" fillId="58" borderId="22" xfId="704" applyNumberFormat="1" applyFont="1" applyFill="1" applyBorder="1" applyAlignment="1">
      <alignment horizontal="right"/>
      <protection/>
    </xf>
    <xf numFmtId="173" fontId="57" fillId="58" borderId="22" xfId="704" applyNumberFormat="1" applyFont="1" applyFill="1" applyBorder="1" applyAlignment="1">
      <alignment horizontal="center"/>
      <protection/>
    </xf>
    <xf numFmtId="173" fontId="57" fillId="58" borderId="0" xfId="708" applyNumberFormat="1" applyFont="1" applyFill="1" applyBorder="1">
      <alignment/>
      <protection/>
    </xf>
    <xf numFmtId="183" fontId="57" fillId="58" borderId="0" xfId="708" applyNumberFormat="1" applyFont="1" applyFill="1" applyBorder="1">
      <alignment/>
      <protection/>
    </xf>
    <xf numFmtId="183" fontId="58" fillId="58" borderId="0" xfId="0" applyNumberFormat="1" applyFont="1" applyFill="1" applyBorder="1" applyAlignment="1">
      <alignment/>
    </xf>
    <xf numFmtId="173" fontId="58" fillId="58" borderId="0" xfId="708" applyNumberFormat="1" applyFont="1" applyFill="1" applyBorder="1">
      <alignment/>
      <protection/>
    </xf>
    <xf numFmtId="183" fontId="58" fillId="58" borderId="0" xfId="708" applyNumberFormat="1" applyFont="1" applyFill="1" applyBorder="1">
      <alignment/>
      <protection/>
    </xf>
    <xf numFmtId="173" fontId="57" fillId="58" borderId="0" xfId="709" applyNumberFormat="1" applyFont="1" applyFill="1" applyBorder="1">
      <alignment/>
      <protection/>
    </xf>
    <xf numFmtId="183" fontId="57" fillId="58" borderId="0" xfId="709" applyNumberFormat="1" applyFont="1" applyFill="1" applyBorder="1">
      <alignment/>
      <protection/>
    </xf>
    <xf numFmtId="173" fontId="58" fillId="58" borderId="0" xfId="709" applyNumberFormat="1" applyFont="1" applyFill="1" applyBorder="1">
      <alignment/>
      <protection/>
    </xf>
    <xf numFmtId="183" fontId="58" fillId="58" borderId="0" xfId="709" applyNumberFormat="1" applyFont="1" applyFill="1" applyBorder="1">
      <alignment/>
      <protection/>
    </xf>
    <xf numFmtId="173" fontId="57" fillId="58" borderId="31" xfId="0" applyNumberFormat="1" applyFont="1" applyFill="1" applyBorder="1" applyAlignment="1">
      <alignment/>
    </xf>
    <xf numFmtId="173" fontId="57" fillId="58" borderId="0" xfId="517" applyNumberFormat="1" applyFont="1" applyFill="1" applyBorder="1">
      <alignment/>
      <protection/>
    </xf>
    <xf numFmtId="183" fontId="57" fillId="58" borderId="0" xfId="517" applyNumberFormat="1" applyFont="1" applyFill="1" applyBorder="1">
      <alignment/>
      <protection/>
    </xf>
    <xf numFmtId="173" fontId="58" fillId="58" borderId="0" xfId="517" applyNumberFormat="1" applyFont="1" applyFill="1" applyBorder="1">
      <alignment/>
      <protection/>
    </xf>
    <xf numFmtId="183" fontId="58" fillId="58" borderId="0" xfId="517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32" applyNumberFormat="1" applyFont="1" applyFill="1" applyAlignment="1">
      <alignment horizontal="left"/>
      <protection/>
    </xf>
    <xf numFmtId="0" fontId="43" fillId="0" borderId="0" xfId="532" applyFont="1" applyAlignment="1">
      <alignment horizontal="left"/>
      <protection/>
    </xf>
    <xf numFmtId="0" fontId="64" fillId="49" borderId="0" xfId="532" applyNumberFormat="1" applyFont="1" applyFill="1" applyAlignment="1">
      <alignment horizontal="left"/>
      <protection/>
    </xf>
    <xf numFmtId="0" fontId="65" fillId="0" borderId="0" xfId="53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 horizontal="center"/>
      <protection/>
    </xf>
    <xf numFmtId="0" fontId="42" fillId="37" borderId="22" xfId="560" applyFont="1" applyFill="1" applyBorder="1" applyAlignment="1">
      <alignment/>
      <protection/>
    </xf>
    <xf numFmtId="1" fontId="49" fillId="37" borderId="47" xfId="560" applyNumberFormat="1" applyFont="1" applyFill="1" applyBorder="1" applyAlignment="1">
      <alignment horizontal="center"/>
      <protection/>
    </xf>
    <xf numFmtId="1" fontId="49" fillId="37" borderId="22" xfId="560" applyNumberFormat="1" applyFont="1" applyFill="1" applyBorder="1" applyAlignment="1">
      <alignment horizontal="center"/>
      <protection/>
    </xf>
    <xf numFmtId="1" fontId="49" fillId="37" borderId="29" xfId="560" applyNumberFormat="1" applyFont="1" applyFill="1" applyBorder="1" applyAlignment="1">
      <alignment horizontal="center"/>
      <protection/>
    </xf>
    <xf numFmtId="1" fontId="49" fillId="57" borderId="47" xfId="560" applyNumberFormat="1" applyFont="1" applyFill="1" applyBorder="1" applyAlignment="1">
      <alignment horizontal="center"/>
      <protection/>
    </xf>
    <xf numFmtId="1" fontId="49" fillId="57" borderId="22" xfId="560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1751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omma 9 6" xfId="387"/>
    <cellStyle name="Comma 9 7" xfId="388"/>
    <cellStyle name="Currency" xfId="389"/>
    <cellStyle name="Currency [0]" xfId="390"/>
    <cellStyle name="Currency 10" xfId="391"/>
    <cellStyle name="Currency 11" xfId="392"/>
    <cellStyle name="Currency 12" xfId="393"/>
    <cellStyle name="Currency 13" xfId="394"/>
    <cellStyle name="Currency 14" xfId="395"/>
    <cellStyle name="Currency 15" xfId="396"/>
    <cellStyle name="Currency 16" xfId="397"/>
    <cellStyle name="Currency 17" xfId="398"/>
    <cellStyle name="Currency 18" xfId="399"/>
    <cellStyle name="Currency 19" xfId="400"/>
    <cellStyle name="Currency 19 10" xfId="401"/>
    <cellStyle name="Currency 19 11" xfId="402"/>
    <cellStyle name="Currency 19 12" xfId="403"/>
    <cellStyle name="Currency 19 13" xfId="404"/>
    <cellStyle name="Currency 19 14" xfId="405"/>
    <cellStyle name="Currency 19 15" xfId="406"/>
    <cellStyle name="Currency 19 16" xfId="407"/>
    <cellStyle name="Currency 19 2" xfId="408"/>
    <cellStyle name="Currency 19 3" xfId="409"/>
    <cellStyle name="Currency 19 4" xfId="410"/>
    <cellStyle name="Currency 19 5" xfId="411"/>
    <cellStyle name="Currency 19 6" xfId="412"/>
    <cellStyle name="Currency 19 7" xfId="413"/>
    <cellStyle name="Currency 19 8" xfId="414"/>
    <cellStyle name="Currency 19 9" xfId="415"/>
    <cellStyle name="Currency 2" xfId="416"/>
    <cellStyle name="Currency 3" xfId="417"/>
    <cellStyle name="Currency 4" xfId="418"/>
    <cellStyle name="Currency 5" xfId="419"/>
    <cellStyle name="Currency 6" xfId="420"/>
    <cellStyle name="Currency 7" xfId="421"/>
    <cellStyle name="Currency 8" xfId="422"/>
    <cellStyle name="Currency 9" xfId="423"/>
    <cellStyle name="Date" xfId="424"/>
    <cellStyle name="Euro" xfId="425"/>
    <cellStyle name="Explanatory Text" xfId="426"/>
    <cellStyle name="Explanatory Text 2" xfId="427"/>
    <cellStyle name="Explanatory Text 3" xfId="428"/>
    <cellStyle name="Explanatory Text 3 2" xfId="429"/>
    <cellStyle name="F2" xfId="430"/>
    <cellStyle name="F2 2" xfId="431"/>
    <cellStyle name="F2 2 2" xfId="432"/>
    <cellStyle name="F3" xfId="433"/>
    <cellStyle name="F3 2" xfId="434"/>
    <cellStyle name="F3 2 2" xfId="435"/>
    <cellStyle name="F4" xfId="436"/>
    <cellStyle name="F4 2" xfId="437"/>
    <cellStyle name="F4 2 2" xfId="438"/>
    <cellStyle name="F5" xfId="439"/>
    <cellStyle name="F5 10" xfId="440"/>
    <cellStyle name="F5 11" xfId="441"/>
    <cellStyle name="F5 12" xfId="442"/>
    <cellStyle name="F5 13" xfId="443"/>
    <cellStyle name="F5 14" xfId="444"/>
    <cellStyle name="F5 2" xfId="445"/>
    <cellStyle name="F5 2 2" xfId="446"/>
    <cellStyle name="F5 3" xfId="447"/>
    <cellStyle name="F5 4" xfId="448"/>
    <cellStyle name="F5 5" xfId="449"/>
    <cellStyle name="F5 6" xfId="450"/>
    <cellStyle name="F5 7" xfId="451"/>
    <cellStyle name="F5 8" xfId="452"/>
    <cellStyle name="F5 9" xfId="453"/>
    <cellStyle name="F6" xfId="454"/>
    <cellStyle name="F6 2" xfId="455"/>
    <cellStyle name="F6 2 2" xfId="456"/>
    <cellStyle name="F7" xfId="457"/>
    <cellStyle name="F7 10" xfId="458"/>
    <cellStyle name="F7 11" xfId="459"/>
    <cellStyle name="F7 12" xfId="460"/>
    <cellStyle name="F7 13" xfId="461"/>
    <cellStyle name="F7 14" xfId="462"/>
    <cellStyle name="F7 2" xfId="463"/>
    <cellStyle name="F7 3" xfId="464"/>
    <cellStyle name="F7 4" xfId="465"/>
    <cellStyle name="F7 5" xfId="466"/>
    <cellStyle name="F7 6" xfId="467"/>
    <cellStyle name="F7 6 2" xfId="468"/>
    <cellStyle name="F7 7" xfId="469"/>
    <cellStyle name="F7 8" xfId="470"/>
    <cellStyle name="F7 9" xfId="471"/>
    <cellStyle name="F8" xfId="472"/>
    <cellStyle name="F8 2" xfId="473"/>
    <cellStyle name="F8 2 2" xfId="474"/>
    <cellStyle name="Fixed" xfId="475"/>
    <cellStyle name="Good" xfId="476"/>
    <cellStyle name="Good 2" xfId="477"/>
    <cellStyle name="Good 3" xfId="478"/>
    <cellStyle name="Good 3 2" xfId="479"/>
    <cellStyle name="Heading 1" xfId="480"/>
    <cellStyle name="Heading 1 2" xfId="481"/>
    <cellStyle name="Heading 1 3" xfId="482"/>
    <cellStyle name="Heading 1 3 2" xfId="483"/>
    <cellStyle name="Heading 2" xfId="484"/>
    <cellStyle name="Heading 2 2" xfId="485"/>
    <cellStyle name="Heading 2 3" xfId="486"/>
    <cellStyle name="Heading 2 3 2" xfId="487"/>
    <cellStyle name="Heading 3" xfId="488"/>
    <cellStyle name="Heading 3 2" xfId="489"/>
    <cellStyle name="Heading 3 3" xfId="490"/>
    <cellStyle name="Heading 3 3 2" xfId="491"/>
    <cellStyle name="Heading 4" xfId="492"/>
    <cellStyle name="Heading 4 2" xfId="493"/>
    <cellStyle name="Heading 4 3" xfId="494"/>
    <cellStyle name="Heading 4 3 2" xfId="495"/>
    <cellStyle name="HEADING1" xfId="496"/>
    <cellStyle name="HEADING2" xfId="497"/>
    <cellStyle name="Hipervínculo" xfId="498"/>
    <cellStyle name="Hipervínculo visitado" xfId="499"/>
    <cellStyle name="imf-one decimal" xfId="500"/>
    <cellStyle name="imf-zero decimal" xfId="501"/>
    <cellStyle name="Input" xfId="502"/>
    <cellStyle name="Input 2" xfId="503"/>
    <cellStyle name="Input 3" xfId="504"/>
    <cellStyle name="Input 3 2" xfId="505"/>
    <cellStyle name="Linked Cell" xfId="506"/>
    <cellStyle name="Linked Cell 2" xfId="507"/>
    <cellStyle name="Linked Cell 3" xfId="508"/>
    <cellStyle name="Linked Cell 3 2" xfId="509"/>
    <cellStyle name="Neutral" xfId="510"/>
    <cellStyle name="Neutral 2" xfId="511"/>
    <cellStyle name="Neutral 3" xfId="512"/>
    <cellStyle name="Neutral 3 2" xfId="513"/>
    <cellStyle name="Normal - Style1" xfId="514"/>
    <cellStyle name="Normal 10" xfId="515"/>
    <cellStyle name="Normal 10 2" xfId="516"/>
    <cellStyle name="Normal 100" xfId="517"/>
    <cellStyle name="Normal 11" xfId="518"/>
    <cellStyle name="Normal 11 2" xfId="519"/>
    <cellStyle name="Normal 12" xfId="520"/>
    <cellStyle name="Normal 12 2" xfId="521"/>
    <cellStyle name="Normal 12 3" xfId="522"/>
    <cellStyle name="Normal 13" xfId="523"/>
    <cellStyle name="Normal 13 2" xfId="524"/>
    <cellStyle name="Normal 13 3" xfId="525"/>
    <cellStyle name="Normal 14" xfId="526"/>
    <cellStyle name="Normal 14 2" xfId="527"/>
    <cellStyle name="Normal 15" xfId="528"/>
    <cellStyle name="Normal 15 2" xfId="529"/>
    <cellStyle name="Normal 16" xfId="530"/>
    <cellStyle name="Normal 16 2" xfId="531"/>
    <cellStyle name="Normal 17" xfId="532"/>
    <cellStyle name="Normal 17 2" xfId="533"/>
    <cellStyle name="Normal 17 3" xfId="534"/>
    <cellStyle name="Normal 18" xfId="535"/>
    <cellStyle name="Normal 18 2" xfId="536"/>
    <cellStyle name="Normal 19" xfId="537"/>
    <cellStyle name="Normal 19 2" xfId="538"/>
    <cellStyle name="Normal 2" xfId="539"/>
    <cellStyle name="Normal 2 2" xfId="540"/>
    <cellStyle name="Normal 2 2 2" xfId="541"/>
    <cellStyle name="Normal 2 2 2 2" xfId="542"/>
    <cellStyle name="Normal 2 2 3" xfId="543"/>
    <cellStyle name="Normal 2 2 3 2" xfId="544"/>
    <cellStyle name="Normal 2 3" xfId="545"/>
    <cellStyle name="Normal 2 3 2" xfId="546"/>
    <cellStyle name="Normal 2 3 3" xfId="547"/>
    <cellStyle name="Normal 2 4" xfId="548"/>
    <cellStyle name="Normal 2 4 2" xfId="549"/>
    <cellStyle name="Normal 2 4 3" xfId="550"/>
    <cellStyle name="Normal 2 5" xfId="551"/>
    <cellStyle name="Normal 2 6" xfId="552"/>
    <cellStyle name="Normal 2 7" xfId="553"/>
    <cellStyle name="Normal 2 8" xfId="554"/>
    <cellStyle name="Normal 2 9" xfId="555"/>
    <cellStyle name="Normal 20" xfId="556"/>
    <cellStyle name="Normal 20 2" xfId="557"/>
    <cellStyle name="Normal 21" xfId="558"/>
    <cellStyle name="Normal 21 2" xfId="559"/>
    <cellStyle name="Normal 22" xfId="560"/>
    <cellStyle name="Normal 22 2" xfId="561"/>
    <cellStyle name="Normal 23" xfId="562"/>
    <cellStyle name="Normal 23 2" xfId="563"/>
    <cellStyle name="Normal 24" xfId="564"/>
    <cellStyle name="Normal 24 2" xfId="565"/>
    <cellStyle name="Normal 25" xfId="566"/>
    <cellStyle name="Normal 25 2" xfId="567"/>
    <cellStyle name="Normal 26" xfId="568"/>
    <cellStyle name="Normal 26 2" xfId="569"/>
    <cellStyle name="Normal 27" xfId="570"/>
    <cellStyle name="Normal 27 2" xfId="571"/>
    <cellStyle name="Normal 28" xfId="572"/>
    <cellStyle name="Normal 28 2" xfId="573"/>
    <cellStyle name="Normal 29" xfId="574"/>
    <cellStyle name="Normal 29 2" xfId="575"/>
    <cellStyle name="Normal 3" xfId="576"/>
    <cellStyle name="Normal 3 2" xfId="577"/>
    <cellStyle name="Normal 3 3" xfId="578"/>
    <cellStyle name="Normal 3 4" xfId="579"/>
    <cellStyle name="Normal 3 5" xfId="580"/>
    <cellStyle name="Normal 3 6" xfId="581"/>
    <cellStyle name="Normal 3 7" xfId="582"/>
    <cellStyle name="Normal 30" xfId="583"/>
    <cellStyle name="Normal 30 2" xfId="584"/>
    <cellStyle name="Normal 31" xfId="585"/>
    <cellStyle name="Normal 31 2" xfId="586"/>
    <cellStyle name="Normal 32" xfId="587"/>
    <cellStyle name="Normal 32 2" xfId="588"/>
    <cellStyle name="Normal 33" xfId="589"/>
    <cellStyle name="Normal 33 2" xfId="590"/>
    <cellStyle name="Normal 34" xfId="591"/>
    <cellStyle name="Normal 34 2" xfId="592"/>
    <cellStyle name="Normal 35" xfId="593"/>
    <cellStyle name="Normal 35 2" xfId="594"/>
    <cellStyle name="Normal 36" xfId="595"/>
    <cellStyle name="Normal 36 2" xfId="596"/>
    <cellStyle name="Normal 37" xfId="597"/>
    <cellStyle name="Normal 37 2" xfId="598"/>
    <cellStyle name="Normal 38" xfId="599"/>
    <cellStyle name="Normal 38 2" xfId="600"/>
    <cellStyle name="Normal 39" xfId="601"/>
    <cellStyle name="Normal 39 2" xfId="602"/>
    <cellStyle name="Normal 4" xfId="603"/>
    <cellStyle name="Normal 4 2" xfId="604"/>
    <cellStyle name="Normal 4 2 2" xfId="605"/>
    <cellStyle name="Normal 4 3" xfId="606"/>
    <cellStyle name="Normal 4 4" xfId="607"/>
    <cellStyle name="Normal 40" xfId="608"/>
    <cellStyle name="Normal 40 2" xfId="609"/>
    <cellStyle name="Normal 41" xfId="610"/>
    <cellStyle name="Normal 41 2" xfId="611"/>
    <cellStyle name="Normal 42" xfId="612"/>
    <cellStyle name="Normal 42 2" xfId="613"/>
    <cellStyle name="Normal 43" xfId="614"/>
    <cellStyle name="Normal 43 2" xfId="615"/>
    <cellStyle name="Normal 44" xfId="616"/>
    <cellStyle name="Normal 44 2" xfId="617"/>
    <cellStyle name="Normal 45" xfId="618"/>
    <cellStyle name="Normal 45 2" xfId="619"/>
    <cellStyle name="Normal 46" xfId="620"/>
    <cellStyle name="Normal 46 2" xfId="621"/>
    <cellStyle name="Normal 47" xfId="622"/>
    <cellStyle name="Normal 47 2" xfId="623"/>
    <cellStyle name="Normal 48" xfId="624"/>
    <cellStyle name="Normal 48 2" xfId="625"/>
    <cellStyle name="Normal 49" xfId="626"/>
    <cellStyle name="Normal 49 2" xfId="627"/>
    <cellStyle name="Normal 5" xfId="628"/>
    <cellStyle name="Normal 5 2" xfId="629"/>
    <cellStyle name="Normal 5 2 2" xfId="630"/>
    <cellStyle name="Normal 5 3" xfId="631"/>
    <cellStyle name="Normal 50" xfId="632"/>
    <cellStyle name="Normal 50 2" xfId="633"/>
    <cellStyle name="Normal 51" xfId="634"/>
    <cellStyle name="Normal 51 2" xfId="635"/>
    <cellStyle name="Normal 52" xfId="636"/>
    <cellStyle name="Normal 52 2" xfId="637"/>
    <cellStyle name="Normal 53" xfId="638"/>
    <cellStyle name="Normal 53 2" xfId="639"/>
    <cellStyle name="Normal 54" xfId="640"/>
    <cellStyle name="Normal 54 2" xfId="641"/>
    <cellStyle name="Normal 55" xfId="642"/>
    <cellStyle name="Normal 55 2" xfId="643"/>
    <cellStyle name="Normal 56" xfId="644"/>
    <cellStyle name="Normal 56 2" xfId="645"/>
    <cellStyle name="Normal 57" xfId="646"/>
    <cellStyle name="Normal 57 2" xfId="647"/>
    <cellStyle name="Normal 58" xfId="648"/>
    <cellStyle name="Normal 58 2" xfId="649"/>
    <cellStyle name="Normal 59" xfId="650"/>
    <cellStyle name="Normal 59 2" xfId="651"/>
    <cellStyle name="Normal 6" xfId="652"/>
    <cellStyle name="Normal 6 2" xfId="653"/>
    <cellStyle name="Normal 60" xfId="654"/>
    <cellStyle name="Normal 60 2" xfId="655"/>
    <cellStyle name="Normal 61" xfId="656"/>
    <cellStyle name="Normal 62" xfId="657"/>
    <cellStyle name="Normal 62 2" xfId="658"/>
    <cellStyle name="Normal 63" xfId="659"/>
    <cellStyle name="Normal 63 2" xfId="660"/>
    <cellStyle name="Normal 64" xfId="661"/>
    <cellStyle name="Normal 64 2" xfId="662"/>
    <cellStyle name="Normal 65" xfId="663"/>
    <cellStyle name="Normal 65 2" xfId="664"/>
    <cellStyle name="Normal 66" xfId="665"/>
    <cellStyle name="Normal 66 2" xfId="666"/>
    <cellStyle name="Normal 67" xfId="667"/>
    <cellStyle name="Normal 67 2" xfId="668"/>
    <cellStyle name="Normal 68" xfId="669"/>
    <cellStyle name="Normal 68 2" xfId="670"/>
    <cellStyle name="Normal 69" xfId="671"/>
    <cellStyle name="Normal 69 2" xfId="672"/>
    <cellStyle name="Normal 7" xfId="673"/>
    <cellStyle name="Normal 7 2" xfId="674"/>
    <cellStyle name="Normal 70" xfId="675"/>
    <cellStyle name="Normal 70 2" xfId="676"/>
    <cellStyle name="Normal 71" xfId="677"/>
    <cellStyle name="Normal 72" xfId="678"/>
    <cellStyle name="Normal 73" xfId="679"/>
    <cellStyle name="Normal 74" xfId="680"/>
    <cellStyle name="Normal 75" xfId="681"/>
    <cellStyle name="Normal 76" xfId="682"/>
    <cellStyle name="Normal 77" xfId="683"/>
    <cellStyle name="Normal 78" xfId="684"/>
    <cellStyle name="Normal 79" xfId="685"/>
    <cellStyle name="Normal 8" xfId="686"/>
    <cellStyle name="Normal 8 2" xfId="687"/>
    <cellStyle name="Normal 80" xfId="688"/>
    <cellStyle name="Normal 81" xfId="689"/>
    <cellStyle name="Normal 82" xfId="690"/>
    <cellStyle name="Normal 83" xfId="691"/>
    <cellStyle name="Normal 84" xfId="692"/>
    <cellStyle name="Normal 85" xfId="693"/>
    <cellStyle name="Normal 86" xfId="694"/>
    <cellStyle name="Normal 87" xfId="695"/>
    <cellStyle name="Normal 88" xfId="696"/>
    <cellStyle name="Normal 89" xfId="697"/>
    <cellStyle name="Normal 9" xfId="698"/>
    <cellStyle name="Normal 9 2" xfId="699"/>
    <cellStyle name="Normal 90" xfId="700"/>
    <cellStyle name="Normal 91" xfId="701"/>
    <cellStyle name="Normal 92" xfId="702"/>
    <cellStyle name="Normal 93" xfId="703"/>
    <cellStyle name="Normal 94" xfId="704"/>
    <cellStyle name="Normal 95" xfId="705"/>
    <cellStyle name="Normal 96" xfId="706"/>
    <cellStyle name="Normal 97" xfId="707"/>
    <cellStyle name="Normal 98" xfId="708"/>
    <cellStyle name="Normal 99" xfId="709"/>
    <cellStyle name="Note" xfId="710"/>
    <cellStyle name="Note 10" xfId="711"/>
    <cellStyle name="Note 10 2" xfId="712"/>
    <cellStyle name="Note 10 2 2" xfId="713"/>
    <cellStyle name="Note 10 3" xfId="714"/>
    <cellStyle name="Note 10 3 2" xfId="715"/>
    <cellStyle name="Note 10 4" xfId="716"/>
    <cellStyle name="Note 10 5" xfId="717"/>
    <cellStyle name="Note 10 6" xfId="718"/>
    <cellStyle name="Note 11" xfId="719"/>
    <cellStyle name="Note 11 2" xfId="720"/>
    <cellStyle name="Note 11 2 2" xfId="721"/>
    <cellStyle name="Note 11 3" xfId="722"/>
    <cellStyle name="Note 11 3 2" xfId="723"/>
    <cellStyle name="Note 11 4" xfId="724"/>
    <cellStyle name="Note 11 5" xfId="725"/>
    <cellStyle name="Note 11 6" xfId="726"/>
    <cellStyle name="Note 12" xfId="727"/>
    <cellStyle name="Note 12 2" xfId="728"/>
    <cellStyle name="Note 12 2 2" xfId="729"/>
    <cellStyle name="Note 12 3" xfId="730"/>
    <cellStyle name="Note 12 3 2" xfId="731"/>
    <cellStyle name="Note 12 4" xfId="732"/>
    <cellStyle name="Note 12 5" xfId="733"/>
    <cellStyle name="Note 12 6" xfId="734"/>
    <cellStyle name="Note 13" xfId="735"/>
    <cellStyle name="Note 13 2" xfId="736"/>
    <cellStyle name="Note 13 2 2" xfId="737"/>
    <cellStyle name="Note 13 3" xfId="738"/>
    <cellStyle name="Note 14" xfId="739"/>
    <cellStyle name="Note 15" xfId="740"/>
    <cellStyle name="Note 15 2" xfId="741"/>
    <cellStyle name="Note 15 3" xfId="742"/>
    <cellStyle name="Note 16" xfId="743"/>
    <cellStyle name="Note 16 2" xfId="744"/>
    <cellStyle name="Note 2" xfId="745"/>
    <cellStyle name="Note 2 10" xfId="746"/>
    <cellStyle name="Note 2 10 2" xfId="747"/>
    <cellStyle name="Note 2 10 2 2" xfId="748"/>
    <cellStyle name="Note 2 10 3" xfId="749"/>
    <cellStyle name="Note 2 10 3 2" xfId="750"/>
    <cellStyle name="Note 2 10 4" xfId="751"/>
    <cellStyle name="Note 2 10 5" xfId="752"/>
    <cellStyle name="Note 2 10 6" xfId="753"/>
    <cellStyle name="Note 2 11" xfId="754"/>
    <cellStyle name="Note 2 11 2" xfId="755"/>
    <cellStyle name="Note 2 12" xfId="756"/>
    <cellStyle name="Note 2 13" xfId="757"/>
    <cellStyle name="Note 2 13 2" xfId="758"/>
    <cellStyle name="Note 2 13 3" xfId="759"/>
    <cellStyle name="Note 2 2" xfId="760"/>
    <cellStyle name="Note 2 2 10" xfId="761"/>
    <cellStyle name="Note 2 2 11" xfId="762"/>
    <cellStyle name="Note 2 2 12" xfId="763"/>
    <cellStyle name="Note 2 2 13" xfId="764"/>
    <cellStyle name="Note 2 2 2" xfId="765"/>
    <cellStyle name="Note 2 2 2 2" xfId="766"/>
    <cellStyle name="Note 2 2 2 2 2" xfId="767"/>
    <cellStyle name="Note 2 2 2 3" xfId="768"/>
    <cellStyle name="Note 2 2 2 3 2" xfId="769"/>
    <cellStyle name="Note 2 2 2 4" xfId="770"/>
    <cellStyle name="Note 2 2 2 5" xfId="771"/>
    <cellStyle name="Note 2 2 2 6" xfId="772"/>
    <cellStyle name="Note 2 2 3" xfId="773"/>
    <cellStyle name="Note 2 2 3 2" xfId="774"/>
    <cellStyle name="Note 2 2 3 2 2" xfId="775"/>
    <cellStyle name="Note 2 2 3 3" xfId="776"/>
    <cellStyle name="Note 2 2 3 3 2" xfId="777"/>
    <cellStyle name="Note 2 2 3 4" xfId="778"/>
    <cellStyle name="Note 2 2 3 5" xfId="779"/>
    <cellStyle name="Note 2 2 3 6" xfId="780"/>
    <cellStyle name="Note 2 2 4" xfId="781"/>
    <cellStyle name="Note 2 2 4 2" xfId="782"/>
    <cellStyle name="Note 2 2 4 2 2" xfId="783"/>
    <cellStyle name="Note 2 2 4 3" xfId="784"/>
    <cellStyle name="Note 2 2 4 3 2" xfId="785"/>
    <cellStyle name="Note 2 2 4 4" xfId="786"/>
    <cellStyle name="Note 2 2 4 5" xfId="787"/>
    <cellStyle name="Note 2 2 4 6" xfId="788"/>
    <cellStyle name="Note 2 2 5" xfId="789"/>
    <cellStyle name="Note 2 2 5 2" xfId="790"/>
    <cellStyle name="Note 2 2 5 2 2" xfId="791"/>
    <cellStyle name="Note 2 2 5 3" xfId="792"/>
    <cellStyle name="Note 2 2 5 3 2" xfId="793"/>
    <cellStyle name="Note 2 2 5 4" xfId="794"/>
    <cellStyle name="Note 2 2 5 5" xfId="795"/>
    <cellStyle name="Note 2 2 5 6" xfId="796"/>
    <cellStyle name="Note 2 2 6" xfId="797"/>
    <cellStyle name="Note 2 2 6 2" xfId="798"/>
    <cellStyle name="Note 2 2 6 2 2" xfId="799"/>
    <cellStyle name="Note 2 2 6 3" xfId="800"/>
    <cellStyle name="Note 2 2 6 3 2" xfId="801"/>
    <cellStyle name="Note 2 2 6 4" xfId="802"/>
    <cellStyle name="Note 2 2 6 5" xfId="803"/>
    <cellStyle name="Note 2 2 6 6" xfId="804"/>
    <cellStyle name="Note 2 2 7" xfId="805"/>
    <cellStyle name="Note 2 2 7 2" xfId="806"/>
    <cellStyle name="Note 2 2 8" xfId="807"/>
    <cellStyle name="Note 2 2 8 2" xfId="808"/>
    <cellStyle name="Note 2 2 9" xfId="809"/>
    <cellStyle name="Note 2 2 9 2" xfId="810"/>
    <cellStyle name="Note 2 2 9 3" xfId="811"/>
    <cellStyle name="Note 2 3" xfId="812"/>
    <cellStyle name="Note 2 3 10" xfId="813"/>
    <cellStyle name="Note 2 3 11" xfId="814"/>
    <cellStyle name="Note 2 3 12" xfId="815"/>
    <cellStyle name="Note 2 3 13" xfId="816"/>
    <cellStyle name="Note 2 3 2" xfId="817"/>
    <cellStyle name="Note 2 3 2 2" xfId="818"/>
    <cellStyle name="Note 2 3 2 2 2" xfId="819"/>
    <cellStyle name="Note 2 3 2 3" xfId="820"/>
    <cellStyle name="Note 2 3 2 3 2" xfId="821"/>
    <cellStyle name="Note 2 3 2 4" xfId="822"/>
    <cellStyle name="Note 2 3 2 5" xfId="823"/>
    <cellStyle name="Note 2 3 2 6" xfId="824"/>
    <cellStyle name="Note 2 3 3" xfId="825"/>
    <cellStyle name="Note 2 3 3 2" xfId="826"/>
    <cellStyle name="Note 2 3 3 2 2" xfId="827"/>
    <cellStyle name="Note 2 3 3 3" xfId="828"/>
    <cellStyle name="Note 2 3 3 3 2" xfId="829"/>
    <cellStyle name="Note 2 3 3 4" xfId="830"/>
    <cellStyle name="Note 2 3 3 5" xfId="831"/>
    <cellStyle name="Note 2 3 3 6" xfId="832"/>
    <cellStyle name="Note 2 3 4" xfId="833"/>
    <cellStyle name="Note 2 3 4 2" xfId="834"/>
    <cellStyle name="Note 2 3 4 2 2" xfId="835"/>
    <cellStyle name="Note 2 3 4 3" xfId="836"/>
    <cellStyle name="Note 2 3 4 3 2" xfId="837"/>
    <cellStyle name="Note 2 3 4 4" xfId="838"/>
    <cellStyle name="Note 2 3 4 5" xfId="839"/>
    <cellStyle name="Note 2 3 4 6" xfId="840"/>
    <cellStyle name="Note 2 3 5" xfId="841"/>
    <cellStyle name="Note 2 3 5 2" xfId="842"/>
    <cellStyle name="Note 2 3 5 2 2" xfId="843"/>
    <cellStyle name="Note 2 3 5 3" xfId="844"/>
    <cellStyle name="Note 2 3 5 3 2" xfId="845"/>
    <cellStyle name="Note 2 3 5 4" xfId="846"/>
    <cellStyle name="Note 2 3 5 5" xfId="847"/>
    <cellStyle name="Note 2 3 5 6" xfId="848"/>
    <cellStyle name="Note 2 3 6" xfId="849"/>
    <cellStyle name="Note 2 3 6 2" xfId="850"/>
    <cellStyle name="Note 2 3 6 2 2" xfId="851"/>
    <cellStyle name="Note 2 3 6 3" xfId="852"/>
    <cellStyle name="Note 2 3 6 3 2" xfId="853"/>
    <cellStyle name="Note 2 3 6 4" xfId="854"/>
    <cellStyle name="Note 2 3 6 5" xfId="855"/>
    <cellStyle name="Note 2 3 6 6" xfId="856"/>
    <cellStyle name="Note 2 3 7" xfId="857"/>
    <cellStyle name="Note 2 3 7 2" xfId="858"/>
    <cellStyle name="Note 2 3 8" xfId="859"/>
    <cellStyle name="Note 2 3 8 2" xfId="860"/>
    <cellStyle name="Note 2 3 9" xfId="861"/>
    <cellStyle name="Note 2 3 9 2" xfId="862"/>
    <cellStyle name="Note 2 3 9 3" xfId="863"/>
    <cellStyle name="Note 2 4" xfId="864"/>
    <cellStyle name="Note 2 4 10" xfId="865"/>
    <cellStyle name="Note 2 4 11" xfId="866"/>
    <cellStyle name="Note 2 4 12" xfId="867"/>
    <cellStyle name="Note 2 4 13" xfId="868"/>
    <cellStyle name="Note 2 4 2" xfId="869"/>
    <cellStyle name="Note 2 4 2 2" xfId="870"/>
    <cellStyle name="Note 2 4 2 2 2" xfId="871"/>
    <cellStyle name="Note 2 4 2 3" xfId="872"/>
    <cellStyle name="Note 2 4 2 3 2" xfId="873"/>
    <cellStyle name="Note 2 4 2 4" xfId="874"/>
    <cellStyle name="Note 2 4 2 5" xfId="875"/>
    <cellStyle name="Note 2 4 2 6" xfId="876"/>
    <cellStyle name="Note 2 4 3" xfId="877"/>
    <cellStyle name="Note 2 4 3 2" xfId="878"/>
    <cellStyle name="Note 2 4 3 2 2" xfId="879"/>
    <cellStyle name="Note 2 4 3 3" xfId="880"/>
    <cellStyle name="Note 2 4 3 3 2" xfId="881"/>
    <cellStyle name="Note 2 4 3 4" xfId="882"/>
    <cellStyle name="Note 2 4 3 5" xfId="883"/>
    <cellStyle name="Note 2 4 3 6" xfId="884"/>
    <cellStyle name="Note 2 4 4" xfId="885"/>
    <cellStyle name="Note 2 4 4 2" xfId="886"/>
    <cellStyle name="Note 2 4 4 2 2" xfId="887"/>
    <cellStyle name="Note 2 4 4 3" xfId="888"/>
    <cellStyle name="Note 2 4 4 3 2" xfId="889"/>
    <cellStyle name="Note 2 4 4 4" xfId="890"/>
    <cellStyle name="Note 2 4 4 5" xfId="891"/>
    <cellStyle name="Note 2 4 4 6" xfId="892"/>
    <cellStyle name="Note 2 4 5" xfId="893"/>
    <cellStyle name="Note 2 4 5 2" xfId="894"/>
    <cellStyle name="Note 2 4 5 2 2" xfId="895"/>
    <cellStyle name="Note 2 4 5 3" xfId="896"/>
    <cellStyle name="Note 2 4 5 3 2" xfId="897"/>
    <cellStyle name="Note 2 4 5 4" xfId="898"/>
    <cellStyle name="Note 2 4 5 5" xfId="899"/>
    <cellStyle name="Note 2 4 5 6" xfId="900"/>
    <cellStyle name="Note 2 4 6" xfId="901"/>
    <cellStyle name="Note 2 4 6 2" xfId="902"/>
    <cellStyle name="Note 2 4 6 2 2" xfId="903"/>
    <cellStyle name="Note 2 4 6 3" xfId="904"/>
    <cellStyle name="Note 2 4 6 3 2" xfId="905"/>
    <cellStyle name="Note 2 4 6 4" xfId="906"/>
    <cellStyle name="Note 2 4 6 5" xfId="907"/>
    <cellStyle name="Note 2 4 6 6" xfId="908"/>
    <cellStyle name="Note 2 4 7" xfId="909"/>
    <cellStyle name="Note 2 4 7 2" xfId="910"/>
    <cellStyle name="Note 2 4 8" xfId="911"/>
    <cellStyle name="Note 2 4 8 2" xfId="912"/>
    <cellStyle name="Note 2 4 9" xfId="913"/>
    <cellStyle name="Note 2 4 9 2" xfId="914"/>
    <cellStyle name="Note 2 4 9 3" xfId="915"/>
    <cellStyle name="Note 2 5" xfId="916"/>
    <cellStyle name="Note 2 5 10" xfId="917"/>
    <cellStyle name="Note 2 5 11" xfId="918"/>
    <cellStyle name="Note 2 5 12" xfId="919"/>
    <cellStyle name="Note 2 5 13" xfId="920"/>
    <cellStyle name="Note 2 5 2" xfId="921"/>
    <cellStyle name="Note 2 5 2 2" xfId="922"/>
    <cellStyle name="Note 2 5 2 2 2" xfId="923"/>
    <cellStyle name="Note 2 5 2 3" xfId="924"/>
    <cellStyle name="Note 2 5 2 3 2" xfId="925"/>
    <cellStyle name="Note 2 5 2 4" xfId="926"/>
    <cellStyle name="Note 2 5 2 5" xfId="927"/>
    <cellStyle name="Note 2 5 2 6" xfId="928"/>
    <cellStyle name="Note 2 5 3" xfId="929"/>
    <cellStyle name="Note 2 5 3 2" xfId="930"/>
    <cellStyle name="Note 2 5 3 2 2" xfId="931"/>
    <cellStyle name="Note 2 5 3 3" xfId="932"/>
    <cellStyle name="Note 2 5 3 3 2" xfId="933"/>
    <cellStyle name="Note 2 5 3 4" xfId="934"/>
    <cellStyle name="Note 2 5 3 5" xfId="935"/>
    <cellStyle name="Note 2 5 3 6" xfId="936"/>
    <cellStyle name="Note 2 5 4" xfId="937"/>
    <cellStyle name="Note 2 5 4 2" xfId="938"/>
    <cellStyle name="Note 2 5 4 2 2" xfId="939"/>
    <cellStyle name="Note 2 5 4 3" xfId="940"/>
    <cellStyle name="Note 2 5 4 3 2" xfId="941"/>
    <cellStyle name="Note 2 5 4 4" xfId="942"/>
    <cellStyle name="Note 2 5 4 5" xfId="943"/>
    <cellStyle name="Note 2 5 4 6" xfId="944"/>
    <cellStyle name="Note 2 5 5" xfId="945"/>
    <cellStyle name="Note 2 5 5 2" xfId="946"/>
    <cellStyle name="Note 2 5 5 2 2" xfId="947"/>
    <cellStyle name="Note 2 5 5 3" xfId="948"/>
    <cellStyle name="Note 2 5 5 3 2" xfId="949"/>
    <cellStyle name="Note 2 5 5 4" xfId="950"/>
    <cellStyle name="Note 2 5 5 5" xfId="951"/>
    <cellStyle name="Note 2 5 5 6" xfId="952"/>
    <cellStyle name="Note 2 5 6" xfId="953"/>
    <cellStyle name="Note 2 5 6 2" xfId="954"/>
    <cellStyle name="Note 2 5 6 2 2" xfId="955"/>
    <cellStyle name="Note 2 5 6 3" xfId="956"/>
    <cellStyle name="Note 2 5 6 3 2" xfId="957"/>
    <cellStyle name="Note 2 5 6 4" xfId="958"/>
    <cellStyle name="Note 2 5 6 5" xfId="959"/>
    <cellStyle name="Note 2 5 6 6" xfId="960"/>
    <cellStyle name="Note 2 5 7" xfId="961"/>
    <cellStyle name="Note 2 5 7 2" xfId="962"/>
    <cellStyle name="Note 2 5 8" xfId="963"/>
    <cellStyle name="Note 2 5 8 2" xfId="964"/>
    <cellStyle name="Note 2 5 9" xfId="965"/>
    <cellStyle name="Note 2 5 9 2" xfId="966"/>
    <cellStyle name="Note 2 5 9 3" xfId="967"/>
    <cellStyle name="Note 2 6" xfId="968"/>
    <cellStyle name="Note 2 6 2" xfId="969"/>
    <cellStyle name="Note 2 6 2 2" xfId="970"/>
    <cellStyle name="Note 2 6 3" xfId="971"/>
    <cellStyle name="Note 2 6 3 2" xfId="972"/>
    <cellStyle name="Note 2 6 4" xfId="973"/>
    <cellStyle name="Note 2 6 5" xfId="974"/>
    <cellStyle name="Note 2 6 6" xfId="975"/>
    <cellStyle name="Note 2 7" xfId="976"/>
    <cellStyle name="Note 2 7 2" xfId="977"/>
    <cellStyle name="Note 2 7 2 2" xfId="978"/>
    <cellStyle name="Note 2 7 3" xfId="979"/>
    <cellStyle name="Note 2 7 3 2" xfId="980"/>
    <cellStyle name="Note 2 7 4" xfId="981"/>
    <cellStyle name="Note 2 7 5" xfId="982"/>
    <cellStyle name="Note 2 7 6" xfId="983"/>
    <cellStyle name="Note 2 8" xfId="984"/>
    <cellStyle name="Note 2 8 2" xfId="985"/>
    <cellStyle name="Note 2 8 2 2" xfId="986"/>
    <cellStyle name="Note 2 8 3" xfId="987"/>
    <cellStyle name="Note 2 8 3 2" xfId="988"/>
    <cellStyle name="Note 2 8 4" xfId="989"/>
    <cellStyle name="Note 2 8 5" xfId="990"/>
    <cellStyle name="Note 2 8 6" xfId="991"/>
    <cellStyle name="Note 2 9" xfId="992"/>
    <cellStyle name="Note 2 9 2" xfId="993"/>
    <cellStyle name="Note 2 9 2 2" xfId="994"/>
    <cellStyle name="Note 2 9 3" xfId="995"/>
    <cellStyle name="Note 2 9 3 2" xfId="996"/>
    <cellStyle name="Note 2 9 4" xfId="997"/>
    <cellStyle name="Note 2 9 5" xfId="998"/>
    <cellStyle name="Note 2 9 6" xfId="999"/>
    <cellStyle name="Note 3" xfId="1000"/>
    <cellStyle name="Note 3 10" xfId="1001"/>
    <cellStyle name="Note 3 10 2" xfId="1002"/>
    <cellStyle name="Note 3 11" xfId="1003"/>
    <cellStyle name="Note 3 11 2" xfId="1004"/>
    <cellStyle name="Note 3 11 3" xfId="1005"/>
    <cellStyle name="Note 3 12" xfId="1006"/>
    <cellStyle name="Note 3 13" xfId="1007"/>
    <cellStyle name="Note 3 14" xfId="1008"/>
    <cellStyle name="Note 3 15" xfId="1009"/>
    <cellStyle name="Note 3 2" xfId="1010"/>
    <cellStyle name="Note 3 2 10" xfId="1011"/>
    <cellStyle name="Note 3 2 11" xfId="1012"/>
    <cellStyle name="Note 3 2 12" xfId="1013"/>
    <cellStyle name="Note 3 2 13" xfId="1014"/>
    <cellStyle name="Note 3 2 2" xfId="1015"/>
    <cellStyle name="Note 3 2 2 2" xfId="1016"/>
    <cellStyle name="Note 3 2 2 2 2" xfId="1017"/>
    <cellStyle name="Note 3 2 2 3" xfId="1018"/>
    <cellStyle name="Note 3 2 2 3 2" xfId="1019"/>
    <cellStyle name="Note 3 2 2 4" xfId="1020"/>
    <cellStyle name="Note 3 2 2 5" xfId="1021"/>
    <cellStyle name="Note 3 2 2 6" xfId="1022"/>
    <cellStyle name="Note 3 2 3" xfId="1023"/>
    <cellStyle name="Note 3 2 3 2" xfId="1024"/>
    <cellStyle name="Note 3 2 3 2 2" xfId="1025"/>
    <cellStyle name="Note 3 2 3 3" xfId="1026"/>
    <cellStyle name="Note 3 2 3 3 2" xfId="1027"/>
    <cellStyle name="Note 3 2 3 4" xfId="1028"/>
    <cellStyle name="Note 3 2 3 5" xfId="1029"/>
    <cellStyle name="Note 3 2 3 6" xfId="1030"/>
    <cellStyle name="Note 3 2 4" xfId="1031"/>
    <cellStyle name="Note 3 2 4 2" xfId="1032"/>
    <cellStyle name="Note 3 2 4 2 2" xfId="1033"/>
    <cellStyle name="Note 3 2 4 3" xfId="1034"/>
    <cellStyle name="Note 3 2 4 3 2" xfId="1035"/>
    <cellStyle name="Note 3 2 4 4" xfId="1036"/>
    <cellStyle name="Note 3 2 4 5" xfId="1037"/>
    <cellStyle name="Note 3 2 4 6" xfId="1038"/>
    <cellStyle name="Note 3 2 5" xfId="1039"/>
    <cellStyle name="Note 3 2 5 2" xfId="1040"/>
    <cellStyle name="Note 3 2 5 2 2" xfId="1041"/>
    <cellStyle name="Note 3 2 5 3" xfId="1042"/>
    <cellStyle name="Note 3 2 5 3 2" xfId="1043"/>
    <cellStyle name="Note 3 2 5 4" xfId="1044"/>
    <cellStyle name="Note 3 2 5 5" xfId="1045"/>
    <cellStyle name="Note 3 2 5 6" xfId="1046"/>
    <cellStyle name="Note 3 2 6" xfId="1047"/>
    <cellStyle name="Note 3 2 6 2" xfId="1048"/>
    <cellStyle name="Note 3 2 6 2 2" xfId="1049"/>
    <cellStyle name="Note 3 2 6 3" xfId="1050"/>
    <cellStyle name="Note 3 2 6 3 2" xfId="1051"/>
    <cellStyle name="Note 3 2 6 4" xfId="1052"/>
    <cellStyle name="Note 3 2 6 5" xfId="1053"/>
    <cellStyle name="Note 3 2 6 6" xfId="1054"/>
    <cellStyle name="Note 3 2 7" xfId="1055"/>
    <cellStyle name="Note 3 2 7 2" xfId="1056"/>
    <cellStyle name="Note 3 2 8" xfId="1057"/>
    <cellStyle name="Note 3 2 8 2" xfId="1058"/>
    <cellStyle name="Note 3 2 9" xfId="1059"/>
    <cellStyle name="Note 3 2 9 2" xfId="1060"/>
    <cellStyle name="Note 3 2 9 3" xfId="1061"/>
    <cellStyle name="Note 3 3" xfId="1062"/>
    <cellStyle name="Note 3 3 10" xfId="1063"/>
    <cellStyle name="Note 3 3 11" xfId="1064"/>
    <cellStyle name="Note 3 3 12" xfId="1065"/>
    <cellStyle name="Note 3 3 13" xfId="1066"/>
    <cellStyle name="Note 3 3 2" xfId="1067"/>
    <cellStyle name="Note 3 3 2 2" xfId="1068"/>
    <cellStyle name="Note 3 3 2 2 2" xfId="1069"/>
    <cellStyle name="Note 3 3 2 3" xfId="1070"/>
    <cellStyle name="Note 3 3 2 3 2" xfId="1071"/>
    <cellStyle name="Note 3 3 2 4" xfId="1072"/>
    <cellStyle name="Note 3 3 2 5" xfId="1073"/>
    <cellStyle name="Note 3 3 2 6" xfId="1074"/>
    <cellStyle name="Note 3 3 3" xfId="1075"/>
    <cellStyle name="Note 3 3 3 2" xfId="1076"/>
    <cellStyle name="Note 3 3 3 2 2" xfId="1077"/>
    <cellStyle name="Note 3 3 3 3" xfId="1078"/>
    <cellStyle name="Note 3 3 3 3 2" xfId="1079"/>
    <cellStyle name="Note 3 3 3 4" xfId="1080"/>
    <cellStyle name="Note 3 3 3 5" xfId="1081"/>
    <cellStyle name="Note 3 3 3 6" xfId="1082"/>
    <cellStyle name="Note 3 3 4" xfId="1083"/>
    <cellStyle name="Note 3 3 4 2" xfId="1084"/>
    <cellStyle name="Note 3 3 4 2 2" xfId="1085"/>
    <cellStyle name="Note 3 3 4 3" xfId="1086"/>
    <cellStyle name="Note 3 3 4 3 2" xfId="1087"/>
    <cellStyle name="Note 3 3 4 4" xfId="1088"/>
    <cellStyle name="Note 3 3 4 5" xfId="1089"/>
    <cellStyle name="Note 3 3 4 6" xfId="1090"/>
    <cellStyle name="Note 3 3 5" xfId="1091"/>
    <cellStyle name="Note 3 3 5 2" xfId="1092"/>
    <cellStyle name="Note 3 3 5 2 2" xfId="1093"/>
    <cellStyle name="Note 3 3 5 3" xfId="1094"/>
    <cellStyle name="Note 3 3 5 3 2" xfId="1095"/>
    <cellStyle name="Note 3 3 5 4" xfId="1096"/>
    <cellStyle name="Note 3 3 5 5" xfId="1097"/>
    <cellStyle name="Note 3 3 5 6" xfId="1098"/>
    <cellStyle name="Note 3 3 6" xfId="1099"/>
    <cellStyle name="Note 3 3 6 2" xfId="1100"/>
    <cellStyle name="Note 3 3 6 2 2" xfId="1101"/>
    <cellStyle name="Note 3 3 6 3" xfId="1102"/>
    <cellStyle name="Note 3 3 6 3 2" xfId="1103"/>
    <cellStyle name="Note 3 3 6 4" xfId="1104"/>
    <cellStyle name="Note 3 3 6 5" xfId="1105"/>
    <cellStyle name="Note 3 3 6 6" xfId="1106"/>
    <cellStyle name="Note 3 3 7" xfId="1107"/>
    <cellStyle name="Note 3 3 7 2" xfId="1108"/>
    <cellStyle name="Note 3 3 8" xfId="1109"/>
    <cellStyle name="Note 3 3 8 2" xfId="1110"/>
    <cellStyle name="Note 3 3 9" xfId="1111"/>
    <cellStyle name="Note 3 3 9 2" xfId="1112"/>
    <cellStyle name="Note 3 3 9 3" xfId="1113"/>
    <cellStyle name="Note 3 4" xfId="1114"/>
    <cellStyle name="Note 3 4 2" xfId="1115"/>
    <cellStyle name="Note 3 4 2 2" xfId="1116"/>
    <cellStyle name="Note 3 4 3" xfId="1117"/>
    <cellStyle name="Note 3 4 3 2" xfId="1118"/>
    <cellStyle name="Note 3 4 4" xfId="1119"/>
    <cellStyle name="Note 3 4 5" xfId="1120"/>
    <cellStyle name="Note 3 4 6" xfId="1121"/>
    <cellStyle name="Note 3 5" xfId="1122"/>
    <cellStyle name="Note 3 5 2" xfId="1123"/>
    <cellStyle name="Note 3 5 2 2" xfId="1124"/>
    <cellStyle name="Note 3 5 3" xfId="1125"/>
    <cellStyle name="Note 3 5 3 2" xfId="1126"/>
    <cellStyle name="Note 3 5 4" xfId="1127"/>
    <cellStyle name="Note 3 5 5" xfId="1128"/>
    <cellStyle name="Note 3 5 6" xfId="1129"/>
    <cellStyle name="Note 3 6" xfId="1130"/>
    <cellStyle name="Note 3 6 2" xfId="1131"/>
    <cellStyle name="Note 3 6 2 2" xfId="1132"/>
    <cellStyle name="Note 3 6 3" xfId="1133"/>
    <cellStyle name="Note 3 6 3 2" xfId="1134"/>
    <cellStyle name="Note 3 6 4" xfId="1135"/>
    <cellStyle name="Note 3 6 5" xfId="1136"/>
    <cellStyle name="Note 3 6 6" xfId="1137"/>
    <cellStyle name="Note 3 7" xfId="1138"/>
    <cellStyle name="Note 3 7 2" xfId="1139"/>
    <cellStyle name="Note 3 7 2 2" xfId="1140"/>
    <cellStyle name="Note 3 7 3" xfId="1141"/>
    <cellStyle name="Note 3 7 3 2" xfId="1142"/>
    <cellStyle name="Note 3 7 4" xfId="1143"/>
    <cellStyle name="Note 3 7 5" xfId="1144"/>
    <cellStyle name="Note 3 7 6" xfId="1145"/>
    <cellStyle name="Note 3 8" xfId="1146"/>
    <cellStyle name="Note 3 8 2" xfId="1147"/>
    <cellStyle name="Note 3 8 2 2" xfId="1148"/>
    <cellStyle name="Note 3 8 3" xfId="1149"/>
    <cellStyle name="Note 3 8 3 2" xfId="1150"/>
    <cellStyle name="Note 3 8 4" xfId="1151"/>
    <cellStyle name="Note 3 8 5" xfId="1152"/>
    <cellStyle name="Note 3 8 6" xfId="1153"/>
    <cellStyle name="Note 3 9" xfId="1154"/>
    <cellStyle name="Note 3 9 2" xfId="1155"/>
    <cellStyle name="Note 4" xfId="1156"/>
    <cellStyle name="Note 4 10" xfId="1157"/>
    <cellStyle name="Note 4 10 2" xfId="1158"/>
    <cellStyle name="Note 4 11" xfId="1159"/>
    <cellStyle name="Note 4 11 2" xfId="1160"/>
    <cellStyle name="Note 4 11 3" xfId="1161"/>
    <cellStyle name="Note 4 12" xfId="1162"/>
    <cellStyle name="Note 4 13" xfId="1163"/>
    <cellStyle name="Note 4 14" xfId="1164"/>
    <cellStyle name="Note 4 15" xfId="1165"/>
    <cellStyle name="Note 4 2" xfId="1166"/>
    <cellStyle name="Note 4 2 10" xfId="1167"/>
    <cellStyle name="Note 4 2 11" xfId="1168"/>
    <cellStyle name="Note 4 2 12" xfId="1169"/>
    <cellStyle name="Note 4 2 13" xfId="1170"/>
    <cellStyle name="Note 4 2 2" xfId="1171"/>
    <cellStyle name="Note 4 2 2 2" xfId="1172"/>
    <cellStyle name="Note 4 2 2 2 2" xfId="1173"/>
    <cellStyle name="Note 4 2 2 3" xfId="1174"/>
    <cellStyle name="Note 4 2 2 3 2" xfId="1175"/>
    <cellStyle name="Note 4 2 2 4" xfId="1176"/>
    <cellStyle name="Note 4 2 2 5" xfId="1177"/>
    <cellStyle name="Note 4 2 2 6" xfId="1178"/>
    <cellStyle name="Note 4 2 3" xfId="1179"/>
    <cellStyle name="Note 4 2 3 2" xfId="1180"/>
    <cellStyle name="Note 4 2 3 2 2" xfId="1181"/>
    <cellStyle name="Note 4 2 3 3" xfId="1182"/>
    <cellStyle name="Note 4 2 3 3 2" xfId="1183"/>
    <cellStyle name="Note 4 2 3 4" xfId="1184"/>
    <cellStyle name="Note 4 2 3 5" xfId="1185"/>
    <cellStyle name="Note 4 2 3 6" xfId="1186"/>
    <cellStyle name="Note 4 2 4" xfId="1187"/>
    <cellStyle name="Note 4 2 4 2" xfId="1188"/>
    <cellStyle name="Note 4 2 4 2 2" xfId="1189"/>
    <cellStyle name="Note 4 2 4 3" xfId="1190"/>
    <cellStyle name="Note 4 2 4 3 2" xfId="1191"/>
    <cellStyle name="Note 4 2 4 4" xfId="1192"/>
    <cellStyle name="Note 4 2 4 5" xfId="1193"/>
    <cellStyle name="Note 4 2 4 6" xfId="1194"/>
    <cellStyle name="Note 4 2 5" xfId="1195"/>
    <cellStyle name="Note 4 2 5 2" xfId="1196"/>
    <cellStyle name="Note 4 2 5 2 2" xfId="1197"/>
    <cellStyle name="Note 4 2 5 3" xfId="1198"/>
    <cellStyle name="Note 4 2 5 3 2" xfId="1199"/>
    <cellStyle name="Note 4 2 5 4" xfId="1200"/>
    <cellStyle name="Note 4 2 5 5" xfId="1201"/>
    <cellStyle name="Note 4 2 5 6" xfId="1202"/>
    <cellStyle name="Note 4 2 6" xfId="1203"/>
    <cellStyle name="Note 4 2 6 2" xfId="1204"/>
    <cellStyle name="Note 4 2 6 2 2" xfId="1205"/>
    <cellStyle name="Note 4 2 6 3" xfId="1206"/>
    <cellStyle name="Note 4 2 6 3 2" xfId="1207"/>
    <cellStyle name="Note 4 2 6 4" xfId="1208"/>
    <cellStyle name="Note 4 2 6 5" xfId="1209"/>
    <cellStyle name="Note 4 2 6 6" xfId="1210"/>
    <cellStyle name="Note 4 2 7" xfId="1211"/>
    <cellStyle name="Note 4 2 7 2" xfId="1212"/>
    <cellStyle name="Note 4 2 8" xfId="1213"/>
    <cellStyle name="Note 4 2 8 2" xfId="1214"/>
    <cellStyle name="Note 4 2 9" xfId="1215"/>
    <cellStyle name="Note 4 2 9 2" xfId="1216"/>
    <cellStyle name="Note 4 2 9 3" xfId="1217"/>
    <cellStyle name="Note 4 3" xfId="1218"/>
    <cellStyle name="Note 4 3 10" xfId="1219"/>
    <cellStyle name="Note 4 3 11" xfId="1220"/>
    <cellStyle name="Note 4 3 12" xfId="1221"/>
    <cellStyle name="Note 4 3 13" xfId="1222"/>
    <cellStyle name="Note 4 3 2" xfId="1223"/>
    <cellStyle name="Note 4 3 2 2" xfId="1224"/>
    <cellStyle name="Note 4 3 2 2 2" xfId="1225"/>
    <cellStyle name="Note 4 3 2 3" xfId="1226"/>
    <cellStyle name="Note 4 3 2 3 2" xfId="1227"/>
    <cellStyle name="Note 4 3 2 4" xfId="1228"/>
    <cellStyle name="Note 4 3 2 5" xfId="1229"/>
    <cellStyle name="Note 4 3 2 6" xfId="1230"/>
    <cellStyle name="Note 4 3 3" xfId="1231"/>
    <cellStyle name="Note 4 3 3 2" xfId="1232"/>
    <cellStyle name="Note 4 3 3 2 2" xfId="1233"/>
    <cellStyle name="Note 4 3 3 3" xfId="1234"/>
    <cellStyle name="Note 4 3 3 3 2" xfId="1235"/>
    <cellStyle name="Note 4 3 3 4" xfId="1236"/>
    <cellStyle name="Note 4 3 3 5" xfId="1237"/>
    <cellStyle name="Note 4 3 3 6" xfId="1238"/>
    <cellStyle name="Note 4 3 4" xfId="1239"/>
    <cellStyle name="Note 4 3 4 2" xfId="1240"/>
    <cellStyle name="Note 4 3 4 2 2" xfId="1241"/>
    <cellStyle name="Note 4 3 4 3" xfId="1242"/>
    <cellStyle name="Note 4 3 4 3 2" xfId="1243"/>
    <cellStyle name="Note 4 3 4 4" xfId="1244"/>
    <cellStyle name="Note 4 3 4 5" xfId="1245"/>
    <cellStyle name="Note 4 3 4 6" xfId="1246"/>
    <cellStyle name="Note 4 3 5" xfId="1247"/>
    <cellStyle name="Note 4 3 5 2" xfId="1248"/>
    <cellStyle name="Note 4 3 5 2 2" xfId="1249"/>
    <cellStyle name="Note 4 3 5 3" xfId="1250"/>
    <cellStyle name="Note 4 3 5 3 2" xfId="1251"/>
    <cellStyle name="Note 4 3 5 4" xfId="1252"/>
    <cellStyle name="Note 4 3 5 5" xfId="1253"/>
    <cellStyle name="Note 4 3 5 6" xfId="1254"/>
    <cellStyle name="Note 4 3 6" xfId="1255"/>
    <cellStyle name="Note 4 3 6 2" xfId="1256"/>
    <cellStyle name="Note 4 3 6 2 2" xfId="1257"/>
    <cellStyle name="Note 4 3 6 3" xfId="1258"/>
    <cellStyle name="Note 4 3 6 3 2" xfId="1259"/>
    <cellStyle name="Note 4 3 6 4" xfId="1260"/>
    <cellStyle name="Note 4 3 6 5" xfId="1261"/>
    <cellStyle name="Note 4 3 6 6" xfId="1262"/>
    <cellStyle name="Note 4 3 7" xfId="1263"/>
    <cellStyle name="Note 4 3 7 2" xfId="1264"/>
    <cellStyle name="Note 4 3 8" xfId="1265"/>
    <cellStyle name="Note 4 3 8 2" xfId="1266"/>
    <cellStyle name="Note 4 3 9" xfId="1267"/>
    <cellStyle name="Note 4 3 9 2" xfId="1268"/>
    <cellStyle name="Note 4 3 9 3" xfId="1269"/>
    <cellStyle name="Note 4 4" xfId="1270"/>
    <cellStyle name="Note 4 4 2" xfId="1271"/>
    <cellStyle name="Note 4 4 2 2" xfId="1272"/>
    <cellStyle name="Note 4 4 3" xfId="1273"/>
    <cellStyle name="Note 4 4 3 2" xfId="1274"/>
    <cellStyle name="Note 4 4 4" xfId="1275"/>
    <cellStyle name="Note 4 4 5" xfId="1276"/>
    <cellStyle name="Note 4 4 6" xfId="1277"/>
    <cellStyle name="Note 4 5" xfId="1278"/>
    <cellStyle name="Note 4 5 2" xfId="1279"/>
    <cellStyle name="Note 4 5 2 2" xfId="1280"/>
    <cellStyle name="Note 4 5 3" xfId="1281"/>
    <cellStyle name="Note 4 5 3 2" xfId="1282"/>
    <cellStyle name="Note 4 5 4" xfId="1283"/>
    <cellStyle name="Note 4 5 5" xfId="1284"/>
    <cellStyle name="Note 4 5 6" xfId="1285"/>
    <cellStyle name="Note 4 6" xfId="1286"/>
    <cellStyle name="Note 4 6 2" xfId="1287"/>
    <cellStyle name="Note 4 6 2 2" xfId="1288"/>
    <cellStyle name="Note 4 6 3" xfId="1289"/>
    <cellStyle name="Note 4 6 3 2" xfId="1290"/>
    <cellStyle name="Note 4 6 4" xfId="1291"/>
    <cellStyle name="Note 4 6 5" xfId="1292"/>
    <cellStyle name="Note 4 6 6" xfId="1293"/>
    <cellStyle name="Note 4 7" xfId="1294"/>
    <cellStyle name="Note 4 7 2" xfId="1295"/>
    <cellStyle name="Note 4 7 2 2" xfId="1296"/>
    <cellStyle name="Note 4 7 3" xfId="1297"/>
    <cellStyle name="Note 4 7 3 2" xfId="1298"/>
    <cellStyle name="Note 4 7 4" xfId="1299"/>
    <cellStyle name="Note 4 7 5" xfId="1300"/>
    <cellStyle name="Note 4 7 6" xfId="1301"/>
    <cellStyle name="Note 4 8" xfId="1302"/>
    <cellStyle name="Note 4 8 2" xfId="1303"/>
    <cellStyle name="Note 4 8 2 2" xfId="1304"/>
    <cellStyle name="Note 4 8 3" xfId="1305"/>
    <cellStyle name="Note 4 8 3 2" xfId="1306"/>
    <cellStyle name="Note 4 8 4" xfId="1307"/>
    <cellStyle name="Note 4 8 5" xfId="1308"/>
    <cellStyle name="Note 4 8 6" xfId="1309"/>
    <cellStyle name="Note 4 9" xfId="1310"/>
    <cellStyle name="Note 4 9 2" xfId="1311"/>
    <cellStyle name="Note 5" xfId="1312"/>
    <cellStyle name="Note 5 10" xfId="1313"/>
    <cellStyle name="Note 5 10 2" xfId="1314"/>
    <cellStyle name="Note 5 11" xfId="1315"/>
    <cellStyle name="Note 5 11 2" xfId="1316"/>
    <cellStyle name="Note 5 11 3" xfId="1317"/>
    <cellStyle name="Note 5 12" xfId="1318"/>
    <cellStyle name="Note 5 13" xfId="1319"/>
    <cellStyle name="Note 5 14" xfId="1320"/>
    <cellStyle name="Note 5 15" xfId="1321"/>
    <cellStyle name="Note 5 2" xfId="1322"/>
    <cellStyle name="Note 5 2 10" xfId="1323"/>
    <cellStyle name="Note 5 2 11" xfId="1324"/>
    <cellStyle name="Note 5 2 12" xfId="1325"/>
    <cellStyle name="Note 5 2 13" xfId="1326"/>
    <cellStyle name="Note 5 2 2" xfId="1327"/>
    <cellStyle name="Note 5 2 2 2" xfId="1328"/>
    <cellStyle name="Note 5 2 2 2 2" xfId="1329"/>
    <cellStyle name="Note 5 2 2 3" xfId="1330"/>
    <cellStyle name="Note 5 2 2 3 2" xfId="1331"/>
    <cellStyle name="Note 5 2 2 4" xfId="1332"/>
    <cellStyle name="Note 5 2 2 5" xfId="1333"/>
    <cellStyle name="Note 5 2 2 6" xfId="1334"/>
    <cellStyle name="Note 5 2 3" xfId="1335"/>
    <cellStyle name="Note 5 2 3 2" xfId="1336"/>
    <cellStyle name="Note 5 2 3 2 2" xfId="1337"/>
    <cellStyle name="Note 5 2 3 3" xfId="1338"/>
    <cellStyle name="Note 5 2 3 3 2" xfId="1339"/>
    <cellStyle name="Note 5 2 3 4" xfId="1340"/>
    <cellStyle name="Note 5 2 3 5" xfId="1341"/>
    <cellStyle name="Note 5 2 3 6" xfId="1342"/>
    <cellStyle name="Note 5 2 4" xfId="1343"/>
    <cellStyle name="Note 5 2 4 2" xfId="1344"/>
    <cellStyle name="Note 5 2 4 2 2" xfId="1345"/>
    <cellStyle name="Note 5 2 4 3" xfId="1346"/>
    <cellStyle name="Note 5 2 4 3 2" xfId="1347"/>
    <cellStyle name="Note 5 2 4 4" xfId="1348"/>
    <cellStyle name="Note 5 2 4 5" xfId="1349"/>
    <cellStyle name="Note 5 2 4 6" xfId="1350"/>
    <cellStyle name="Note 5 2 5" xfId="1351"/>
    <cellStyle name="Note 5 2 5 2" xfId="1352"/>
    <cellStyle name="Note 5 2 5 2 2" xfId="1353"/>
    <cellStyle name="Note 5 2 5 3" xfId="1354"/>
    <cellStyle name="Note 5 2 5 3 2" xfId="1355"/>
    <cellStyle name="Note 5 2 5 4" xfId="1356"/>
    <cellStyle name="Note 5 2 5 5" xfId="1357"/>
    <cellStyle name="Note 5 2 5 6" xfId="1358"/>
    <cellStyle name="Note 5 2 6" xfId="1359"/>
    <cellStyle name="Note 5 2 6 2" xfId="1360"/>
    <cellStyle name="Note 5 2 6 2 2" xfId="1361"/>
    <cellStyle name="Note 5 2 6 3" xfId="1362"/>
    <cellStyle name="Note 5 2 6 3 2" xfId="1363"/>
    <cellStyle name="Note 5 2 6 4" xfId="1364"/>
    <cellStyle name="Note 5 2 6 5" xfId="1365"/>
    <cellStyle name="Note 5 2 6 6" xfId="1366"/>
    <cellStyle name="Note 5 2 7" xfId="1367"/>
    <cellStyle name="Note 5 2 7 2" xfId="1368"/>
    <cellStyle name="Note 5 2 8" xfId="1369"/>
    <cellStyle name="Note 5 2 8 2" xfId="1370"/>
    <cellStyle name="Note 5 2 9" xfId="1371"/>
    <cellStyle name="Note 5 2 9 2" xfId="1372"/>
    <cellStyle name="Note 5 2 9 3" xfId="1373"/>
    <cellStyle name="Note 5 3" xfId="1374"/>
    <cellStyle name="Note 5 3 10" xfId="1375"/>
    <cellStyle name="Note 5 3 11" xfId="1376"/>
    <cellStyle name="Note 5 3 12" xfId="1377"/>
    <cellStyle name="Note 5 3 13" xfId="1378"/>
    <cellStyle name="Note 5 3 2" xfId="1379"/>
    <cellStyle name="Note 5 3 2 2" xfId="1380"/>
    <cellStyle name="Note 5 3 2 2 2" xfId="1381"/>
    <cellStyle name="Note 5 3 2 3" xfId="1382"/>
    <cellStyle name="Note 5 3 2 3 2" xfId="1383"/>
    <cellStyle name="Note 5 3 2 4" xfId="1384"/>
    <cellStyle name="Note 5 3 2 5" xfId="1385"/>
    <cellStyle name="Note 5 3 2 6" xfId="1386"/>
    <cellStyle name="Note 5 3 3" xfId="1387"/>
    <cellStyle name="Note 5 3 3 2" xfId="1388"/>
    <cellStyle name="Note 5 3 3 2 2" xfId="1389"/>
    <cellStyle name="Note 5 3 3 3" xfId="1390"/>
    <cellStyle name="Note 5 3 3 3 2" xfId="1391"/>
    <cellStyle name="Note 5 3 3 4" xfId="1392"/>
    <cellStyle name="Note 5 3 3 5" xfId="1393"/>
    <cellStyle name="Note 5 3 3 6" xfId="1394"/>
    <cellStyle name="Note 5 3 4" xfId="1395"/>
    <cellStyle name="Note 5 3 4 2" xfId="1396"/>
    <cellStyle name="Note 5 3 4 2 2" xfId="1397"/>
    <cellStyle name="Note 5 3 4 3" xfId="1398"/>
    <cellStyle name="Note 5 3 4 3 2" xfId="1399"/>
    <cellStyle name="Note 5 3 4 4" xfId="1400"/>
    <cellStyle name="Note 5 3 4 5" xfId="1401"/>
    <cellStyle name="Note 5 3 4 6" xfId="1402"/>
    <cellStyle name="Note 5 3 5" xfId="1403"/>
    <cellStyle name="Note 5 3 5 2" xfId="1404"/>
    <cellStyle name="Note 5 3 5 2 2" xfId="1405"/>
    <cellStyle name="Note 5 3 5 3" xfId="1406"/>
    <cellStyle name="Note 5 3 5 3 2" xfId="1407"/>
    <cellStyle name="Note 5 3 5 4" xfId="1408"/>
    <cellStyle name="Note 5 3 5 5" xfId="1409"/>
    <cellStyle name="Note 5 3 5 6" xfId="1410"/>
    <cellStyle name="Note 5 3 6" xfId="1411"/>
    <cellStyle name="Note 5 3 6 2" xfId="1412"/>
    <cellStyle name="Note 5 3 6 2 2" xfId="1413"/>
    <cellStyle name="Note 5 3 6 3" xfId="1414"/>
    <cellStyle name="Note 5 3 6 3 2" xfId="1415"/>
    <cellStyle name="Note 5 3 6 4" xfId="1416"/>
    <cellStyle name="Note 5 3 6 5" xfId="1417"/>
    <cellStyle name="Note 5 3 6 6" xfId="1418"/>
    <cellStyle name="Note 5 3 7" xfId="1419"/>
    <cellStyle name="Note 5 3 7 2" xfId="1420"/>
    <cellStyle name="Note 5 3 8" xfId="1421"/>
    <cellStyle name="Note 5 3 8 2" xfId="1422"/>
    <cellStyle name="Note 5 3 9" xfId="1423"/>
    <cellStyle name="Note 5 3 9 2" xfId="1424"/>
    <cellStyle name="Note 5 3 9 3" xfId="1425"/>
    <cellStyle name="Note 5 4" xfId="1426"/>
    <cellStyle name="Note 5 4 2" xfId="1427"/>
    <cellStyle name="Note 5 4 2 2" xfId="1428"/>
    <cellStyle name="Note 5 4 3" xfId="1429"/>
    <cellStyle name="Note 5 4 3 2" xfId="1430"/>
    <cellStyle name="Note 5 4 4" xfId="1431"/>
    <cellStyle name="Note 5 4 5" xfId="1432"/>
    <cellStyle name="Note 5 4 6" xfId="1433"/>
    <cellStyle name="Note 5 5" xfId="1434"/>
    <cellStyle name="Note 5 5 2" xfId="1435"/>
    <cellStyle name="Note 5 5 2 2" xfId="1436"/>
    <cellStyle name="Note 5 5 3" xfId="1437"/>
    <cellStyle name="Note 5 5 3 2" xfId="1438"/>
    <cellStyle name="Note 5 5 4" xfId="1439"/>
    <cellStyle name="Note 5 5 5" xfId="1440"/>
    <cellStyle name="Note 5 5 6" xfId="1441"/>
    <cellStyle name="Note 5 6" xfId="1442"/>
    <cellStyle name="Note 5 6 2" xfId="1443"/>
    <cellStyle name="Note 5 6 2 2" xfId="1444"/>
    <cellStyle name="Note 5 6 3" xfId="1445"/>
    <cellStyle name="Note 5 6 3 2" xfId="1446"/>
    <cellStyle name="Note 5 6 4" xfId="1447"/>
    <cellStyle name="Note 5 6 5" xfId="1448"/>
    <cellStyle name="Note 5 6 6" xfId="1449"/>
    <cellStyle name="Note 5 7" xfId="1450"/>
    <cellStyle name="Note 5 7 2" xfId="1451"/>
    <cellStyle name="Note 5 7 2 2" xfId="1452"/>
    <cellStyle name="Note 5 7 3" xfId="1453"/>
    <cellStyle name="Note 5 7 3 2" xfId="1454"/>
    <cellStyle name="Note 5 7 4" xfId="1455"/>
    <cellStyle name="Note 5 7 5" xfId="1456"/>
    <cellStyle name="Note 5 7 6" xfId="1457"/>
    <cellStyle name="Note 5 8" xfId="1458"/>
    <cellStyle name="Note 5 8 2" xfId="1459"/>
    <cellStyle name="Note 5 8 2 2" xfId="1460"/>
    <cellStyle name="Note 5 8 3" xfId="1461"/>
    <cellStyle name="Note 5 8 3 2" xfId="1462"/>
    <cellStyle name="Note 5 8 4" xfId="1463"/>
    <cellStyle name="Note 5 8 5" xfId="1464"/>
    <cellStyle name="Note 5 8 6" xfId="1465"/>
    <cellStyle name="Note 5 9" xfId="1466"/>
    <cellStyle name="Note 5 9 2" xfId="1467"/>
    <cellStyle name="Note 6" xfId="1468"/>
    <cellStyle name="Note 6 10" xfId="1469"/>
    <cellStyle name="Note 6 10 2" xfId="1470"/>
    <cellStyle name="Note 6 11" xfId="1471"/>
    <cellStyle name="Note 6 11 2" xfId="1472"/>
    <cellStyle name="Note 6 11 3" xfId="1473"/>
    <cellStyle name="Note 6 12" xfId="1474"/>
    <cellStyle name="Note 6 13" xfId="1475"/>
    <cellStyle name="Note 6 14" xfId="1476"/>
    <cellStyle name="Note 6 15" xfId="1477"/>
    <cellStyle name="Note 6 2" xfId="1478"/>
    <cellStyle name="Note 6 2 10" xfId="1479"/>
    <cellStyle name="Note 6 2 11" xfId="1480"/>
    <cellStyle name="Note 6 2 12" xfId="1481"/>
    <cellStyle name="Note 6 2 13" xfId="1482"/>
    <cellStyle name="Note 6 2 2" xfId="1483"/>
    <cellStyle name="Note 6 2 2 2" xfId="1484"/>
    <cellStyle name="Note 6 2 2 2 2" xfId="1485"/>
    <cellStyle name="Note 6 2 2 3" xfId="1486"/>
    <cellStyle name="Note 6 2 2 3 2" xfId="1487"/>
    <cellStyle name="Note 6 2 2 4" xfId="1488"/>
    <cellStyle name="Note 6 2 2 5" xfId="1489"/>
    <cellStyle name="Note 6 2 2 6" xfId="1490"/>
    <cellStyle name="Note 6 2 3" xfId="1491"/>
    <cellStyle name="Note 6 2 3 2" xfId="1492"/>
    <cellStyle name="Note 6 2 3 2 2" xfId="1493"/>
    <cellStyle name="Note 6 2 3 3" xfId="1494"/>
    <cellStyle name="Note 6 2 3 3 2" xfId="1495"/>
    <cellStyle name="Note 6 2 3 4" xfId="1496"/>
    <cellStyle name="Note 6 2 3 5" xfId="1497"/>
    <cellStyle name="Note 6 2 3 6" xfId="1498"/>
    <cellStyle name="Note 6 2 4" xfId="1499"/>
    <cellStyle name="Note 6 2 4 2" xfId="1500"/>
    <cellStyle name="Note 6 2 4 2 2" xfId="1501"/>
    <cellStyle name="Note 6 2 4 3" xfId="1502"/>
    <cellStyle name="Note 6 2 4 3 2" xfId="1503"/>
    <cellStyle name="Note 6 2 4 4" xfId="1504"/>
    <cellStyle name="Note 6 2 4 5" xfId="1505"/>
    <cellStyle name="Note 6 2 4 6" xfId="1506"/>
    <cellStyle name="Note 6 2 5" xfId="1507"/>
    <cellStyle name="Note 6 2 5 2" xfId="1508"/>
    <cellStyle name="Note 6 2 5 2 2" xfId="1509"/>
    <cellStyle name="Note 6 2 5 3" xfId="1510"/>
    <cellStyle name="Note 6 2 5 3 2" xfId="1511"/>
    <cellStyle name="Note 6 2 5 4" xfId="1512"/>
    <cellStyle name="Note 6 2 5 5" xfId="1513"/>
    <cellStyle name="Note 6 2 5 6" xfId="1514"/>
    <cellStyle name="Note 6 2 6" xfId="1515"/>
    <cellStyle name="Note 6 2 6 2" xfId="1516"/>
    <cellStyle name="Note 6 2 6 2 2" xfId="1517"/>
    <cellStyle name="Note 6 2 6 3" xfId="1518"/>
    <cellStyle name="Note 6 2 6 3 2" xfId="1519"/>
    <cellStyle name="Note 6 2 6 4" xfId="1520"/>
    <cellStyle name="Note 6 2 6 5" xfId="1521"/>
    <cellStyle name="Note 6 2 6 6" xfId="1522"/>
    <cellStyle name="Note 6 2 7" xfId="1523"/>
    <cellStyle name="Note 6 2 7 2" xfId="1524"/>
    <cellStyle name="Note 6 2 8" xfId="1525"/>
    <cellStyle name="Note 6 2 8 2" xfId="1526"/>
    <cellStyle name="Note 6 2 9" xfId="1527"/>
    <cellStyle name="Note 6 2 9 2" xfId="1528"/>
    <cellStyle name="Note 6 2 9 3" xfId="1529"/>
    <cellStyle name="Note 6 3" xfId="1530"/>
    <cellStyle name="Note 6 3 10" xfId="1531"/>
    <cellStyle name="Note 6 3 11" xfId="1532"/>
    <cellStyle name="Note 6 3 12" xfId="1533"/>
    <cellStyle name="Note 6 3 13" xfId="1534"/>
    <cellStyle name="Note 6 3 2" xfId="1535"/>
    <cellStyle name="Note 6 3 2 2" xfId="1536"/>
    <cellStyle name="Note 6 3 2 2 2" xfId="1537"/>
    <cellStyle name="Note 6 3 2 3" xfId="1538"/>
    <cellStyle name="Note 6 3 2 3 2" xfId="1539"/>
    <cellStyle name="Note 6 3 2 4" xfId="1540"/>
    <cellStyle name="Note 6 3 2 5" xfId="1541"/>
    <cellStyle name="Note 6 3 2 6" xfId="1542"/>
    <cellStyle name="Note 6 3 3" xfId="1543"/>
    <cellStyle name="Note 6 3 3 2" xfId="1544"/>
    <cellStyle name="Note 6 3 3 2 2" xfId="1545"/>
    <cellStyle name="Note 6 3 3 3" xfId="1546"/>
    <cellStyle name="Note 6 3 3 3 2" xfId="1547"/>
    <cellStyle name="Note 6 3 3 4" xfId="1548"/>
    <cellStyle name="Note 6 3 3 5" xfId="1549"/>
    <cellStyle name="Note 6 3 3 6" xfId="1550"/>
    <cellStyle name="Note 6 3 4" xfId="1551"/>
    <cellStyle name="Note 6 3 4 2" xfId="1552"/>
    <cellStyle name="Note 6 3 4 2 2" xfId="1553"/>
    <cellStyle name="Note 6 3 4 3" xfId="1554"/>
    <cellStyle name="Note 6 3 4 3 2" xfId="1555"/>
    <cellStyle name="Note 6 3 4 4" xfId="1556"/>
    <cellStyle name="Note 6 3 4 5" xfId="1557"/>
    <cellStyle name="Note 6 3 4 6" xfId="1558"/>
    <cellStyle name="Note 6 3 5" xfId="1559"/>
    <cellStyle name="Note 6 3 5 2" xfId="1560"/>
    <cellStyle name="Note 6 3 5 2 2" xfId="1561"/>
    <cellStyle name="Note 6 3 5 3" xfId="1562"/>
    <cellStyle name="Note 6 3 5 3 2" xfId="1563"/>
    <cellStyle name="Note 6 3 5 4" xfId="1564"/>
    <cellStyle name="Note 6 3 5 5" xfId="1565"/>
    <cellStyle name="Note 6 3 5 6" xfId="1566"/>
    <cellStyle name="Note 6 3 6" xfId="1567"/>
    <cellStyle name="Note 6 3 6 2" xfId="1568"/>
    <cellStyle name="Note 6 3 6 2 2" xfId="1569"/>
    <cellStyle name="Note 6 3 6 3" xfId="1570"/>
    <cellStyle name="Note 6 3 6 3 2" xfId="1571"/>
    <cellStyle name="Note 6 3 6 4" xfId="1572"/>
    <cellStyle name="Note 6 3 6 5" xfId="1573"/>
    <cellStyle name="Note 6 3 6 6" xfId="1574"/>
    <cellStyle name="Note 6 3 7" xfId="1575"/>
    <cellStyle name="Note 6 3 7 2" xfId="1576"/>
    <cellStyle name="Note 6 3 8" xfId="1577"/>
    <cellStyle name="Note 6 3 8 2" xfId="1578"/>
    <cellStyle name="Note 6 3 9" xfId="1579"/>
    <cellStyle name="Note 6 3 9 2" xfId="1580"/>
    <cellStyle name="Note 6 3 9 3" xfId="1581"/>
    <cellStyle name="Note 6 4" xfId="1582"/>
    <cellStyle name="Note 6 4 2" xfId="1583"/>
    <cellStyle name="Note 6 4 2 2" xfId="1584"/>
    <cellStyle name="Note 6 4 3" xfId="1585"/>
    <cellStyle name="Note 6 4 3 2" xfId="1586"/>
    <cellStyle name="Note 6 4 4" xfId="1587"/>
    <cellStyle name="Note 6 4 5" xfId="1588"/>
    <cellStyle name="Note 6 4 6" xfId="1589"/>
    <cellStyle name="Note 6 5" xfId="1590"/>
    <cellStyle name="Note 6 5 2" xfId="1591"/>
    <cellStyle name="Note 6 5 2 2" xfId="1592"/>
    <cellStyle name="Note 6 5 3" xfId="1593"/>
    <cellStyle name="Note 6 5 3 2" xfId="1594"/>
    <cellStyle name="Note 6 5 4" xfId="1595"/>
    <cellStyle name="Note 6 5 5" xfId="1596"/>
    <cellStyle name="Note 6 5 6" xfId="1597"/>
    <cellStyle name="Note 6 6" xfId="1598"/>
    <cellStyle name="Note 6 6 2" xfId="1599"/>
    <cellStyle name="Note 6 6 2 2" xfId="1600"/>
    <cellStyle name="Note 6 6 3" xfId="1601"/>
    <cellStyle name="Note 6 6 3 2" xfId="1602"/>
    <cellStyle name="Note 6 6 4" xfId="1603"/>
    <cellStyle name="Note 6 6 5" xfId="1604"/>
    <cellStyle name="Note 6 6 6" xfId="1605"/>
    <cellStyle name="Note 6 7" xfId="1606"/>
    <cellStyle name="Note 6 7 2" xfId="1607"/>
    <cellStyle name="Note 6 7 2 2" xfId="1608"/>
    <cellStyle name="Note 6 7 3" xfId="1609"/>
    <cellStyle name="Note 6 7 3 2" xfId="1610"/>
    <cellStyle name="Note 6 7 4" xfId="1611"/>
    <cellStyle name="Note 6 7 5" xfId="1612"/>
    <cellStyle name="Note 6 7 6" xfId="1613"/>
    <cellStyle name="Note 6 8" xfId="1614"/>
    <cellStyle name="Note 6 8 2" xfId="1615"/>
    <cellStyle name="Note 6 8 2 2" xfId="1616"/>
    <cellStyle name="Note 6 8 3" xfId="1617"/>
    <cellStyle name="Note 6 8 3 2" xfId="1618"/>
    <cellStyle name="Note 6 8 4" xfId="1619"/>
    <cellStyle name="Note 6 8 5" xfId="1620"/>
    <cellStyle name="Note 6 8 6" xfId="1621"/>
    <cellStyle name="Note 6 9" xfId="1622"/>
    <cellStyle name="Note 6 9 2" xfId="1623"/>
    <cellStyle name="Note 7" xfId="1624"/>
    <cellStyle name="Note 7 10" xfId="1625"/>
    <cellStyle name="Note 7 11" xfId="1626"/>
    <cellStyle name="Note 7 12" xfId="1627"/>
    <cellStyle name="Note 7 13" xfId="1628"/>
    <cellStyle name="Note 7 2" xfId="1629"/>
    <cellStyle name="Note 7 2 2" xfId="1630"/>
    <cellStyle name="Note 7 2 2 2" xfId="1631"/>
    <cellStyle name="Note 7 2 3" xfId="1632"/>
    <cellStyle name="Note 7 2 3 2" xfId="1633"/>
    <cellStyle name="Note 7 2 4" xfId="1634"/>
    <cellStyle name="Note 7 2 5" xfId="1635"/>
    <cellStyle name="Note 7 2 6" xfId="1636"/>
    <cellStyle name="Note 7 3" xfId="1637"/>
    <cellStyle name="Note 7 3 2" xfId="1638"/>
    <cellStyle name="Note 7 3 2 2" xfId="1639"/>
    <cellStyle name="Note 7 3 3" xfId="1640"/>
    <cellStyle name="Note 7 3 3 2" xfId="1641"/>
    <cellStyle name="Note 7 3 4" xfId="1642"/>
    <cellStyle name="Note 7 3 5" xfId="1643"/>
    <cellStyle name="Note 7 3 6" xfId="1644"/>
    <cellStyle name="Note 7 4" xfId="1645"/>
    <cellStyle name="Note 7 4 2" xfId="1646"/>
    <cellStyle name="Note 7 4 2 2" xfId="1647"/>
    <cellStyle name="Note 7 4 3" xfId="1648"/>
    <cellStyle name="Note 7 4 3 2" xfId="1649"/>
    <cellStyle name="Note 7 4 4" xfId="1650"/>
    <cellStyle name="Note 7 4 5" xfId="1651"/>
    <cellStyle name="Note 7 4 6" xfId="1652"/>
    <cellStyle name="Note 7 5" xfId="1653"/>
    <cellStyle name="Note 7 5 2" xfId="1654"/>
    <cellStyle name="Note 7 5 2 2" xfId="1655"/>
    <cellStyle name="Note 7 5 3" xfId="1656"/>
    <cellStyle name="Note 7 5 3 2" xfId="1657"/>
    <cellStyle name="Note 7 5 4" xfId="1658"/>
    <cellStyle name="Note 7 5 5" xfId="1659"/>
    <cellStyle name="Note 7 5 6" xfId="1660"/>
    <cellStyle name="Note 7 6" xfId="1661"/>
    <cellStyle name="Note 7 6 2" xfId="1662"/>
    <cellStyle name="Note 7 6 2 2" xfId="1663"/>
    <cellStyle name="Note 7 6 3" xfId="1664"/>
    <cellStyle name="Note 7 6 3 2" xfId="1665"/>
    <cellStyle name="Note 7 6 4" xfId="1666"/>
    <cellStyle name="Note 7 6 5" xfId="1667"/>
    <cellStyle name="Note 7 6 6" xfId="1668"/>
    <cellStyle name="Note 7 7" xfId="1669"/>
    <cellStyle name="Note 7 7 2" xfId="1670"/>
    <cellStyle name="Note 7 8" xfId="1671"/>
    <cellStyle name="Note 7 8 2" xfId="1672"/>
    <cellStyle name="Note 7 9" xfId="1673"/>
    <cellStyle name="Note 7 9 2" xfId="1674"/>
    <cellStyle name="Note 7 9 3" xfId="1675"/>
    <cellStyle name="Note 8" xfId="1676"/>
    <cellStyle name="Note 8 2" xfId="1677"/>
    <cellStyle name="Note 8 2 2" xfId="1678"/>
    <cellStyle name="Note 8 3" xfId="1679"/>
    <cellStyle name="Note 9" xfId="1680"/>
    <cellStyle name="Note 9 10" xfId="1681"/>
    <cellStyle name="Note 9 11" xfId="1682"/>
    <cellStyle name="Note 9 12" xfId="1683"/>
    <cellStyle name="Note 9 13" xfId="1684"/>
    <cellStyle name="Note 9 2" xfId="1685"/>
    <cellStyle name="Note 9 2 2" xfId="1686"/>
    <cellStyle name="Note 9 2 2 2" xfId="1687"/>
    <cellStyle name="Note 9 2 3" xfId="1688"/>
    <cellStyle name="Note 9 2 3 2" xfId="1689"/>
    <cellStyle name="Note 9 2 4" xfId="1690"/>
    <cellStyle name="Note 9 2 5" xfId="1691"/>
    <cellStyle name="Note 9 2 6" xfId="1692"/>
    <cellStyle name="Note 9 3" xfId="1693"/>
    <cellStyle name="Note 9 3 2" xfId="1694"/>
    <cellStyle name="Note 9 3 2 2" xfId="1695"/>
    <cellStyle name="Note 9 3 3" xfId="1696"/>
    <cellStyle name="Note 9 3 3 2" xfId="1697"/>
    <cellStyle name="Note 9 3 4" xfId="1698"/>
    <cellStyle name="Note 9 3 5" xfId="1699"/>
    <cellStyle name="Note 9 3 6" xfId="1700"/>
    <cellStyle name="Note 9 4" xfId="1701"/>
    <cellStyle name="Note 9 4 2" xfId="1702"/>
    <cellStyle name="Note 9 4 2 2" xfId="1703"/>
    <cellStyle name="Note 9 4 3" xfId="1704"/>
    <cellStyle name="Note 9 4 3 2" xfId="1705"/>
    <cellStyle name="Note 9 4 4" xfId="1706"/>
    <cellStyle name="Note 9 4 5" xfId="1707"/>
    <cellStyle name="Note 9 4 6" xfId="1708"/>
    <cellStyle name="Note 9 5" xfId="1709"/>
    <cellStyle name="Note 9 5 2" xfId="1710"/>
    <cellStyle name="Note 9 5 2 2" xfId="1711"/>
    <cellStyle name="Note 9 5 3" xfId="1712"/>
    <cellStyle name="Note 9 5 3 2" xfId="1713"/>
    <cellStyle name="Note 9 5 4" xfId="1714"/>
    <cellStyle name="Note 9 5 5" xfId="1715"/>
    <cellStyle name="Note 9 5 6" xfId="1716"/>
    <cellStyle name="Note 9 6" xfId="1717"/>
    <cellStyle name="Note 9 6 2" xfId="1718"/>
    <cellStyle name="Note 9 6 2 2" xfId="1719"/>
    <cellStyle name="Note 9 6 3" xfId="1720"/>
    <cellStyle name="Note 9 6 3 2" xfId="1721"/>
    <cellStyle name="Note 9 6 4" xfId="1722"/>
    <cellStyle name="Note 9 6 5" xfId="1723"/>
    <cellStyle name="Note 9 6 6" xfId="1724"/>
    <cellStyle name="Note 9 7" xfId="1725"/>
    <cellStyle name="Note 9 7 2" xfId="1726"/>
    <cellStyle name="Note 9 8" xfId="1727"/>
    <cellStyle name="Note 9 8 2" xfId="1728"/>
    <cellStyle name="Note 9 9" xfId="1729"/>
    <cellStyle name="Note 9 9 2" xfId="1730"/>
    <cellStyle name="Note 9 9 3" xfId="1731"/>
    <cellStyle name="Output" xfId="1732"/>
    <cellStyle name="Output 2" xfId="1733"/>
    <cellStyle name="Output 3" xfId="1734"/>
    <cellStyle name="Output 3 2" xfId="1735"/>
    <cellStyle name="Percent" xfId="1736"/>
    <cellStyle name="Percent 2" xfId="1737"/>
    <cellStyle name="Percent 2 2" xfId="1738"/>
    <cellStyle name="Percent 3" xfId="1739"/>
    <cellStyle name="Percent 3 2" xfId="1740"/>
    <cellStyle name="Percent 3 2 2" xfId="1741"/>
    <cellStyle name="Percent 3 3" xfId="1742"/>
    <cellStyle name="Percent 3 3 2" xfId="1743"/>
    <cellStyle name="Percent 3 4" xfId="1744"/>
    <cellStyle name="Percent 3 5" xfId="1745"/>
    <cellStyle name="Percent 3 6" xfId="1746"/>
    <cellStyle name="Percent 4" xfId="1747"/>
    <cellStyle name="Percent 5" xfId="1748"/>
    <cellStyle name="Percent 6" xfId="1749"/>
    <cellStyle name="percentage difference one decimal" xfId="1750"/>
    <cellStyle name="percentage difference zero decimal" xfId="1751"/>
    <cellStyle name="Title" xfId="1752"/>
    <cellStyle name="Title 2" xfId="1753"/>
    <cellStyle name="Title 3" xfId="1754"/>
    <cellStyle name="Title 3 2" xfId="1755"/>
    <cellStyle name="Total" xfId="1756"/>
    <cellStyle name="Total 2" xfId="1757"/>
    <cellStyle name="Total 2 2" xfId="1758"/>
    <cellStyle name="Total 3" xfId="1759"/>
    <cellStyle name="Total 3 2" xfId="1760"/>
    <cellStyle name="Warning Text" xfId="1761"/>
    <cellStyle name="Warning Text 2" xfId="1762"/>
    <cellStyle name="Warning Text 3" xfId="1763"/>
    <cellStyle name="Warning Text 3 2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575"/>
          <c:w val="0.898"/>
          <c:h val="0.946"/>
        </c:manualLayout>
      </c:layout>
      <c:barChart>
        <c:barDir val="col"/>
        <c:grouping val="clustered"/>
        <c:varyColors val="0"/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25"/>
          <c:y val="0.50175"/>
          <c:w val="0.0095"/>
          <c:h val="0.0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</cdr:y>
    </cdr:from>
    <cdr:to>
      <cdr:x>0.95575</cdr:x>
      <cdr:y>0.4975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85725"/>
          <a:ext cx="6153150" cy="422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0.11475</cdr:x>
      <cdr:y>0.576</cdr:y>
    </cdr:from>
    <cdr:to>
      <cdr:x>0.9605</cdr:x>
      <cdr:y>0.8965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42950" y="4991100"/>
          <a:ext cx="547687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0.71125</cdr:y>
    </cdr:from>
    <cdr:to>
      <cdr:x>0.6015</cdr:x>
      <cdr:y>0.817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62275" y="61626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0.538</cdr:y>
    </cdr:from>
    <cdr:to>
      <cdr:x>0.9365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0025" y="4657725"/>
          <a:ext cx="5857875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0.048</cdr:x>
      <cdr:y>0.27975</cdr:y>
    </cdr:from>
    <cdr:to>
      <cdr:x>0.61125</cdr:x>
      <cdr:y>0.383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04800" y="2419350"/>
          <a:ext cx="36480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0.27425</cdr:y>
    </cdr:from>
    <cdr:to>
      <cdr:x>0.642</cdr:x>
      <cdr:y>0.36675</cdr:y>
    </cdr:to>
    <cdr:sp>
      <cdr:nvSpPr>
        <cdr:cNvPr id="6" name="TextBox 7"/>
        <cdr:cNvSpPr txBox="1">
          <a:spLocks noChangeArrowheads="1"/>
        </cdr:cNvSpPr>
      </cdr:nvSpPr>
      <cdr:spPr>
        <a:xfrm>
          <a:off x="123825" y="2371725"/>
          <a:ext cx="40290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October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6</xdr:row>
      <xdr:rowOff>9525</xdr:rowOff>
    </xdr:from>
    <xdr:to>
      <xdr:col>11</xdr:col>
      <xdr:colOff>9525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71575"/>
          <a:ext cx="61245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</xdr:rowOff>
    </xdr:from>
    <xdr:to>
      <xdr:col>11</xdr:col>
      <xdr:colOff>0</xdr:colOff>
      <xdr:row>45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29225"/>
          <a:ext cx="60960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12</xdr:col>
      <xdr:colOff>0</xdr:colOff>
      <xdr:row>23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"/>
          <a:ext cx="674370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12</xdr:col>
      <xdr:colOff>19050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00650"/>
          <a:ext cx="67627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13</xdr:col>
      <xdr:colOff>0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38175"/>
          <a:ext cx="68103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19050</xdr:rowOff>
    </xdr:from>
    <xdr:to>
      <xdr:col>13</xdr:col>
      <xdr:colOff>28575</xdr:colOff>
      <xdr:row>47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67350"/>
          <a:ext cx="68484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49</xdr:row>
      <xdr:rowOff>247650</xdr:rowOff>
    </xdr:from>
    <xdr:to>
      <xdr:col>13</xdr:col>
      <xdr:colOff>9525</xdr:colOff>
      <xdr:row>67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9696450"/>
          <a:ext cx="68389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257175</xdr:rowOff>
    </xdr:from>
    <xdr:to>
      <xdr:col>12</xdr:col>
      <xdr:colOff>9525</xdr:colOff>
      <xdr:row>41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05325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19050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7650"/>
          <a:ext cx="67246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MU%20Consolidation%20with%20FARID%20Talishli\Operational%20Working%20Files\Namibia%20IMD-%20Analytical%20Purpo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-6SR"/>
      <sheetName val="BoN-1SR"/>
      <sheetName val="STA-1SG"/>
      <sheetName val="AFR-BoN"/>
      <sheetName val="ODC-2SR"/>
      <sheetName val="STA-2SG"/>
      <sheetName val="AFR-ODC"/>
      <sheetName val="STA-3SG"/>
      <sheetName val="Selected 1"/>
      <sheetName val="Selected 2"/>
      <sheetName val="AFR-DCS"/>
      <sheetName val="MON-5SR"/>
      <sheetName val="FundAccoun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C31">
      <selection activeCell="M36" sqref="M36:M5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" thickBot="1"/>
    <row r="3" spans="3:12" ht="20.25" thickBot="1">
      <c r="C3" s="151" t="s">
        <v>150</v>
      </c>
      <c r="D3" s="152"/>
      <c r="E3" s="152"/>
      <c r="F3" s="152"/>
      <c r="G3" s="152"/>
      <c r="H3" s="152"/>
      <c r="I3" s="152"/>
      <c r="J3" s="153"/>
      <c r="K3" s="153"/>
      <c r="L3" s="153"/>
    </row>
    <row r="4" spans="3:12" ht="15.75">
      <c r="C4" s="159" t="s">
        <v>0</v>
      </c>
      <c r="D4" s="160"/>
      <c r="E4" s="160"/>
      <c r="F4" s="160"/>
      <c r="G4" s="160"/>
      <c r="H4" s="160"/>
      <c r="I4" s="160"/>
      <c r="J4" s="161"/>
      <c r="K4" s="161"/>
      <c r="L4" s="161"/>
    </row>
    <row r="5" spans="3:12" ht="16.5">
      <c r="C5" s="77"/>
      <c r="D5" s="148" t="s">
        <v>149</v>
      </c>
      <c r="E5" s="149"/>
      <c r="F5" s="150"/>
      <c r="G5" s="156" t="s">
        <v>1</v>
      </c>
      <c r="H5" s="157"/>
      <c r="I5" s="78" t="s">
        <v>2</v>
      </c>
      <c r="J5" s="154" t="s">
        <v>3</v>
      </c>
      <c r="K5" s="162"/>
      <c r="L5" s="162"/>
    </row>
    <row r="6" spans="3:14" ht="15">
      <c r="C6" s="79"/>
      <c r="D6" s="80">
        <v>41913</v>
      </c>
      <c r="E6" s="80">
        <v>42248</v>
      </c>
      <c r="F6" s="80">
        <v>42278</v>
      </c>
      <c r="G6" s="78" t="s">
        <v>4</v>
      </c>
      <c r="H6" s="78" t="s">
        <v>5</v>
      </c>
      <c r="I6" s="78" t="s">
        <v>4</v>
      </c>
      <c r="J6" s="80">
        <v>42217</v>
      </c>
      <c r="K6" s="80">
        <v>42248</v>
      </c>
      <c r="L6" s="80">
        <v>42278</v>
      </c>
      <c r="M6" s="99"/>
      <c r="N6" s="99"/>
    </row>
    <row r="7" spans="3:14" ht="14.2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">
      <c r="C8" s="49" t="s">
        <v>6</v>
      </c>
      <c r="D8" s="120">
        <v>23186.11870685803</v>
      </c>
      <c r="E8" s="120">
        <v>18663.294480061202</v>
      </c>
      <c r="F8" s="120">
        <v>27281.295985869772</v>
      </c>
      <c r="G8" s="120">
        <v>8618.00150580857</v>
      </c>
      <c r="H8" s="121">
        <v>4095.177279011743</v>
      </c>
      <c r="I8" s="120">
        <v>46.17620707327718</v>
      </c>
      <c r="J8" s="120">
        <v>-29.602695003358686</v>
      </c>
      <c r="K8" s="120">
        <v>-28.213880559548958</v>
      </c>
      <c r="L8" s="120">
        <v>17.662194051479883</v>
      </c>
      <c r="M8" s="99"/>
      <c r="N8" s="99"/>
    </row>
    <row r="9" spans="3:14" ht="15">
      <c r="C9" s="49" t="s">
        <v>7</v>
      </c>
      <c r="D9" s="120">
        <v>72697.9535112336</v>
      </c>
      <c r="E9" s="120">
        <v>88543.57765935617</v>
      </c>
      <c r="F9" s="120">
        <v>79273.50033687452</v>
      </c>
      <c r="G9" s="122">
        <v>-9270.077322481651</v>
      </c>
      <c r="H9" s="121">
        <v>6575.546825640922</v>
      </c>
      <c r="I9" s="120">
        <v>-10.469508424592222</v>
      </c>
      <c r="J9" s="120">
        <v>20.23098181596425</v>
      </c>
      <c r="K9" s="120">
        <v>21.331411732334765</v>
      </c>
      <c r="L9" s="120">
        <v>9.0450232888947</v>
      </c>
      <c r="M9" s="99"/>
      <c r="N9" s="99"/>
    </row>
    <row r="10" spans="3:14" ht="14.25">
      <c r="C10" s="52" t="s">
        <v>8</v>
      </c>
      <c r="D10" s="123">
        <v>2179.636232728092</v>
      </c>
      <c r="E10" s="123">
        <v>6864.701201402491</v>
      </c>
      <c r="F10" s="123">
        <v>-2954.7579393803717</v>
      </c>
      <c r="G10" s="124">
        <v>-9819.459140782863</v>
      </c>
      <c r="H10" s="125">
        <v>-5134.394172108464</v>
      </c>
      <c r="I10" s="123">
        <v>-143.04277568230793</v>
      </c>
      <c r="J10" s="123">
        <v>68.8133681051133</v>
      </c>
      <c r="K10" s="123">
        <v>85.38723026882305</v>
      </c>
      <c r="L10" s="123">
        <v>-235.5619756642656</v>
      </c>
      <c r="M10" s="99"/>
      <c r="N10" s="99"/>
    </row>
    <row r="11" spans="3:14" ht="14.25">
      <c r="C11" s="52" t="s">
        <v>9</v>
      </c>
      <c r="D11" s="123">
        <v>70518.3172785055</v>
      </c>
      <c r="E11" s="123">
        <v>81678.87645795368</v>
      </c>
      <c r="F11" s="123">
        <v>82228.2582762549</v>
      </c>
      <c r="G11" s="124">
        <v>549.381818301219</v>
      </c>
      <c r="H11" s="125">
        <v>11709.940997749392</v>
      </c>
      <c r="I11" s="123">
        <v>0.6726118699539502</v>
      </c>
      <c r="J11" s="123">
        <v>17.71231129004355</v>
      </c>
      <c r="K11" s="123">
        <v>17.907427036148256</v>
      </c>
      <c r="L11" s="123">
        <v>16.60553094524657</v>
      </c>
      <c r="M11" s="99"/>
      <c r="N11" s="99"/>
    </row>
    <row r="12" spans="3:14" ht="14.25">
      <c r="C12" s="53" t="s">
        <v>10</v>
      </c>
      <c r="D12" s="123">
        <v>2329.6398624500002</v>
      </c>
      <c r="E12" s="123">
        <v>2942.400088170001</v>
      </c>
      <c r="F12" s="123">
        <v>2913.3757722300006</v>
      </c>
      <c r="G12" s="124">
        <v>-29.02431594000018</v>
      </c>
      <c r="H12" s="125">
        <v>583.7359097800004</v>
      </c>
      <c r="I12" s="123">
        <v>-0.9864163631823295</v>
      </c>
      <c r="J12" s="123">
        <v>31.424841951147357</v>
      </c>
      <c r="K12" s="123">
        <v>28.062215813217577</v>
      </c>
      <c r="L12" s="123">
        <v>25.056916272290508</v>
      </c>
      <c r="M12" s="99"/>
      <c r="N12" s="99"/>
    </row>
    <row r="13" spans="3:14" ht="14.25">
      <c r="C13" s="53" t="s">
        <v>11</v>
      </c>
      <c r="D13" s="123">
        <v>176.90790241000002</v>
      </c>
      <c r="E13" s="123">
        <v>202.66183324</v>
      </c>
      <c r="F13" s="123">
        <v>187.49760413</v>
      </c>
      <c r="G13" s="124">
        <v>-15.16422910999998</v>
      </c>
      <c r="H13" s="125">
        <v>10.589701719999994</v>
      </c>
      <c r="I13" s="123">
        <v>-7.4825283417040405</v>
      </c>
      <c r="J13" s="123">
        <v>30.6234868848819</v>
      </c>
      <c r="K13" s="123">
        <v>13.975263801526324</v>
      </c>
      <c r="L13" s="123">
        <v>5.985996993767642</v>
      </c>
      <c r="M13" s="99"/>
      <c r="N13" s="99"/>
    </row>
    <row r="14" spans="3:14" ht="14.25">
      <c r="C14" s="53" t="s">
        <v>12</v>
      </c>
      <c r="D14" s="123">
        <v>1338.0692986899999</v>
      </c>
      <c r="E14" s="123">
        <v>2633.6710077099997</v>
      </c>
      <c r="F14" s="123">
        <v>2409.7502478899996</v>
      </c>
      <c r="G14" s="124">
        <v>-223.92075982000006</v>
      </c>
      <c r="H14" s="125">
        <v>1071.6809491999998</v>
      </c>
      <c r="I14" s="123">
        <v>-8.502229745646977</v>
      </c>
      <c r="J14" s="123">
        <v>76.7836108504017</v>
      </c>
      <c r="K14" s="123">
        <v>99.19490963182345</v>
      </c>
      <c r="L14" s="123">
        <v>80.09158795057921</v>
      </c>
      <c r="M14" s="99"/>
      <c r="N14" s="99"/>
    </row>
    <row r="15" spans="3:14" ht="14.25">
      <c r="C15" s="53" t="s">
        <v>13</v>
      </c>
      <c r="D15" s="123">
        <v>27163.505542746047</v>
      </c>
      <c r="E15" s="123">
        <v>31525.251039928098</v>
      </c>
      <c r="F15" s="123">
        <v>32029.606437171267</v>
      </c>
      <c r="G15" s="124">
        <v>504.35539724316914</v>
      </c>
      <c r="H15" s="125">
        <v>4866.100894425221</v>
      </c>
      <c r="I15" s="123">
        <v>1.5998457763409437</v>
      </c>
      <c r="J15" s="123">
        <v>19.899040794537378</v>
      </c>
      <c r="K15" s="123">
        <v>19.20204863528216</v>
      </c>
      <c r="L15" s="123">
        <v>17.91411232533167</v>
      </c>
      <c r="M15" s="99"/>
      <c r="N15" s="99"/>
    </row>
    <row r="16" spans="3:14" ht="14.25">
      <c r="C16" s="53" t="s">
        <v>14</v>
      </c>
      <c r="D16" s="123">
        <v>39510.19467220947</v>
      </c>
      <c r="E16" s="123">
        <v>44374.89248890558</v>
      </c>
      <c r="F16" s="123">
        <v>44688.02821483364</v>
      </c>
      <c r="G16" s="124">
        <v>313.13572592806304</v>
      </c>
      <c r="H16" s="125">
        <v>5177.833542624168</v>
      </c>
      <c r="I16" s="123">
        <v>0.7056596835842519</v>
      </c>
      <c r="J16" s="123">
        <v>13.299201907266308</v>
      </c>
      <c r="K16" s="123">
        <v>13.71348093228359</v>
      </c>
      <c r="L16" s="123">
        <v>13.119758867063396</v>
      </c>
      <c r="M16" s="99"/>
      <c r="N16" s="99"/>
    </row>
    <row r="17" spans="3:14" ht="15">
      <c r="C17" s="49" t="s">
        <v>15</v>
      </c>
      <c r="D17" s="126">
        <v>22335.896549660298</v>
      </c>
      <c r="E17" s="126">
        <v>25702.26196224252</v>
      </c>
      <c r="F17" s="126">
        <v>24358.187392011976</v>
      </c>
      <c r="G17" s="124">
        <v>-1344.074570230543</v>
      </c>
      <c r="H17" s="125">
        <v>2022.2908423516783</v>
      </c>
      <c r="I17" s="123">
        <v>-5.229401879900817</v>
      </c>
      <c r="J17" s="123">
        <v>2.6882064091420736</v>
      </c>
      <c r="K17" s="123">
        <v>9.581304465970042</v>
      </c>
      <c r="L17" s="123">
        <v>9.053994487552526</v>
      </c>
      <c r="M17" s="99"/>
      <c r="N17" s="99"/>
    </row>
    <row r="18" spans="3:14" ht="15" thickBot="1">
      <c r="C18" s="54" t="s">
        <v>16</v>
      </c>
      <c r="D18" s="127">
        <v>73548.17566843133</v>
      </c>
      <c r="E18" s="127">
        <v>81504.61017717485</v>
      </c>
      <c r="F18" s="127">
        <v>82196.60893073233</v>
      </c>
      <c r="G18" s="128">
        <v>691.9987535574764</v>
      </c>
      <c r="H18" s="129">
        <v>8648.433262300998</v>
      </c>
      <c r="I18" s="127">
        <v>0.8490301984798264</v>
      </c>
      <c r="J18" s="127">
        <v>8.64843348224519</v>
      </c>
      <c r="K18" s="127">
        <v>7.924344724083992</v>
      </c>
      <c r="L18" s="127">
        <v>11.758868524317107</v>
      </c>
      <c r="M18" s="99"/>
      <c r="N18" s="99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5.75">
      <c r="C20" s="145" t="s">
        <v>143</v>
      </c>
      <c r="D20" s="146"/>
      <c r="E20" s="146"/>
      <c r="F20" s="146"/>
      <c r="G20" s="146"/>
      <c r="H20" s="146"/>
      <c r="I20" s="146"/>
      <c r="J20" s="147"/>
      <c r="K20" s="147"/>
      <c r="L20" s="147"/>
    </row>
    <row r="21" spans="3:12" ht="16.5">
      <c r="C21" s="77"/>
      <c r="D21" s="148" t="s">
        <v>149</v>
      </c>
      <c r="E21" s="149"/>
      <c r="F21" s="150"/>
      <c r="G21" s="156" t="s">
        <v>1</v>
      </c>
      <c r="H21" s="157"/>
      <c r="I21" s="78" t="s">
        <v>2</v>
      </c>
      <c r="J21" s="154" t="s">
        <v>3</v>
      </c>
      <c r="K21" s="162"/>
      <c r="L21" s="162"/>
    </row>
    <row r="22" spans="3:12" ht="15">
      <c r="C22" s="79"/>
      <c r="D22" s="80">
        <f>D6</f>
        <v>41913</v>
      </c>
      <c r="E22" s="80">
        <f>E6</f>
        <v>42248</v>
      </c>
      <c r="F22" s="80">
        <f>F6</f>
        <v>42278</v>
      </c>
      <c r="G22" s="78" t="s">
        <v>4</v>
      </c>
      <c r="H22" s="78" t="s">
        <v>5</v>
      </c>
      <c r="I22" s="78" t="s">
        <v>4</v>
      </c>
      <c r="J22" s="80">
        <f>J6</f>
        <v>42217</v>
      </c>
      <c r="K22" s="80">
        <f>K6</f>
        <v>42248</v>
      </c>
      <c r="L22" s="80">
        <f>L6</f>
        <v>42278</v>
      </c>
    </row>
    <row r="23" spans="3:12" ht="14.2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4" ht="15">
      <c r="C24" s="49" t="s">
        <v>17</v>
      </c>
      <c r="D24" s="116">
        <v>73548.17566365792</v>
      </c>
      <c r="E24" s="116">
        <v>81504.61018797137</v>
      </c>
      <c r="F24" s="116">
        <v>82196.60894198125</v>
      </c>
      <c r="G24" s="116">
        <v>691.9987540098809</v>
      </c>
      <c r="H24" s="117">
        <v>8648.433278323326</v>
      </c>
      <c r="I24" s="116">
        <v>0.8490301989224257</v>
      </c>
      <c r="J24" s="116">
        <v>8.64843348224519</v>
      </c>
      <c r="K24" s="116">
        <v>7.924344724083992</v>
      </c>
      <c r="L24" s="116">
        <v>11.758868524317107</v>
      </c>
      <c r="N24" s="108"/>
    </row>
    <row r="25" spans="3:14" ht="14.25">
      <c r="C25" s="52" t="s">
        <v>18</v>
      </c>
      <c r="D25" s="118">
        <v>2433.395714460001</v>
      </c>
      <c r="E25" s="118">
        <v>2870.74901762</v>
      </c>
      <c r="F25" s="118">
        <v>3126.8059930699997</v>
      </c>
      <c r="G25" s="118">
        <v>256.05697544999975</v>
      </c>
      <c r="H25" s="119">
        <v>693.4102786099988</v>
      </c>
      <c r="I25" s="118">
        <v>8.919518003084933</v>
      </c>
      <c r="J25" s="118">
        <v>16.257557370560043</v>
      </c>
      <c r="K25" s="118">
        <v>20.26011757074385</v>
      </c>
      <c r="L25" s="118">
        <v>28.49558230457699</v>
      </c>
      <c r="M25" s="75"/>
      <c r="N25" s="108"/>
    </row>
    <row r="26" spans="3:14" ht="14.25">
      <c r="C26" s="52" t="s">
        <v>19</v>
      </c>
      <c r="D26" s="118">
        <v>34724.9088253739</v>
      </c>
      <c r="E26" s="118">
        <v>36763.30410915364</v>
      </c>
      <c r="F26" s="118">
        <v>36430.145987191674</v>
      </c>
      <c r="G26" s="118">
        <v>-333.1581219619693</v>
      </c>
      <c r="H26" s="119">
        <v>1705.2371618177713</v>
      </c>
      <c r="I26" s="118">
        <v>-0.906224644479158</v>
      </c>
      <c r="J26" s="118">
        <v>0.7652932101211002</v>
      </c>
      <c r="K26" s="118">
        <v>-3.2367936210397583</v>
      </c>
      <c r="L26" s="118">
        <v>4.910703064457679</v>
      </c>
      <c r="M26" s="75"/>
      <c r="N26" s="108"/>
    </row>
    <row r="27" spans="3:14" ht="14.25">
      <c r="C27" s="52" t="s">
        <v>20</v>
      </c>
      <c r="D27" s="118">
        <v>36389.87112382402</v>
      </c>
      <c r="E27" s="118">
        <v>41870.557061197724</v>
      </c>
      <c r="F27" s="118">
        <v>42639.65696171958</v>
      </c>
      <c r="G27" s="118">
        <v>769.0999005218546</v>
      </c>
      <c r="H27" s="119">
        <v>6249.785837895557</v>
      </c>
      <c r="I27" s="118">
        <v>1.8368513688455193</v>
      </c>
      <c r="J27" s="118">
        <v>16.045309203994556</v>
      </c>
      <c r="K27" s="118">
        <v>19.15369501054573</v>
      </c>
      <c r="L27" s="118">
        <v>17.174520395055467</v>
      </c>
      <c r="M27" s="75"/>
      <c r="N27" s="108"/>
    </row>
    <row r="28" spans="3:14" ht="14.25">
      <c r="C28" s="52" t="s">
        <v>21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18">
        <v>0</v>
      </c>
      <c r="J28" s="118">
        <v>0</v>
      </c>
      <c r="K28" s="118">
        <v>0</v>
      </c>
      <c r="L28" s="118">
        <v>0</v>
      </c>
      <c r="M28" s="75"/>
      <c r="N28" s="108"/>
    </row>
    <row r="29" spans="3:12" ht="14.2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4.2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44" t="s">
        <v>22</v>
      </c>
      <c r="D32" s="144"/>
      <c r="E32" s="144"/>
      <c r="F32" s="144"/>
      <c r="G32" s="144"/>
      <c r="H32" s="144"/>
      <c r="I32" s="144"/>
      <c r="J32" s="144"/>
      <c r="K32" s="144"/>
      <c r="L32" s="144"/>
    </row>
    <row r="33" spans="3:12" ht="15">
      <c r="C33" s="77"/>
      <c r="D33" s="148" t="s">
        <v>149</v>
      </c>
      <c r="E33" s="149"/>
      <c r="F33" s="150"/>
      <c r="G33" s="154" t="s">
        <v>23</v>
      </c>
      <c r="H33" s="158"/>
      <c r="I33" s="78" t="s">
        <v>2</v>
      </c>
      <c r="J33" s="154" t="s">
        <v>3</v>
      </c>
      <c r="K33" s="155"/>
      <c r="L33" s="155"/>
    </row>
    <row r="34" spans="3:12" ht="15">
      <c r="C34" s="79"/>
      <c r="D34" s="80">
        <f>D6</f>
        <v>41913</v>
      </c>
      <c r="E34" s="80">
        <f>E6</f>
        <v>42248</v>
      </c>
      <c r="F34" s="80">
        <f>F6</f>
        <v>42278</v>
      </c>
      <c r="G34" s="78" t="s">
        <v>4</v>
      </c>
      <c r="H34" s="78" t="s">
        <v>5</v>
      </c>
      <c r="I34" s="78" t="s">
        <v>4</v>
      </c>
      <c r="J34" s="80">
        <f>J22</f>
        <v>42217</v>
      </c>
      <c r="K34" s="80">
        <f>K22</f>
        <v>42248</v>
      </c>
      <c r="L34" s="80">
        <f>L22</f>
        <v>42278</v>
      </c>
    </row>
    <row r="35" spans="3:12" ht="14.2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4" ht="15">
      <c r="C36" s="56" t="s">
        <v>24</v>
      </c>
      <c r="D36" s="110">
        <v>66789.6456208955</v>
      </c>
      <c r="E36" s="110">
        <v>75938.89970010368</v>
      </c>
      <c r="F36" s="110">
        <v>76747.8561310649</v>
      </c>
      <c r="G36" s="110">
        <v>808.9564309612178</v>
      </c>
      <c r="H36" s="111">
        <v>9958.210510169389</v>
      </c>
      <c r="I36" s="110">
        <v>1.0652727839828227</v>
      </c>
      <c r="J36" s="110">
        <v>15.803615543731558</v>
      </c>
      <c r="K36" s="110">
        <v>15.726174835432035</v>
      </c>
      <c r="L36" s="110">
        <v>14.909811869182771</v>
      </c>
      <c r="N36" s="108"/>
    </row>
    <row r="37" spans="3:14" ht="14.25">
      <c r="C37" s="57" t="s">
        <v>10</v>
      </c>
      <c r="D37" s="112">
        <v>2329.63886245</v>
      </c>
      <c r="E37" s="112">
        <v>2942.3990881700006</v>
      </c>
      <c r="F37" s="112">
        <v>2913.3747722300004</v>
      </c>
      <c r="G37" s="112">
        <v>-29.02431594000018</v>
      </c>
      <c r="H37" s="113">
        <v>583.7359097800004</v>
      </c>
      <c r="I37" s="112">
        <v>-0.9864166984245363</v>
      </c>
      <c r="J37" s="112">
        <v>31.4248561093338</v>
      </c>
      <c r="K37" s="112">
        <v>28.062228026754134</v>
      </c>
      <c r="L37" s="112">
        <v>25.05692702799891</v>
      </c>
      <c r="M37" s="75"/>
      <c r="N37" s="108"/>
    </row>
    <row r="38" spans="3:14" ht="15">
      <c r="C38" s="57" t="s">
        <v>25</v>
      </c>
      <c r="D38" s="110">
        <v>27040.211542746045</v>
      </c>
      <c r="E38" s="110">
        <v>31287.341158078096</v>
      </c>
      <c r="F38" s="110">
        <v>31773.933247331268</v>
      </c>
      <c r="G38" s="110">
        <v>486.59208925317216</v>
      </c>
      <c r="H38" s="111">
        <v>4733.721704585223</v>
      </c>
      <c r="I38" s="110">
        <v>1.5552363072166606</v>
      </c>
      <c r="J38" s="110">
        <v>19.454714717605338</v>
      </c>
      <c r="K38" s="110">
        <v>18.761074720540346</v>
      </c>
      <c r="L38" s="110">
        <v>17.506230293731253</v>
      </c>
      <c r="M38" s="75"/>
      <c r="N38" s="108"/>
    </row>
    <row r="39" spans="3:14" ht="14.25">
      <c r="C39" s="58" t="s">
        <v>26</v>
      </c>
      <c r="D39" s="112">
        <v>17713.37532980648</v>
      </c>
      <c r="E39" s="112">
        <v>21105.52392453594</v>
      </c>
      <c r="F39" s="112">
        <v>21156.270503103045</v>
      </c>
      <c r="G39" s="112">
        <v>50.746578567104734</v>
      </c>
      <c r="H39" s="113">
        <v>3442.895173296565</v>
      </c>
      <c r="I39" s="112">
        <v>0.2404421645657893</v>
      </c>
      <c r="J39" s="112">
        <v>20.518977327145006</v>
      </c>
      <c r="K39" s="112">
        <v>20.13925914679151</v>
      </c>
      <c r="L39" s="112">
        <v>19.43669746275387</v>
      </c>
      <c r="M39" s="75"/>
      <c r="N39" s="108"/>
    </row>
    <row r="40" spans="3:14" ht="14.25">
      <c r="C40" s="59" t="s">
        <v>27</v>
      </c>
      <c r="D40" s="112">
        <v>7593.4277731</v>
      </c>
      <c r="E40" s="112">
        <v>9598.13579930025</v>
      </c>
      <c r="F40" s="112">
        <v>9779.761673803518</v>
      </c>
      <c r="G40" s="112">
        <v>181.62587450326828</v>
      </c>
      <c r="H40" s="113">
        <v>2186.3339007035174</v>
      </c>
      <c r="I40" s="112">
        <v>1.8923036545962364</v>
      </c>
      <c r="J40" s="112">
        <v>28.813629934532365</v>
      </c>
      <c r="K40" s="112">
        <v>29.630996449988505</v>
      </c>
      <c r="L40" s="112">
        <v>28.792450077008517</v>
      </c>
      <c r="M40" s="75"/>
      <c r="N40" s="108"/>
    </row>
    <row r="41" spans="3:14" ht="14.25">
      <c r="C41" s="59" t="s">
        <v>28</v>
      </c>
      <c r="D41" s="112">
        <v>3713.5492592869846</v>
      </c>
      <c r="E41" s="112">
        <v>4306.525687986128</v>
      </c>
      <c r="F41" s="112">
        <v>4298.414000495509</v>
      </c>
      <c r="G41" s="112">
        <v>-8.11168749061926</v>
      </c>
      <c r="H41" s="113">
        <v>584.8647412085243</v>
      </c>
      <c r="I41" s="112">
        <v>-0.18835804261538147</v>
      </c>
      <c r="J41" s="112">
        <v>13.215403897809841</v>
      </c>
      <c r="K41" s="112">
        <v>11.545629949396297</v>
      </c>
      <c r="L41" s="112">
        <v>15.749481166726742</v>
      </c>
      <c r="M41" s="75"/>
      <c r="N41" s="108"/>
    </row>
    <row r="42" spans="3:14" ht="14.25">
      <c r="C42" s="59" t="s">
        <v>29</v>
      </c>
      <c r="D42" s="112">
        <v>6406.398297419494</v>
      </c>
      <c r="E42" s="112">
        <v>7200.862437249565</v>
      </c>
      <c r="F42" s="112">
        <v>7078.094828804022</v>
      </c>
      <c r="G42" s="112">
        <v>-122.76760844554337</v>
      </c>
      <c r="H42" s="113">
        <v>671.6965313845276</v>
      </c>
      <c r="I42" s="112">
        <v>-1.7049014547267975</v>
      </c>
      <c r="J42" s="112">
        <v>15.166732450408492</v>
      </c>
      <c r="K42" s="112">
        <v>14.25267686586007</v>
      </c>
      <c r="L42" s="112">
        <v>10.484776315813637</v>
      </c>
      <c r="M42" s="75"/>
      <c r="N42" s="108"/>
    </row>
    <row r="43" spans="3:14" ht="14.25">
      <c r="C43" s="58" t="s">
        <v>30</v>
      </c>
      <c r="D43" s="112">
        <v>4332.313191909563</v>
      </c>
      <c r="E43" s="112">
        <v>5038.346315792157</v>
      </c>
      <c r="F43" s="112">
        <v>5029.243511398225</v>
      </c>
      <c r="G43" s="112">
        <v>-9.102804393932274</v>
      </c>
      <c r="H43" s="113">
        <v>696.9303194886616</v>
      </c>
      <c r="I43" s="112">
        <v>-0.18067047843457104</v>
      </c>
      <c r="J43" s="112">
        <v>18.45281392978524</v>
      </c>
      <c r="K43" s="112">
        <v>18.004720010956188</v>
      </c>
      <c r="L43" s="112">
        <v>16.086794481759846</v>
      </c>
      <c r="M43" s="75"/>
      <c r="N43" s="108"/>
    </row>
    <row r="44" spans="3:14" ht="14.25">
      <c r="C44" s="58" t="s">
        <v>31</v>
      </c>
      <c r="D44" s="112">
        <v>335.66395355</v>
      </c>
      <c r="E44" s="112">
        <v>310.96197221000006</v>
      </c>
      <c r="F44" s="112">
        <v>303.53861589</v>
      </c>
      <c r="G44" s="112">
        <v>-7.423356320000039</v>
      </c>
      <c r="H44" s="113">
        <v>-32.12533765999996</v>
      </c>
      <c r="I44" s="112">
        <v>-2.387223192354488</v>
      </c>
      <c r="J44" s="112">
        <v>11.951394863116537</v>
      </c>
      <c r="K44" s="112">
        <v>1.9900735658872515</v>
      </c>
      <c r="L44" s="112">
        <v>-9.570684406305974</v>
      </c>
      <c r="M44" s="75"/>
      <c r="N44" s="108"/>
    </row>
    <row r="45" spans="3:14" ht="14.25">
      <c r="C45" s="58" t="s">
        <v>32</v>
      </c>
      <c r="D45" s="112">
        <v>4658.859067480001</v>
      </c>
      <c r="E45" s="112">
        <v>4832.508945539999</v>
      </c>
      <c r="F45" s="112">
        <v>5284.8806169399995</v>
      </c>
      <c r="G45" s="112">
        <v>452.3716714000002</v>
      </c>
      <c r="H45" s="113">
        <v>626.0215494599988</v>
      </c>
      <c r="I45" s="112">
        <v>9.361010532996557</v>
      </c>
      <c r="J45" s="112">
        <v>16.47130752577466</v>
      </c>
      <c r="K45" s="112">
        <v>14.985282237145569</v>
      </c>
      <c r="L45" s="112">
        <v>13.437228737606288</v>
      </c>
      <c r="M45" s="75"/>
      <c r="N45" s="108"/>
    </row>
    <row r="46" spans="3:14" ht="15">
      <c r="C46" s="57" t="s">
        <v>33</v>
      </c>
      <c r="D46" s="110">
        <v>39425.76106850947</v>
      </c>
      <c r="E46" s="110">
        <v>44231.39726975558</v>
      </c>
      <c r="F46" s="110">
        <v>44578.64527622364</v>
      </c>
      <c r="G46" s="110">
        <v>347.2480064680567</v>
      </c>
      <c r="H46" s="111">
        <v>5152.884207714167</v>
      </c>
      <c r="I46" s="110">
        <v>0.7850713020669075</v>
      </c>
      <c r="J46" s="110">
        <v>13.143214914177781</v>
      </c>
      <c r="K46" s="110">
        <v>13.525043696202674</v>
      </c>
      <c r="L46" s="110">
        <v>13.069840804747152</v>
      </c>
      <c r="M46" s="75"/>
      <c r="N46" s="108"/>
    </row>
    <row r="47" spans="3:14" ht="14.25">
      <c r="C47" s="58" t="s">
        <v>34</v>
      </c>
      <c r="D47" s="112">
        <v>31897.018291080305</v>
      </c>
      <c r="E47" s="112">
        <v>35826.23617834025</v>
      </c>
      <c r="F47" s="112">
        <v>36145.76065752754</v>
      </c>
      <c r="G47" s="112">
        <v>319.5244791872901</v>
      </c>
      <c r="H47" s="113">
        <v>4248.742366447237</v>
      </c>
      <c r="I47" s="112">
        <v>0.891872865451793</v>
      </c>
      <c r="J47" s="112">
        <v>13.336418207540435</v>
      </c>
      <c r="K47" s="112">
        <v>13.739176886361903</v>
      </c>
      <c r="L47" s="112">
        <v>13.320186632100839</v>
      </c>
      <c r="M47" s="75"/>
      <c r="N47" s="108"/>
    </row>
    <row r="48" spans="3:14" ht="14.25">
      <c r="C48" s="59" t="s">
        <v>27</v>
      </c>
      <c r="D48" s="112">
        <v>26350.670353609996</v>
      </c>
      <c r="E48" s="112">
        <v>29556.49793577565</v>
      </c>
      <c r="F48" s="112">
        <v>29793.74294365868</v>
      </c>
      <c r="G48" s="112">
        <v>237.24500788302976</v>
      </c>
      <c r="H48" s="113">
        <v>3443.072590048683</v>
      </c>
      <c r="I48" s="112">
        <v>0.8026830797022967</v>
      </c>
      <c r="J48" s="112">
        <v>13.102241759945452</v>
      </c>
      <c r="K48" s="112">
        <v>13.326225510175194</v>
      </c>
      <c r="L48" s="112">
        <v>13.066356733414139</v>
      </c>
      <c r="M48" s="75"/>
      <c r="N48" s="108"/>
    </row>
    <row r="49" spans="3:14" ht="14.25">
      <c r="C49" s="59" t="s">
        <v>35</v>
      </c>
      <c r="D49" s="112">
        <v>3122.7388708411745</v>
      </c>
      <c r="E49" s="112">
        <v>3684.9335945148423</v>
      </c>
      <c r="F49" s="112">
        <v>3745.3756219475836</v>
      </c>
      <c r="G49" s="112">
        <v>60.44202743274127</v>
      </c>
      <c r="H49" s="113">
        <v>622.6367511064091</v>
      </c>
      <c r="I49" s="112">
        <v>1.64024739883268</v>
      </c>
      <c r="J49" s="112">
        <v>22.152694681886477</v>
      </c>
      <c r="K49" s="112">
        <v>22.182812083771797</v>
      </c>
      <c r="L49" s="112">
        <v>19.938802982225944</v>
      </c>
      <c r="M49" s="75"/>
      <c r="N49" s="108"/>
    </row>
    <row r="50" spans="3:14" ht="14.25">
      <c r="C50" s="59" t="s">
        <v>29</v>
      </c>
      <c r="D50" s="112">
        <v>2423.6090666291334</v>
      </c>
      <c r="E50" s="112">
        <v>2584.8046480497633</v>
      </c>
      <c r="F50" s="112">
        <v>2606.6420919212837</v>
      </c>
      <c r="G50" s="112">
        <v>21.837443871520463</v>
      </c>
      <c r="H50" s="113">
        <v>183.03302529215034</v>
      </c>
      <c r="I50" s="112">
        <v>0.8448392371932953</v>
      </c>
      <c r="J50" s="112">
        <v>5.0087530355278576</v>
      </c>
      <c r="K50" s="112">
        <v>7.620708455443093</v>
      </c>
      <c r="L50" s="112">
        <v>7.552085351236992</v>
      </c>
      <c r="M50" s="75"/>
      <c r="N50" s="108"/>
    </row>
    <row r="51" spans="3:14" ht="14.25">
      <c r="C51" s="58" t="s">
        <v>30</v>
      </c>
      <c r="D51" s="112">
        <v>5841.509582179168</v>
      </c>
      <c r="E51" s="112">
        <v>6653.711583016632</v>
      </c>
      <c r="F51" s="112">
        <v>6701.170996584193</v>
      </c>
      <c r="G51" s="112">
        <v>47.45941356756066</v>
      </c>
      <c r="H51" s="113">
        <v>859.6614144050245</v>
      </c>
      <c r="I51" s="112">
        <v>0.7132772885542433</v>
      </c>
      <c r="J51" s="112">
        <v>16.372882925067866</v>
      </c>
      <c r="K51" s="112">
        <v>15.666761499908155</v>
      </c>
      <c r="L51" s="112">
        <v>14.716425648390864</v>
      </c>
      <c r="M51" s="75"/>
      <c r="N51" s="108"/>
    </row>
    <row r="52" spans="3:14" ht="14.25">
      <c r="C52" s="58" t="s">
        <v>31</v>
      </c>
      <c r="D52" s="112">
        <v>9.95830077</v>
      </c>
      <c r="E52" s="112">
        <v>17.936920590000003</v>
      </c>
      <c r="F52" s="112">
        <v>17.223613559999997</v>
      </c>
      <c r="G52" s="112">
        <v>-0.7133070300000064</v>
      </c>
      <c r="H52" s="113">
        <v>7.265312789999998</v>
      </c>
      <c r="I52" s="112">
        <v>-3.9767530129875337</v>
      </c>
      <c r="J52" s="112">
        <v>56.77102155226421</v>
      </c>
      <c r="K52" s="112">
        <v>60.16538318327185</v>
      </c>
      <c r="L52" s="112">
        <v>72.95735445034161</v>
      </c>
      <c r="M52" s="75"/>
      <c r="N52" s="108"/>
    </row>
    <row r="53" spans="3:14" ht="14.25">
      <c r="C53" s="58" t="s">
        <v>32</v>
      </c>
      <c r="D53" s="112">
        <v>1677.27489448</v>
      </c>
      <c r="E53" s="112">
        <v>1733.5125878087001</v>
      </c>
      <c r="F53" s="112">
        <v>1714.4900085519</v>
      </c>
      <c r="G53" s="112">
        <v>-19.0225792568001</v>
      </c>
      <c r="H53" s="113">
        <v>37.21511407189996</v>
      </c>
      <c r="I53" s="112">
        <v>-1.097343012711905</v>
      </c>
      <c r="J53" s="112">
        <v>-1.0658585929819941</v>
      </c>
      <c r="K53" s="112">
        <v>1.9998158716048264</v>
      </c>
      <c r="L53" s="112">
        <v>2.218784421944009</v>
      </c>
      <c r="M53" s="75"/>
      <c r="N53" s="108"/>
    </row>
    <row r="54" spans="3:14" ht="15" thickBot="1">
      <c r="C54" s="60" t="s">
        <v>36</v>
      </c>
      <c r="D54" s="114">
        <v>323.67300964000003</v>
      </c>
      <c r="E54" s="114">
        <v>420.16127227</v>
      </c>
      <c r="F54" s="114">
        <v>395.27760751000005</v>
      </c>
      <c r="G54" s="114">
        <v>-24.88366475999993</v>
      </c>
      <c r="H54" s="115">
        <v>71.60459787000002</v>
      </c>
      <c r="I54" s="114">
        <v>-5.922407990046601</v>
      </c>
      <c r="J54" s="114">
        <v>43.3033416059734</v>
      </c>
      <c r="K54" s="114">
        <v>34.28289972033054</v>
      </c>
      <c r="L54" s="114">
        <v>22.122511218850494</v>
      </c>
      <c r="M54" s="75"/>
      <c r="N54" s="108"/>
    </row>
    <row r="55" spans="3:12" ht="14.2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8">
      <selection activeCell="M39" sqref="M39"/>
    </sheetView>
  </sheetViews>
  <sheetFormatPr defaultColWidth="9.140625" defaultRowHeight="15"/>
  <sheetData>
    <row r="6" spans="3:14" ht="16.5">
      <c r="C6" s="163" t="s">
        <v>140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8">
      <selection activeCell="G2" sqref="G2"/>
    </sheetView>
  </sheetViews>
  <sheetFormatPr defaultColWidth="9.140625" defaultRowHeight="15"/>
  <cols>
    <col min="2" max="2" width="9.7109375" style="0" customWidth="1"/>
  </cols>
  <sheetData>
    <row r="4" spans="3:14" ht="16.5">
      <c r="C4" s="165" t="s">
        <v>142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27" spans="3:14" ht="16.5">
      <c r="C27" s="165" t="s">
        <v>141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D84" sqref="D84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42252</v>
      </c>
      <c r="D2" s="26">
        <v>42282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6.5</v>
      </c>
      <c r="D4" s="28">
        <v>6.5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10.25</v>
      </c>
      <c r="D6" s="28">
        <v>10.25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11.25</v>
      </c>
      <c r="D8" s="28">
        <v>11.25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9.6</v>
      </c>
      <c r="D10" s="28">
        <v>9.4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4.83</v>
      </c>
      <c r="D12" s="28">
        <v>4.79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6.65</v>
      </c>
      <c r="D16" s="28">
        <v>6.93</v>
      </c>
    </row>
    <row r="17" spans="2:4" ht="15.75">
      <c r="B17" s="96" t="s">
        <v>46</v>
      </c>
      <c r="C17" s="28">
        <v>6.93</v>
      </c>
      <c r="D17" s="28">
        <v>7.24</v>
      </c>
    </row>
    <row r="18" spans="2:4" ht="15.75">
      <c r="B18" s="96" t="s">
        <v>47</v>
      </c>
      <c r="C18" s="28">
        <v>259.66</v>
      </c>
      <c r="D18" s="28">
        <v>540.92</v>
      </c>
    </row>
    <row r="19" spans="2:4" ht="15.75">
      <c r="B19" s="96" t="s">
        <v>48</v>
      </c>
      <c r="C19" s="28">
        <v>300</v>
      </c>
      <c r="D19" s="28">
        <v>599.22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7.06</v>
      </c>
      <c r="D23" s="28">
        <v>7.21</v>
      </c>
    </row>
    <row r="24" spans="2:4" ht="15.75">
      <c r="B24" s="96" t="s">
        <v>50</v>
      </c>
      <c r="C24" s="28">
        <v>7.45</v>
      </c>
      <c r="D24" s="28">
        <v>7.62</v>
      </c>
    </row>
    <row r="25" spans="2:4" ht="15.75">
      <c r="B25" s="96" t="s">
        <v>47</v>
      </c>
      <c r="C25" s="28">
        <v>327.66</v>
      </c>
      <c r="D25" s="28">
        <v>663.61</v>
      </c>
    </row>
    <row r="26" spans="2:4" ht="15.75">
      <c r="B26" s="96" t="s">
        <v>48</v>
      </c>
      <c r="C26" s="28">
        <v>300</v>
      </c>
      <c r="D26" s="28">
        <v>620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7.22</v>
      </c>
      <c r="D30" s="28">
        <v>7.36</v>
      </c>
    </row>
    <row r="31" spans="2:4" ht="15.75">
      <c r="B31" s="96" t="s">
        <v>50</v>
      </c>
      <c r="C31" s="28">
        <v>7.7</v>
      </c>
      <c r="D31" s="28">
        <v>7.87</v>
      </c>
    </row>
    <row r="32" spans="2:4" ht="15.75">
      <c r="B32" s="96" t="s">
        <v>47</v>
      </c>
      <c r="C32" s="28">
        <v>250</v>
      </c>
      <c r="D32" s="28">
        <v>270.56</v>
      </c>
    </row>
    <row r="33" spans="2:4" ht="15.75">
      <c r="B33" s="96" t="s">
        <v>48</v>
      </c>
      <c r="C33" s="28">
        <v>250</v>
      </c>
      <c r="D33" s="28">
        <v>220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7.43</v>
      </c>
      <c r="D37" s="28">
        <v>7.49</v>
      </c>
    </row>
    <row r="38" spans="2:4" ht="15.75">
      <c r="B38" s="96" t="s">
        <v>50</v>
      </c>
      <c r="C38" s="28">
        <v>8.02</v>
      </c>
      <c r="D38" s="28">
        <v>8.09</v>
      </c>
    </row>
    <row r="39" spans="2:4" ht="15.75">
      <c r="B39" s="96" t="s">
        <v>47</v>
      </c>
      <c r="C39" s="28">
        <v>440</v>
      </c>
      <c r="D39" s="28">
        <v>350</v>
      </c>
    </row>
    <row r="40" spans="2:4" ht="15.75">
      <c r="B40" s="96" t="s">
        <v>48</v>
      </c>
      <c r="C40" s="28">
        <v>440</v>
      </c>
      <c r="D40" s="28">
        <v>230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109">
        <v>12161.71</v>
      </c>
      <c r="D44" s="109">
        <v>12312.7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42256</v>
      </c>
      <c r="D48" s="26">
        <v>42286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14589.14</v>
      </c>
      <c r="D52" s="31">
        <v>14620.2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42255</v>
      </c>
      <c r="D57" s="103">
        <v>42285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30.438799</v>
      </c>
      <c r="D61" s="32">
        <v>21.566908</v>
      </c>
    </row>
    <row r="62" spans="2:4" ht="15.75">
      <c r="B62" s="96" t="s">
        <v>60</v>
      </c>
      <c r="C62" s="30">
        <v>1240.088921</v>
      </c>
      <c r="D62" s="30">
        <v>1686.370344</v>
      </c>
    </row>
    <row r="63" spans="2:4" ht="15.75">
      <c r="B63" s="96" t="s">
        <v>61</v>
      </c>
      <c r="C63" s="32">
        <v>960.69</v>
      </c>
      <c r="D63" s="32">
        <v>1013.55</v>
      </c>
    </row>
    <row r="64" spans="2:4" ht="15.75">
      <c r="B64" s="96" t="s">
        <v>62</v>
      </c>
      <c r="C64" s="32">
        <v>1518.501</v>
      </c>
      <c r="D64" s="32">
        <v>1596.526</v>
      </c>
    </row>
    <row r="65" spans="2:4" ht="15.75">
      <c r="B65" s="96" t="s">
        <v>63</v>
      </c>
      <c r="C65" s="32">
        <v>175.441</v>
      </c>
      <c r="D65" s="32">
        <v>177.811</v>
      </c>
    </row>
    <row r="66" spans="2:4" ht="15.75">
      <c r="B66" s="96" t="s">
        <v>64</v>
      </c>
      <c r="C66" s="32">
        <v>1067.852</v>
      </c>
      <c r="D66" s="32">
        <v>1135.831</v>
      </c>
    </row>
    <row r="67" spans="2:4" ht="15.75">
      <c r="B67" s="96" t="s">
        <v>65</v>
      </c>
      <c r="C67" s="32">
        <v>27.372</v>
      </c>
      <c r="D67" s="32">
        <v>27.01</v>
      </c>
    </row>
    <row r="68" spans="2:4" ht="15.75">
      <c r="B68" s="96" t="s">
        <v>66</v>
      </c>
      <c r="C68" s="32">
        <v>126.652</v>
      </c>
      <c r="D68" s="32">
        <v>122.861</v>
      </c>
    </row>
    <row r="69" spans="2:4" ht="15.75">
      <c r="B69" s="96" t="s">
        <v>67</v>
      </c>
      <c r="C69" s="32">
        <v>13.065</v>
      </c>
      <c r="D69" s="32">
        <v>13.978</v>
      </c>
    </row>
    <row r="70" spans="2:4" ht="15.75">
      <c r="B70" s="96" t="s">
        <v>162</v>
      </c>
      <c r="C70" s="31">
        <v>108.119</v>
      </c>
      <c r="D70" s="31">
        <v>119.0235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16.816817</v>
      </c>
      <c r="D73" s="32">
        <v>1.46551</v>
      </c>
    </row>
    <row r="74" spans="2:4" ht="15.75">
      <c r="B74" s="96" t="s">
        <v>60</v>
      </c>
      <c r="C74" s="32">
        <v>345.129664</v>
      </c>
      <c r="D74" s="32">
        <v>32.87247</v>
      </c>
    </row>
    <row r="75" spans="2:4" ht="15.75">
      <c r="B75" s="96" t="s">
        <v>61</v>
      </c>
      <c r="C75" s="32">
        <v>476.73</v>
      </c>
      <c r="D75" s="32">
        <v>486.15</v>
      </c>
    </row>
    <row r="76" spans="2:4" ht="15.75">
      <c r="B76" s="96" t="s">
        <v>62</v>
      </c>
      <c r="C76" s="32">
        <v>27.768</v>
      </c>
      <c r="D76" s="32">
        <v>28.598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20.878</v>
      </c>
      <c r="D78" s="32">
        <v>21.665</v>
      </c>
    </row>
    <row r="79" spans="2:4" ht="15.75">
      <c r="B79" s="96" t="s">
        <v>65</v>
      </c>
      <c r="C79" s="32">
        <v>6.772</v>
      </c>
      <c r="D79" s="32">
        <v>6.815</v>
      </c>
    </row>
    <row r="80" spans="2:4" ht="15.75">
      <c r="B80" s="96" t="s">
        <v>66</v>
      </c>
      <c r="C80" s="33">
        <v>0.118</v>
      </c>
      <c r="D80" s="33">
        <v>0.118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42255</v>
      </c>
      <c r="D84" s="26">
        <v>42285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3.3</v>
      </c>
      <c r="D86" s="28">
        <v>3.4</v>
      </c>
    </row>
    <row r="87" spans="2:4" ht="15.75">
      <c r="B87" s="96" t="s">
        <v>71</v>
      </c>
      <c r="C87" s="32">
        <v>3.1</v>
      </c>
      <c r="D87" s="32">
        <v>3.3</v>
      </c>
    </row>
    <row r="88" spans="2:4" ht="16.5" thickBot="1">
      <c r="B88" s="98" t="s">
        <v>72</v>
      </c>
      <c r="C88" s="34">
        <v>0.1</v>
      </c>
      <c r="D88" s="34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9">
      <selection activeCell="O60" sqref="O60"/>
    </sheetView>
  </sheetViews>
  <sheetFormatPr defaultColWidth="9.140625" defaultRowHeight="15"/>
  <cols>
    <col min="4" max="4" width="10.8515625" style="0" customWidth="1"/>
  </cols>
  <sheetData>
    <row r="3" spans="4:14" ht="19.5">
      <c r="D3" s="169" t="s">
        <v>147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67" t="s">
        <v>138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22"/>
  <sheetViews>
    <sheetView zoomScalePageLayoutView="0" workbookViewId="0" topLeftCell="BF1">
      <selection activeCell="BU21" sqref="BU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  <col min="68" max="68" width="10.140625" style="0" customWidth="1"/>
    <col min="69" max="72" width="10.140625" style="75" customWidth="1"/>
  </cols>
  <sheetData>
    <row r="2" spans="2:58" ht="15.75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2" ht="15" thickBot="1">
      <c r="B3" s="81"/>
      <c r="C3" s="170">
        <v>2010</v>
      </c>
      <c r="D3" s="171"/>
      <c r="E3" s="171"/>
      <c r="F3" s="171"/>
      <c r="G3" s="171"/>
      <c r="H3" s="172"/>
      <c r="I3" s="172"/>
      <c r="J3" s="172"/>
      <c r="K3" s="172"/>
      <c r="L3" s="172"/>
      <c r="M3" s="36"/>
      <c r="N3" s="37"/>
      <c r="O3" s="173">
        <v>2011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  <c r="AA3" s="176">
        <v>2012</v>
      </c>
      <c r="AB3" s="177"/>
      <c r="AC3" s="177"/>
      <c r="AD3" s="177"/>
      <c r="AE3" s="177"/>
      <c r="AF3" s="177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  <c r="BP3" s="84"/>
      <c r="BQ3" s="84"/>
      <c r="BR3" s="84"/>
      <c r="BS3" s="84"/>
      <c r="BT3" s="84"/>
    </row>
    <row r="4" spans="2:72" ht="1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  <c r="BP4" s="86" t="s">
        <v>74</v>
      </c>
      <c r="BQ4" s="86" t="s">
        <v>74</v>
      </c>
      <c r="BR4" s="86" t="s">
        <v>77</v>
      </c>
      <c r="BS4" s="86" t="s">
        <v>78</v>
      </c>
      <c r="BT4" s="86" t="s">
        <v>79</v>
      </c>
    </row>
    <row r="5" spans="2:72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2:72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</row>
    <row r="7" spans="2:72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  <c r="BP7" s="42">
        <v>14784.05094901</v>
      </c>
      <c r="BQ7" s="42">
        <v>14332.928153</v>
      </c>
      <c r="BR7" s="42">
        <v>14066.035</v>
      </c>
      <c r="BS7" s="42">
        <v>12830.029212180001</v>
      </c>
      <c r="BT7" s="42">
        <v>22666.78718038</v>
      </c>
    </row>
    <row r="8" spans="2:72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T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  <c r="BP8" s="43">
        <f t="shared" si="1"/>
        <v>1125.0118382299988</v>
      </c>
      <c r="BQ8" s="43">
        <f t="shared" si="1"/>
        <v>-451.12279600999864</v>
      </c>
      <c r="BR8" s="43">
        <f t="shared" si="1"/>
        <v>-266.8931530000009</v>
      </c>
      <c r="BS8" s="43">
        <f t="shared" si="1"/>
        <v>-1236.0057878199987</v>
      </c>
      <c r="BT8" s="43">
        <f t="shared" si="1"/>
        <v>9836.7579682</v>
      </c>
    </row>
    <row r="9" spans="2:72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2:72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</row>
    <row r="11" spans="2:72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2:72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  <c r="BP12" s="44">
        <v>12.24455</v>
      </c>
      <c r="BQ12" s="44">
        <v>12.74165</v>
      </c>
      <c r="BR12" s="44">
        <v>13.3276</v>
      </c>
      <c r="BS12" s="44">
        <v>13.90705</v>
      </c>
      <c r="BT12" s="44">
        <v>13.84045</v>
      </c>
    </row>
    <row r="13" spans="2:72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T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  <c r="BP13" s="45">
        <f t="shared" si="3"/>
        <v>0.08166898742705939</v>
      </c>
      <c r="BQ13" s="45">
        <f t="shared" si="3"/>
        <v>0.07848277106968093</v>
      </c>
      <c r="BR13" s="45">
        <f t="shared" si="3"/>
        <v>0.0750322638734656</v>
      </c>
      <c r="BS13" s="45">
        <f t="shared" si="3"/>
        <v>0.07190597574611438</v>
      </c>
      <c r="BT13" s="45">
        <f t="shared" si="3"/>
        <v>0.0722519860264659</v>
      </c>
    </row>
    <row r="14" spans="2:72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  <c r="BP14" s="45">
        <v>19.2544</v>
      </c>
      <c r="BQ14" s="45">
        <v>19.86345</v>
      </c>
      <c r="BR14" s="45">
        <v>20.56325</v>
      </c>
      <c r="BS14" s="45">
        <v>21.0834</v>
      </c>
      <c r="BT14" s="45">
        <v>21.19745</v>
      </c>
    </row>
    <row r="15" spans="2:72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T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  <c r="BP15" s="45">
        <f t="shared" si="5"/>
        <v>0.05193618082100714</v>
      </c>
      <c r="BQ15" s="45">
        <f t="shared" si="5"/>
        <v>0.05034372176031857</v>
      </c>
      <c r="BR15" s="45">
        <f t="shared" si="5"/>
        <v>0.04863044509014869</v>
      </c>
      <c r="BS15" s="45">
        <f t="shared" si="5"/>
        <v>0.04743068006109071</v>
      </c>
      <c r="BT15" s="45">
        <f t="shared" si="5"/>
        <v>0.047175485730594956</v>
      </c>
    </row>
    <row r="16" spans="2:72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  <c r="BP16" s="45">
        <v>9.99505</v>
      </c>
      <c r="BQ16" s="45">
        <v>9.74665</v>
      </c>
      <c r="BR16" s="45">
        <v>9.0845</v>
      </c>
      <c r="BS16" s="45">
        <v>8.62105</v>
      </c>
      <c r="BT16" s="45">
        <v>8.7528</v>
      </c>
    </row>
    <row r="17" spans="2:72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T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  <c r="BP17" s="45">
        <f t="shared" si="7"/>
        <v>0.10004952451463474</v>
      </c>
      <c r="BQ17" s="45">
        <f t="shared" si="7"/>
        <v>0.10259935465005925</v>
      </c>
      <c r="BR17" s="45">
        <f t="shared" si="7"/>
        <v>0.11007760471132148</v>
      </c>
      <c r="BS17" s="45">
        <f t="shared" si="7"/>
        <v>0.11599515140267136</v>
      </c>
      <c r="BT17" s="45">
        <f t="shared" si="7"/>
        <v>0.11424915455625628</v>
      </c>
    </row>
    <row r="18" spans="2:72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  <c r="BP18" s="45">
        <v>13.68385</v>
      </c>
      <c r="BQ18" s="45">
        <v>13.95385</v>
      </c>
      <c r="BR18" s="45">
        <v>14.982</v>
      </c>
      <c r="BS18" s="45">
        <v>15.63015</v>
      </c>
      <c r="BT18" s="45">
        <v>15.1954</v>
      </c>
    </row>
    <row r="19" spans="2:72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T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  <c r="BP19" s="45">
        <f t="shared" si="9"/>
        <v>0.07307884842350655</v>
      </c>
      <c r="BQ19" s="45">
        <f t="shared" si="9"/>
        <v>0.07166480935369092</v>
      </c>
      <c r="BR19" s="45">
        <f t="shared" si="9"/>
        <v>0.06674676278200507</v>
      </c>
      <c r="BS19" s="45">
        <f t="shared" si="9"/>
        <v>0.06397891255042337</v>
      </c>
      <c r="BT19" s="45">
        <f t="shared" si="9"/>
        <v>0.06580938968372008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">
      <selection activeCell="N15" sqref="N15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21">
      <c r="B23" s="178" t="s">
        <v>148</v>
      </c>
      <c r="C23" s="179"/>
      <c r="D23" s="179"/>
      <c r="E23" s="179"/>
      <c r="F23" s="179"/>
      <c r="G23" s="179"/>
      <c r="H23" s="179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tabSelected="1" zoomScalePageLayoutView="0" workbookViewId="0" topLeftCell="C28">
      <selection activeCell="L6" sqref="L6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</cols>
  <sheetData>
    <row r="1" ht="15" thickBot="1"/>
    <row r="2" spans="3:12" ht="19.5">
      <c r="C2" s="182" t="s">
        <v>157</v>
      </c>
      <c r="D2" s="182"/>
      <c r="E2" s="182"/>
      <c r="F2" s="182"/>
      <c r="G2" s="182"/>
      <c r="H2" s="182"/>
      <c r="I2" s="182"/>
      <c r="J2" s="182"/>
      <c r="K2" s="182"/>
      <c r="L2" s="183"/>
    </row>
    <row r="3" spans="3:12" ht="19.5">
      <c r="C3" s="184" t="s">
        <v>158</v>
      </c>
      <c r="D3" s="184"/>
      <c r="E3" s="184"/>
      <c r="F3" s="184"/>
      <c r="G3" s="184"/>
      <c r="H3" s="184"/>
      <c r="I3" s="184"/>
      <c r="J3" s="184"/>
      <c r="K3" s="184"/>
      <c r="L3" s="185"/>
    </row>
    <row r="4" spans="3:12" ht="16.5">
      <c r="C4" s="88"/>
      <c r="D4" s="180" t="s">
        <v>159</v>
      </c>
      <c r="E4" s="180"/>
      <c r="F4" s="180"/>
      <c r="G4" s="89" t="s">
        <v>1</v>
      </c>
      <c r="H4" s="89"/>
      <c r="I4" s="90" t="s">
        <v>2</v>
      </c>
      <c r="J4" s="180" t="s">
        <v>144</v>
      </c>
      <c r="K4" s="180"/>
      <c r="L4" s="181"/>
    </row>
    <row r="5" spans="3:12" ht="16.5">
      <c r="C5" s="91"/>
      <c r="D5" s="92">
        <v>41913</v>
      </c>
      <c r="E5" s="92">
        <v>42248</v>
      </c>
      <c r="F5" s="92">
        <v>42278</v>
      </c>
      <c r="G5" s="93" t="s">
        <v>4</v>
      </c>
      <c r="H5" s="93" t="s">
        <v>5</v>
      </c>
      <c r="I5" s="93" t="s">
        <v>4</v>
      </c>
      <c r="J5" s="92">
        <v>42217</v>
      </c>
      <c r="K5" s="92">
        <v>42248</v>
      </c>
      <c r="L5" s="94">
        <v>42278</v>
      </c>
    </row>
    <row r="6" spans="3:14" ht="15">
      <c r="C6" s="107" t="s">
        <v>93</v>
      </c>
      <c r="D6" s="130">
        <v>15454.561451649548</v>
      </c>
      <c r="E6" s="130">
        <v>15014.02284886272</v>
      </c>
      <c r="F6" s="130">
        <v>24968.805401815614</v>
      </c>
      <c r="G6" s="130">
        <v>9954.782552952895</v>
      </c>
      <c r="H6" s="130">
        <v>9514.243950166066</v>
      </c>
      <c r="I6" s="131">
        <v>66.30323300531641</v>
      </c>
      <c r="J6" s="131">
        <v>10.74423334677555</v>
      </c>
      <c r="K6" s="131">
        <v>-10.796257832081748</v>
      </c>
      <c r="L6" s="131">
        <v>61.562691247706404</v>
      </c>
      <c r="N6" s="108"/>
    </row>
    <row r="7" spans="3:14" ht="15">
      <c r="C7" s="49" t="s">
        <v>94</v>
      </c>
      <c r="D7" s="130">
        <v>15364.783259019548</v>
      </c>
      <c r="E7" s="130">
        <v>14922.38335994272</v>
      </c>
      <c r="F7" s="130">
        <v>24730.547374275615</v>
      </c>
      <c r="G7" s="130">
        <v>9808.164014332895</v>
      </c>
      <c r="H7" s="130">
        <v>9365.764115256066</v>
      </c>
      <c r="I7" s="131">
        <v>65.72786516570596</v>
      </c>
      <c r="J7" s="131">
        <v>10.801519079915147</v>
      </c>
      <c r="K7" s="131">
        <v>-10.863836156649013</v>
      </c>
      <c r="L7" s="131">
        <v>60.9560444645915</v>
      </c>
      <c r="M7" s="75"/>
      <c r="N7" s="108"/>
    </row>
    <row r="8" spans="3:14" ht="14.25">
      <c r="C8" s="52" t="s">
        <v>95</v>
      </c>
      <c r="D8" s="132">
        <v>4622.623730389999</v>
      </c>
      <c r="E8" s="132">
        <v>3100.45793219</v>
      </c>
      <c r="F8" s="132">
        <v>13248.663775730001</v>
      </c>
      <c r="G8" s="132">
        <v>10148.205843540001</v>
      </c>
      <c r="H8" s="132">
        <v>8626.040045340003</v>
      </c>
      <c r="I8" s="132">
        <v>327.3131281085257</v>
      </c>
      <c r="J8" s="132">
        <v>-27.89714231767837</v>
      </c>
      <c r="K8" s="132">
        <v>-32.683416248353275</v>
      </c>
      <c r="L8" s="132">
        <v>186.6048492900426</v>
      </c>
      <c r="M8" s="75"/>
      <c r="N8" s="108"/>
    </row>
    <row r="9" spans="3:14" ht="14.25">
      <c r="C9" s="52" t="s">
        <v>96</v>
      </c>
      <c r="D9" s="132">
        <v>10328.742305759999</v>
      </c>
      <c r="E9" s="132">
        <v>9609.53336814</v>
      </c>
      <c r="F9" s="132">
        <v>9310.409573280001</v>
      </c>
      <c r="G9" s="132">
        <v>-299.1237948599992</v>
      </c>
      <c r="H9" s="132">
        <v>-1018.3327324799975</v>
      </c>
      <c r="I9" s="132">
        <v>-3.112781686691795</v>
      </c>
      <c r="J9" s="132">
        <v>20.370614533326165</v>
      </c>
      <c r="K9" s="132">
        <v>-18.201542748224934</v>
      </c>
      <c r="L9" s="132">
        <v>-9.859213274321956</v>
      </c>
      <c r="M9" s="75"/>
      <c r="N9" s="108"/>
    </row>
    <row r="10" spans="3:14" ht="14.25">
      <c r="C10" s="52" t="s">
        <v>97</v>
      </c>
      <c r="D10" s="132">
        <v>209.09282941955104</v>
      </c>
      <c r="E10" s="132">
        <v>2010.1299625527197</v>
      </c>
      <c r="F10" s="132">
        <v>1946.7194732656126</v>
      </c>
      <c r="G10" s="132">
        <v>-63.41048928710711</v>
      </c>
      <c r="H10" s="132">
        <v>1737.6266438460616</v>
      </c>
      <c r="I10" s="132">
        <v>-3.154546744160779</v>
      </c>
      <c r="J10" s="132">
        <v>571.1347393359623</v>
      </c>
      <c r="K10" s="132">
        <v>887.2985380982457</v>
      </c>
      <c r="L10" s="132">
        <v>831.0311973250224</v>
      </c>
      <c r="M10" s="75"/>
      <c r="N10" s="108"/>
    </row>
    <row r="11" spans="3:14" ht="14.25">
      <c r="C11" s="52" t="s">
        <v>145</v>
      </c>
      <c r="D11" s="132">
        <v>204.32439345</v>
      </c>
      <c r="E11" s="132">
        <v>202.26209706</v>
      </c>
      <c r="F11" s="132">
        <v>224.75455200000002</v>
      </c>
      <c r="G11" s="132">
        <v>22.492454940000016</v>
      </c>
      <c r="H11" s="132">
        <v>20.430158550000016</v>
      </c>
      <c r="I11" s="132">
        <v>11.120449786164208</v>
      </c>
      <c r="J11" s="132">
        <v>9.985021308666528</v>
      </c>
      <c r="K11" s="132">
        <v>9.98030876982699</v>
      </c>
      <c r="L11" s="132">
        <v>9.998883738274479</v>
      </c>
      <c r="M11" s="75"/>
      <c r="N11" s="108"/>
    </row>
    <row r="12" spans="3:14" ht="15">
      <c r="C12" s="49" t="s">
        <v>98</v>
      </c>
      <c r="D12" s="130">
        <v>89.77819262999999</v>
      </c>
      <c r="E12" s="130">
        <v>91.63948892</v>
      </c>
      <c r="F12" s="130">
        <v>238.25802754</v>
      </c>
      <c r="G12" s="130">
        <v>146.61853861999998</v>
      </c>
      <c r="H12" s="130">
        <v>148.47983491000002</v>
      </c>
      <c r="I12" s="131">
        <v>159.99493269544084</v>
      </c>
      <c r="J12" s="131">
        <v>1.7782691161863322</v>
      </c>
      <c r="K12" s="131">
        <v>1.7674526258322245</v>
      </c>
      <c r="L12" s="131">
        <v>165.385190501579</v>
      </c>
      <c r="M12" s="75"/>
      <c r="N12" s="108"/>
    </row>
    <row r="13" spans="3:14" ht="14.25">
      <c r="C13" s="52" t="s">
        <v>99</v>
      </c>
      <c r="D13" s="133">
        <v>48.56565526999999</v>
      </c>
      <c r="E13" s="133">
        <v>50.83448964</v>
      </c>
      <c r="F13" s="133">
        <v>197.44736213</v>
      </c>
      <c r="G13" s="133">
        <v>146.61287248999997</v>
      </c>
      <c r="H13" s="133">
        <v>148.88170686</v>
      </c>
      <c r="I13" s="134">
        <v>288.4122050369422</v>
      </c>
      <c r="J13" s="134">
        <v>5.116181060300469</v>
      </c>
      <c r="K13" s="134">
        <v>5.116181059697982</v>
      </c>
      <c r="L13" s="134">
        <v>306.55759925876526</v>
      </c>
      <c r="M13" s="75"/>
      <c r="N13" s="108"/>
    </row>
    <row r="14" spans="3:14" ht="14.25">
      <c r="C14" s="52" t="s">
        <v>100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4">
        <v>0</v>
      </c>
      <c r="J14" s="134">
        <v>0</v>
      </c>
      <c r="K14" s="134">
        <v>0</v>
      </c>
      <c r="L14" s="134">
        <v>0</v>
      </c>
      <c r="M14" s="75"/>
      <c r="N14" s="108"/>
    </row>
    <row r="15" spans="3:14" ht="14.25">
      <c r="C15" s="52" t="s">
        <v>101</v>
      </c>
      <c r="D15" s="133">
        <v>41.21253736</v>
      </c>
      <c r="E15" s="133">
        <v>40.804999280000004</v>
      </c>
      <c r="F15" s="133">
        <v>40.81066541</v>
      </c>
      <c r="G15" s="133">
        <v>0.005666129999994496</v>
      </c>
      <c r="H15" s="133">
        <v>-0.4018719500000003</v>
      </c>
      <c r="I15" s="134">
        <v>0.01388587207443395</v>
      </c>
      <c r="J15" s="134">
        <v>-2.1012951783135367</v>
      </c>
      <c r="K15" s="134">
        <v>-2.117282966632679</v>
      </c>
      <c r="L15" s="134">
        <v>-0.9751206204305406</v>
      </c>
      <c r="M15" s="75"/>
      <c r="N15" s="108"/>
    </row>
    <row r="16" spans="3:14" ht="15">
      <c r="C16" s="73"/>
      <c r="D16" s="130"/>
      <c r="E16" s="130"/>
      <c r="F16" s="130"/>
      <c r="G16" s="130"/>
      <c r="H16" s="130"/>
      <c r="I16" s="131"/>
      <c r="J16" s="131"/>
      <c r="K16" s="131"/>
      <c r="L16" s="131"/>
      <c r="M16" s="75"/>
      <c r="N16" s="108"/>
    </row>
    <row r="17" spans="3:14" ht="15">
      <c r="C17" s="49" t="s">
        <v>102</v>
      </c>
      <c r="D17" s="130">
        <v>15454.561431569568</v>
      </c>
      <c r="E17" s="130">
        <v>15014.022828742729</v>
      </c>
      <c r="F17" s="130">
        <v>24968.805381685608</v>
      </c>
      <c r="G17" s="130">
        <v>9954.78255294288</v>
      </c>
      <c r="H17" s="130">
        <v>9514.24395011604</v>
      </c>
      <c r="I17" s="131">
        <v>66.30323309410134</v>
      </c>
      <c r="J17" s="131">
        <v>10.744233361351169</v>
      </c>
      <c r="K17" s="131">
        <v>-10.796257844881488</v>
      </c>
      <c r="L17" s="131">
        <v>61.56269132737061</v>
      </c>
      <c r="M17" s="75"/>
      <c r="N17" s="108"/>
    </row>
    <row r="18" spans="3:14" ht="15">
      <c r="C18" s="49" t="s">
        <v>103</v>
      </c>
      <c r="D18" s="130">
        <v>6098.062739950001</v>
      </c>
      <c r="E18" s="130">
        <v>5853.36579503</v>
      </c>
      <c r="F18" s="130">
        <v>6454.45734651</v>
      </c>
      <c r="G18" s="130">
        <v>601.0915514799999</v>
      </c>
      <c r="H18" s="130">
        <v>356.3946065599994</v>
      </c>
      <c r="I18" s="131">
        <v>10.269160898681186</v>
      </c>
      <c r="J18" s="131">
        <v>6.529423044482602</v>
      </c>
      <c r="K18" s="131">
        <v>-32.88908761670869</v>
      </c>
      <c r="L18" s="131">
        <v>5.844390616468494</v>
      </c>
      <c r="M18" s="75"/>
      <c r="N18" s="108"/>
    </row>
    <row r="19" spans="3:14" ht="14.25">
      <c r="C19" s="52" t="s">
        <v>104</v>
      </c>
      <c r="D19" s="133">
        <v>3589.4784111300005</v>
      </c>
      <c r="E19" s="133">
        <v>4137.90776399</v>
      </c>
      <c r="F19" s="133">
        <v>4111.63643686</v>
      </c>
      <c r="G19" s="133">
        <v>-26.271327129999918</v>
      </c>
      <c r="H19" s="133">
        <v>522.1580257299993</v>
      </c>
      <c r="I19" s="134">
        <v>-0.6348939760964525</v>
      </c>
      <c r="J19" s="134">
        <v>20.373906112254453</v>
      </c>
      <c r="K19" s="134">
        <v>18.981068368794578</v>
      </c>
      <c r="L19" s="134">
        <v>14.546905313901002</v>
      </c>
      <c r="M19" s="75"/>
      <c r="N19" s="108"/>
    </row>
    <row r="20" spans="3:14" ht="14.25">
      <c r="C20" s="52" t="s">
        <v>105</v>
      </c>
      <c r="D20" s="133">
        <v>2508.584328820001</v>
      </c>
      <c r="E20" s="133">
        <v>1715.4580310400008</v>
      </c>
      <c r="F20" s="133">
        <v>2342.820909650001</v>
      </c>
      <c r="G20" s="133">
        <v>627.36287861</v>
      </c>
      <c r="H20" s="133">
        <v>-165.7634191699999</v>
      </c>
      <c r="I20" s="134">
        <v>36.57115867939128</v>
      </c>
      <c r="J20" s="134">
        <v>-12.124781621890243</v>
      </c>
      <c r="K20" s="134">
        <v>-67.28810749492717</v>
      </c>
      <c r="L20" s="134">
        <v>-6.607847193559263</v>
      </c>
      <c r="M20" s="75"/>
      <c r="N20" s="108"/>
    </row>
    <row r="21" spans="3:14" ht="15">
      <c r="C21" s="49" t="s">
        <v>106</v>
      </c>
      <c r="D21" s="130">
        <v>6945.6050168</v>
      </c>
      <c r="E21" s="130">
        <v>6888.001684940002</v>
      </c>
      <c r="F21" s="130">
        <v>16242.690866969999</v>
      </c>
      <c r="G21" s="130">
        <v>9354.689182029997</v>
      </c>
      <c r="H21" s="130">
        <v>9297.085850169999</v>
      </c>
      <c r="I21" s="131">
        <v>135.81136605240945</v>
      </c>
      <c r="J21" s="131">
        <v>35.78032511611164</v>
      </c>
      <c r="K21" s="131">
        <v>27.95546745333927</v>
      </c>
      <c r="L21" s="131">
        <v>133.85566595972915</v>
      </c>
      <c r="M21" s="75"/>
      <c r="N21" s="108"/>
    </row>
    <row r="22" spans="3:14" ht="14.25">
      <c r="C22" s="52" t="s">
        <v>107</v>
      </c>
      <c r="D22" s="133">
        <v>2662.6476814000007</v>
      </c>
      <c r="E22" s="133">
        <v>1821.0122368900002</v>
      </c>
      <c r="F22" s="133">
        <v>12000.194495</v>
      </c>
      <c r="G22" s="133">
        <v>10179.182258109999</v>
      </c>
      <c r="H22" s="133">
        <v>9337.546813599998</v>
      </c>
      <c r="I22" s="134">
        <v>558.9848355711451</v>
      </c>
      <c r="J22" s="134">
        <v>152.59844652596973</v>
      </c>
      <c r="K22" s="134">
        <v>114.78451516338728</v>
      </c>
      <c r="L22" s="134">
        <v>350.68653201201533</v>
      </c>
      <c r="M22" s="75"/>
      <c r="N22" s="108"/>
    </row>
    <row r="23" spans="3:14" ht="14.25">
      <c r="C23" s="69" t="s">
        <v>108</v>
      </c>
      <c r="D23" s="133">
        <v>4282.9573353999995</v>
      </c>
      <c r="E23" s="133">
        <v>5066.989448050002</v>
      </c>
      <c r="F23" s="133">
        <v>4242.49637197</v>
      </c>
      <c r="G23" s="133">
        <v>-824.4930760800016</v>
      </c>
      <c r="H23" s="133">
        <v>-40.46096342999954</v>
      </c>
      <c r="I23" s="134">
        <v>-16.271853030941333</v>
      </c>
      <c r="J23" s="134">
        <v>8.641380589136489</v>
      </c>
      <c r="K23" s="134">
        <v>11.72355535466188</v>
      </c>
      <c r="L23" s="134">
        <v>-0.9446968592373511</v>
      </c>
      <c r="M23" s="75"/>
      <c r="N23" s="108"/>
    </row>
    <row r="24" spans="3:14" ht="14.25">
      <c r="C24" s="51" t="s">
        <v>109</v>
      </c>
      <c r="D24" s="133">
        <v>2163.550324372563</v>
      </c>
      <c r="E24" s="133">
        <v>2757.8528244592435</v>
      </c>
      <c r="F24" s="133">
        <v>2744.3182495650794</v>
      </c>
      <c r="G24" s="133">
        <v>-13.534574894164052</v>
      </c>
      <c r="H24" s="133">
        <v>580.7679251925165</v>
      </c>
      <c r="I24" s="134">
        <v>-0.49076494489215156</v>
      </c>
      <c r="J24" s="134">
        <v>29.09123638064286</v>
      </c>
      <c r="K24" s="134">
        <v>22.416839484390792</v>
      </c>
      <c r="L24" s="134">
        <v>26.843282481120063</v>
      </c>
      <c r="M24" s="75"/>
      <c r="N24" s="108"/>
    </row>
    <row r="25" spans="3:14" ht="14.25">
      <c r="C25" s="51" t="s">
        <v>146</v>
      </c>
      <c r="D25" s="133">
        <v>643.2138112200149</v>
      </c>
      <c r="E25" s="133">
        <v>2.523048430005484</v>
      </c>
      <c r="F25" s="133">
        <v>5.4145030999968045</v>
      </c>
      <c r="G25" s="133">
        <v>2.8914546699913206</v>
      </c>
      <c r="H25" s="133">
        <v>-637.7993081200182</v>
      </c>
      <c r="I25" s="134">
        <v>114.60163172472421</v>
      </c>
      <c r="J25" s="134">
        <v>-100.04970113766906</v>
      </c>
      <c r="K25" s="134">
        <v>-99.71638910937189</v>
      </c>
      <c r="L25" s="134">
        <v>-99.15821100145116</v>
      </c>
      <c r="M25" s="75"/>
      <c r="N25" s="108"/>
    </row>
    <row r="26" spans="3:14" ht="15">
      <c r="C26" s="64" t="s">
        <v>110</v>
      </c>
      <c r="D26" s="130">
        <v>-395.8704607730124</v>
      </c>
      <c r="E26" s="130">
        <v>-487.7205241165236</v>
      </c>
      <c r="F26" s="130">
        <v>-478.07558445946745</v>
      </c>
      <c r="G26" s="130">
        <v>9.64493965705617</v>
      </c>
      <c r="H26" s="130">
        <v>-82.20512368645507</v>
      </c>
      <c r="I26" s="131">
        <v>-1.9775545994352808</v>
      </c>
      <c r="J26" s="131">
        <v>73.58553657608374</v>
      </c>
      <c r="K26" s="131">
        <v>17.142345598903866</v>
      </c>
      <c r="L26" s="131">
        <v>20.765662465932397</v>
      </c>
      <c r="M26" s="75"/>
      <c r="N26" s="108"/>
    </row>
    <row r="27" spans="3:14" s="75" customFormat="1" ht="14.25">
      <c r="C27" s="20"/>
      <c r="D27" s="21"/>
      <c r="E27" s="21"/>
      <c r="F27" s="21"/>
      <c r="G27" s="21"/>
      <c r="H27" s="21"/>
      <c r="I27" s="21"/>
      <c r="J27" s="21"/>
      <c r="K27" s="21"/>
      <c r="L27" s="22"/>
      <c r="N27" s="108"/>
    </row>
    <row r="28" spans="3:14" ht="14.2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75"/>
      <c r="N28" s="108"/>
    </row>
    <row r="29" spans="3:14" ht="19.5">
      <c r="C29" s="186" t="s">
        <v>161</v>
      </c>
      <c r="D29" s="186"/>
      <c r="E29" s="186"/>
      <c r="F29" s="186"/>
      <c r="G29" s="186"/>
      <c r="H29" s="186"/>
      <c r="I29" s="186"/>
      <c r="J29" s="186"/>
      <c r="K29" s="186"/>
      <c r="L29" s="187"/>
      <c r="M29" s="75"/>
      <c r="N29" s="108"/>
    </row>
    <row r="30" spans="3:14" ht="16.5">
      <c r="C30" s="88"/>
      <c r="D30" s="180" t="s">
        <v>159</v>
      </c>
      <c r="E30" s="180"/>
      <c r="F30" s="180"/>
      <c r="G30" s="89" t="s">
        <v>1</v>
      </c>
      <c r="H30" s="89"/>
      <c r="I30" s="90" t="s">
        <v>2</v>
      </c>
      <c r="J30" s="180" t="s">
        <v>144</v>
      </c>
      <c r="K30" s="180"/>
      <c r="L30" s="181"/>
      <c r="M30" s="75"/>
      <c r="N30" s="108"/>
    </row>
    <row r="31" spans="3:14" ht="16.5">
      <c r="C31" s="91"/>
      <c r="D31" s="92">
        <f>D5</f>
        <v>41913</v>
      </c>
      <c r="E31" s="92">
        <f>E5</f>
        <v>42248</v>
      </c>
      <c r="F31" s="92">
        <f>F5</f>
        <v>42278</v>
      </c>
      <c r="G31" s="93" t="s">
        <v>4</v>
      </c>
      <c r="H31" s="93" t="s">
        <v>5</v>
      </c>
      <c r="I31" s="93" t="s">
        <v>4</v>
      </c>
      <c r="J31" s="92">
        <f>J5</f>
        <v>42217</v>
      </c>
      <c r="K31" s="92">
        <f>K5</f>
        <v>42248</v>
      </c>
      <c r="L31" s="92">
        <f>L5</f>
        <v>42278</v>
      </c>
      <c r="M31" s="75"/>
      <c r="N31" s="108"/>
    </row>
    <row r="32" spans="3:14" ht="15">
      <c r="C32" s="50" t="s">
        <v>93</v>
      </c>
      <c r="D32" s="135">
        <v>94970.68581043465</v>
      </c>
      <c r="E32" s="135">
        <v>106625.8906799439</v>
      </c>
      <c r="F32" s="135">
        <v>107162.30321869376</v>
      </c>
      <c r="G32" s="135">
        <v>536.4125387498643</v>
      </c>
      <c r="H32" s="135">
        <v>12191.617408259117</v>
      </c>
      <c r="I32" s="136">
        <v>0.5030790695666961</v>
      </c>
      <c r="J32" s="136">
        <v>9.050791859482107</v>
      </c>
      <c r="K32" s="136">
        <v>9.473765909347193</v>
      </c>
      <c r="L32" s="136">
        <v>12.837242675696897</v>
      </c>
      <c r="M32" s="75"/>
      <c r="N32" s="108"/>
    </row>
    <row r="33" spans="3:14" ht="15">
      <c r="C33" s="50" t="s">
        <v>94</v>
      </c>
      <c r="D33" s="135">
        <v>12493.986085021043</v>
      </c>
      <c r="E33" s="135">
        <v>10202.18281258773</v>
      </c>
      <c r="F33" s="135">
        <v>9614.486951539231</v>
      </c>
      <c r="G33" s="135">
        <v>-587.695861048498</v>
      </c>
      <c r="H33" s="135">
        <v>-2879.4991334818114</v>
      </c>
      <c r="I33" s="136">
        <v>-5.760491375663088</v>
      </c>
      <c r="J33" s="136">
        <v>-40.12895220724284</v>
      </c>
      <c r="K33" s="136">
        <v>-25.748258885177727</v>
      </c>
      <c r="L33" s="136">
        <v>-23.047081322861583</v>
      </c>
      <c r="M33" s="75"/>
      <c r="N33" s="108"/>
    </row>
    <row r="34" spans="3:14" ht="14.25">
      <c r="C34" s="69" t="s">
        <v>111</v>
      </c>
      <c r="D34" s="137">
        <v>159.12547084</v>
      </c>
      <c r="E34" s="137">
        <v>269.34067409000005</v>
      </c>
      <c r="F34" s="137">
        <v>204.28658533</v>
      </c>
      <c r="G34" s="137">
        <v>-65.05408876000004</v>
      </c>
      <c r="H34" s="137">
        <v>45.16111449000002</v>
      </c>
      <c r="I34" s="138">
        <v>-24.15308752745686</v>
      </c>
      <c r="J34" s="138">
        <v>31.266248363708876</v>
      </c>
      <c r="K34" s="138">
        <v>50.71620078226243</v>
      </c>
      <c r="L34" s="138">
        <v>28.380820651528083</v>
      </c>
      <c r="M34" s="75"/>
      <c r="N34" s="108"/>
    </row>
    <row r="35" spans="3:14" ht="14.25">
      <c r="C35" s="69" t="s">
        <v>95</v>
      </c>
      <c r="D35" s="137">
        <v>7231.076067498762</v>
      </c>
      <c r="E35" s="137">
        <v>6635.811163415354</v>
      </c>
      <c r="F35" s="137">
        <v>6123.54218716547</v>
      </c>
      <c r="G35" s="137">
        <v>-512.268976249884</v>
      </c>
      <c r="H35" s="137">
        <v>-1107.5338803332925</v>
      </c>
      <c r="I35" s="138">
        <v>-7.719764225271093</v>
      </c>
      <c r="J35" s="138">
        <v>-37.29056460870819</v>
      </c>
      <c r="K35" s="138">
        <v>-2.386600479175036</v>
      </c>
      <c r="L35" s="138">
        <v>-15.316307974013469</v>
      </c>
      <c r="M35" s="75"/>
      <c r="N35" s="108"/>
    </row>
    <row r="36" spans="3:14" ht="14.25">
      <c r="C36" s="69" t="s">
        <v>112</v>
      </c>
      <c r="D36" s="137">
        <v>323.67300964000003</v>
      </c>
      <c r="E36" s="137">
        <v>420.16127227</v>
      </c>
      <c r="F36" s="137">
        <v>395.27760751000005</v>
      </c>
      <c r="G36" s="137">
        <v>-24.88366475999993</v>
      </c>
      <c r="H36" s="137">
        <v>71.60459787000002</v>
      </c>
      <c r="I36" s="138">
        <v>-5.922407990046601</v>
      </c>
      <c r="J36" s="138">
        <v>43.30334160597341</v>
      </c>
      <c r="K36" s="138">
        <v>34.28289972033055</v>
      </c>
      <c r="L36" s="138">
        <v>22.122511218850484</v>
      </c>
      <c r="M36" s="75"/>
      <c r="N36" s="108"/>
    </row>
    <row r="37" spans="3:14" ht="14.25">
      <c r="C37" s="69" t="s">
        <v>113</v>
      </c>
      <c r="D37" s="137">
        <v>4780.111537042279</v>
      </c>
      <c r="E37" s="137">
        <v>2876.8697028123747</v>
      </c>
      <c r="F37" s="137">
        <v>2891.380571533761</v>
      </c>
      <c r="G37" s="137">
        <v>14.510868721386487</v>
      </c>
      <c r="H37" s="137">
        <v>-1888.7309655085182</v>
      </c>
      <c r="I37" s="138">
        <v>0.5043978428081373</v>
      </c>
      <c r="J37" s="138">
        <v>-50.13038294835205</v>
      </c>
      <c r="K37" s="138">
        <v>-55.39970630395058</v>
      </c>
      <c r="L37" s="138">
        <v>-39.5122781314258</v>
      </c>
      <c r="M37" s="75"/>
      <c r="N37" s="108"/>
    </row>
    <row r="38" spans="3:14" ht="15">
      <c r="C38" s="50" t="s">
        <v>98</v>
      </c>
      <c r="D38" s="135">
        <v>82476.69972541361</v>
      </c>
      <c r="E38" s="135">
        <v>96423.70786735616</v>
      </c>
      <c r="F38" s="135">
        <v>97547.81626715453</v>
      </c>
      <c r="G38" s="135">
        <v>1124.108399798366</v>
      </c>
      <c r="H38" s="135">
        <v>15071.116541740921</v>
      </c>
      <c r="I38" s="136">
        <v>1.165800843652195</v>
      </c>
      <c r="J38" s="136">
        <v>18.776393691773507</v>
      </c>
      <c r="K38" s="136">
        <v>15.258591339602834</v>
      </c>
      <c r="L38" s="136">
        <v>18.273180900686604</v>
      </c>
      <c r="M38" s="75"/>
      <c r="N38" s="108"/>
    </row>
    <row r="39" spans="3:14" ht="14.25">
      <c r="C39" s="69" t="s">
        <v>114</v>
      </c>
      <c r="D39" s="137">
        <v>4747.39166312</v>
      </c>
      <c r="E39" s="137">
        <v>4498.74768815</v>
      </c>
      <c r="F39" s="137">
        <v>4890.341066569999</v>
      </c>
      <c r="G39" s="137">
        <v>391.5933784199997</v>
      </c>
      <c r="H39" s="137">
        <v>142.9494034499994</v>
      </c>
      <c r="I39" s="138">
        <v>8.704497463849387</v>
      </c>
      <c r="J39" s="138">
        <v>-6.61301556308934</v>
      </c>
      <c r="K39" s="138">
        <v>-40.339046079425835</v>
      </c>
      <c r="L39" s="138">
        <v>3.0111145992124153</v>
      </c>
      <c r="M39" s="75"/>
      <c r="N39" s="108"/>
    </row>
    <row r="40" spans="3:14" ht="14.25">
      <c r="C40" s="69" t="s">
        <v>100</v>
      </c>
      <c r="D40" s="137">
        <v>7252.203321148093</v>
      </c>
      <c r="E40" s="137">
        <v>10286.888720532492</v>
      </c>
      <c r="F40" s="137">
        <v>10470.027589739628</v>
      </c>
      <c r="G40" s="137">
        <v>183.13886920713594</v>
      </c>
      <c r="H40" s="137">
        <v>3217.8242685915347</v>
      </c>
      <c r="I40" s="138">
        <v>1.7803135056918933</v>
      </c>
      <c r="J40" s="138">
        <v>47.968750913555624</v>
      </c>
      <c r="K40" s="138">
        <v>49.38806121257194</v>
      </c>
      <c r="L40" s="138">
        <v>44.370298598883224</v>
      </c>
      <c r="M40" s="75"/>
      <c r="N40" s="108"/>
    </row>
    <row r="41" spans="3:14" ht="14.25">
      <c r="C41" s="69" t="s">
        <v>10</v>
      </c>
      <c r="D41" s="137">
        <v>2329.63886245</v>
      </c>
      <c r="E41" s="137">
        <v>2942.3990881700006</v>
      </c>
      <c r="F41" s="137">
        <v>2913.3747722300004</v>
      </c>
      <c r="G41" s="137">
        <v>-29.02431594000018</v>
      </c>
      <c r="H41" s="137">
        <v>583.7359097800004</v>
      </c>
      <c r="I41" s="138">
        <v>-0.9864166984245363</v>
      </c>
      <c r="J41" s="138">
        <v>31.4248561093338</v>
      </c>
      <c r="K41" s="138">
        <v>28.062228026754134</v>
      </c>
      <c r="L41" s="138">
        <v>25.05692702799891</v>
      </c>
      <c r="M41" s="75"/>
      <c r="N41" s="108"/>
    </row>
    <row r="42" spans="3:14" ht="14.25">
      <c r="C42" s="69" t="s">
        <v>115</v>
      </c>
      <c r="D42" s="137">
        <v>176.90790241000002</v>
      </c>
      <c r="E42" s="137">
        <v>202.66183324</v>
      </c>
      <c r="F42" s="137">
        <v>187.49760413</v>
      </c>
      <c r="G42" s="137">
        <v>-15.16422910999998</v>
      </c>
      <c r="H42" s="137">
        <v>10.589701719999994</v>
      </c>
      <c r="I42" s="138">
        <v>-7.4825283417040405</v>
      </c>
      <c r="J42" s="138">
        <v>30.6234868848819</v>
      </c>
      <c r="K42" s="138">
        <v>13.975263801526324</v>
      </c>
      <c r="L42" s="138">
        <v>5.985996993767642</v>
      </c>
      <c r="M42" s="75"/>
      <c r="N42" s="108"/>
    </row>
    <row r="43" spans="3:14" ht="14.25">
      <c r="C43" s="69" t="s">
        <v>12</v>
      </c>
      <c r="D43" s="137">
        <v>1338.0692986899999</v>
      </c>
      <c r="E43" s="137">
        <v>2633.6710077099997</v>
      </c>
      <c r="F43" s="137">
        <v>2409.7502478899996</v>
      </c>
      <c r="G43" s="137">
        <v>-223.92075982000006</v>
      </c>
      <c r="H43" s="137">
        <v>1071.6809491999998</v>
      </c>
      <c r="I43" s="138">
        <v>-8.502229745646977</v>
      </c>
      <c r="J43" s="138">
        <v>76.7836108504017</v>
      </c>
      <c r="K43" s="138">
        <v>99.19490963182345</v>
      </c>
      <c r="L43" s="138">
        <v>80.09158795057921</v>
      </c>
      <c r="M43" s="75"/>
      <c r="N43" s="108"/>
    </row>
    <row r="44" spans="3:14" ht="14.25">
      <c r="C44" s="69" t="s">
        <v>116</v>
      </c>
      <c r="D44" s="137">
        <v>27163.505542746047</v>
      </c>
      <c r="E44" s="137">
        <v>31525.251039928098</v>
      </c>
      <c r="F44" s="137">
        <v>32029.606437171267</v>
      </c>
      <c r="G44" s="137">
        <v>504.35539724316914</v>
      </c>
      <c r="H44" s="137">
        <v>4866.100894425221</v>
      </c>
      <c r="I44" s="138">
        <v>1.5998457763409437</v>
      </c>
      <c r="J44" s="138">
        <v>19.899040794537378</v>
      </c>
      <c r="K44" s="138">
        <v>19.20204863528216</v>
      </c>
      <c r="L44" s="138">
        <v>17.91411232533167</v>
      </c>
      <c r="M44" s="75"/>
      <c r="N44" s="108"/>
    </row>
    <row r="45" spans="3:14" ht="14.25">
      <c r="C45" s="69" t="s">
        <v>14</v>
      </c>
      <c r="D45" s="137">
        <v>39468.98313484947</v>
      </c>
      <c r="E45" s="137">
        <v>44334.08848962558</v>
      </c>
      <c r="F45" s="137">
        <v>44647.21854942364</v>
      </c>
      <c r="G45" s="137">
        <v>313.13005979805894</v>
      </c>
      <c r="H45" s="137">
        <v>5178.23541457417</v>
      </c>
      <c r="I45" s="138">
        <v>0.7062963747891943</v>
      </c>
      <c r="J45" s="138">
        <v>13.299201907266308</v>
      </c>
      <c r="K45" s="138">
        <v>13.71348093228359</v>
      </c>
      <c r="L45" s="138">
        <v>13.119758867063396</v>
      </c>
      <c r="M45" s="75"/>
      <c r="N45" s="108"/>
    </row>
    <row r="46" spans="3:14" ht="15">
      <c r="C46" s="70"/>
      <c r="D46" s="135"/>
      <c r="E46" s="135"/>
      <c r="F46" s="135"/>
      <c r="G46" s="135"/>
      <c r="H46" s="137"/>
      <c r="I46" s="138"/>
      <c r="J46" s="138"/>
      <c r="K46" s="138"/>
      <c r="L46" s="138"/>
      <c r="M46" s="75"/>
      <c r="N46" s="108"/>
    </row>
    <row r="47" spans="3:14" ht="15">
      <c r="C47" s="50" t="s">
        <v>102</v>
      </c>
      <c r="D47" s="135">
        <v>94970.68580435122</v>
      </c>
      <c r="E47" s="135">
        <v>106625.89068947043</v>
      </c>
      <c r="F47" s="135">
        <v>107162.30322868268</v>
      </c>
      <c r="G47" s="135">
        <v>536.4125392122514</v>
      </c>
      <c r="H47" s="135">
        <v>12191.61742433146</v>
      </c>
      <c r="I47" s="136">
        <v>0.503079069955402</v>
      </c>
      <c r="J47" s="136">
        <v>9.050791843258912</v>
      </c>
      <c r="K47" s="136">
        <v>9.473765925256906</v>
      </c>
      <c r="L47" s="136">
        <v>12.83724269055139</v>
      </c>
      <c r="M47" s="75"/>
      <c r="N47" s="108"/>
    </row>
    <row r="48" spans="3:14" ht="15">
      <c r="C48" s="50" t="s">
        <v>117</v>
      </c>
      <c r="D48" s="135">
        <v>2509.10031281</v>
      </c>
      <c r="E48" s="135">
        <v>3703.41886801</v>
      </c>
      <c r="F48" s="135">
        <v>4319.42009038</v>
      </c>
      <c r="G48" s="135">
        <v>616.00122237</v>
      </c>
      <c r="H48" s="135">
        <v>1810.31977757</v>
      </c>
      <c r="I48" s="136">
        <v>16.63331219946511</v>
      </c>
      <c r="J48" s="136">
        <v>86.87351810257935</v>
      </c>
      <c r="K48" s="136">
        <v>66.08814176727635</v>
      </c>
      <c r="L48" s="136">
        <v>72.15015550903107</v>
      </c>
      <c r="M48" s="75"/>
      <c r="N48" s="108"/>
    </row>
    <row r="49" spans="3:14" ht="15">
      <c r="C49" s="70" t="s">
        <v>95</v>
      </c>
      <c r="D49" s="137">
        <v>2155.46834481</v>
      </c>
      <c r="E49" s="137">
        <v>2966.81573981</v>
      </c>
      <c r="F49" s="137">
        <v>3009.95812961</v>
      </c>
      <c r="G49" s="137">
        <v>43.14238979999982</v>
      </c>
      <c r="H49" s="137">
        <v>854.4897848</v>
      </c>
      <c r="I49" s="138">
        <v>1.4541647875564638</v>
      </c>
      <c r="J49" s="138">
        <v>90.1940238309515</v>
      </c>
      <c r="K49" s="138">
        <v>75.09655218889027</v>
      </c>
      <c r="L49" s="138">
        <v>39.64288257155182</v>
      </c>
      <c r="M49" s="75"/>
      <c r="N49" s="108"/>
    </row>
    <row r="50" spans="3:16" ht="14.25">
      <c r="C50" s="69" t="s">
        <v>118</v>
      </c>
      <c r="D50" s="137">
        <v>93</v>
      </c>
      <c r="E50" s="137">
        <v>101.691507</v>
      </c>
      <c r="F50" s="137">
        <v>100.026896</v>
      </c>
      <c r="G50" s="137">
        <v>-1.6646110000000078</v>
      </c>
      <c r="H50" s="137">
        <v>7.026895999999994</v>
      </c>
      <c r="I50" s="138">
        <v>-1.636922343967238</v>
      </c>
      <c r="J50" s="138">
        <v>8.479598924731182</v>
      </c>
      <c r="K50" s="138">
        <v>9.345706451612905</v>
      </c>
      <c r="L50" s="138">
        <v>7.555802150537627</v>
      </c>
      <c r="M50" s="75"/>
      <c r="N50" s="108"/>
      <c r="P50" s="108"/>
    </row>
    <row r="51" spans="3:14" ht="14.25">
      <c r="C51" s="69" t="s">
        <v>112</v>
      </c>
      <c r="D51" s="137">
        <v>16.286</v>
      </c>
      <c r="E51" s="137">
        <v>9.426</v>
      </c>
      <c r="F51" s="137">
        <v>9.467</v>
      </c>
      <c r="G51" s="137">
        <v>0.04100000000000037</v>
      </c>
      <c r="H51" s="137">
        <v>-6.819000000000001</v>
      </c>
      <c r="I51" s="138">
        <v>0.4349671122427368</v>
      </c>
      <c r="J51" s="138">
        <v>-53.86844819963649</v>
      </c>
      <c r="K51" s="138">
        <v>-41.717677610832865</v>
      </c>
      <c r="L51" s="138">
        <v>-41.87031806459536</v>
      </c>
      <c r="M51" s="75"/>
      <c r="N51" s="108"/>
    </row>
    <row r="52" spans="3:14" ht="14.25">
      <c r="C52" s="69" t="s">
        <v>119</v>
      </c>
      <c r="D52" s="137">
        <v>244.34596799999997</v>
      </c>
      <c r="E52" s="137">
        <v>625.4856212</v>
      </c>
      <c r="F52" s="137">
        <v>1199.9680647700002</v>
      </c>
      <c r="G52" s="137">
        <v>574.4824435700002</v>
      </c>
      <c r="H52" s="137">
        <v>955.6220967700002</v>
      </c>
      <c r="I52" s="138">
        <v>91.84582732179364</v>
      </c>
      <c r="J52" s="138">
        <v>100.74436746380135</v>
      </c>
      <c r="K52" s="138">
        <v>46.74844258139526</v>
      </c>
      <c r="L52" s="138">
        <v>391.0938676794537</v>
      </c>
      <c r="M52" s="75"/>
      <c r="N52" s="108"/>
    </row>
    <row r="53" spans="3:14" ht="15">
      <c r="C53" s="76" t="s">
        <v>120</v>
      </c>
      <c r="D53" s="135">
        <v>92461.58549154122</v>
      </c>
      <c r="E53" s="135">
        <v>102922.47182146042</v>
      </c>
      <c r="F53" s="135">
        <v>102842.88313830268</v>
      </c>
      <c r="G53" s="135">
        <v>-79.58868315773725</v>
      </c>
      <c r="H53" s="135">
        <v>10381.297646761464</v>
      </c>
      <c r="I53" s="136">
        <v>-0.07732877159790694</v>
      </c>
      <c r="J53" s="136">
        <v>7.099039805090539</v>
      </c>
      <c r="K53" s="136">
        <v>8.14729907341996</v>
      </c>
      <c r="L53" s="136">
        <v>11.227687251492354</v>
      </c>
      <c r="M53" s="75"/>
      <c r="N53" s="108"/>
    </row>
    <row r="54" spans="3:14" ht="15">
      <c r="C54" s="50" t="s">
        <v>121</v>
      </c>
      <c r="D54" s="137">
        <v>71114.77994919792</v>
      </c>
      <c r="E54" s="137">
        <v>78633.86117035139</v>
      </c>
      <c r="F54" s="137">
        <v>79069.80294891124</v>
      </c>
      <c r="G54" s="137">
        <v>435.9417785598489</v>
      </c>
      <c r="H54" s="137">
        <v>7955.022999713314</v>
      </c>
      <c r="I54" s="138">
        <v>0.5543944708697824</v>
      </c>
      <c r="J54" s="138">
        <v>8.3779177480722</v>
      </c>
      <c r="K54" s="138">
        <v>7.521695868961996</v>
      </c>
      <c r="L54" s="138">
        <v>11.186173964675307</v>
      </c>
      <c r="M54" s="75"/>
      <c r="N54" s="108"/>
    </row>
    <row r="55" spans="3:14" ht="14.25">
      <c r="C55" s="69" t="s">
        <v>122</v>
      </c>
      <c r="D55" s="137">
        <v>34724.9088253739</v>
      </c>
      <c r="E55" s="137">
        <v>36763.30410915365</v>
      </c>
      <c r="F55" s="137">
        <v>36430.14598719167</v>
      </c>
      <c r="G55" s="137">
        <v>-333.15812196198385</v>
      </c>
      <c r="H55" s="137">
        <v>1705.237161817764</v>
      </c>
      <c r="I55" s="138">
        <v>-0.9062246444791974</v>
      </c>
      <c r="J55" s="138">
        <v>0.7652932101211002</v>
      </c>
      <c r="K55" s="138">
        <v>-3.2367936210397574</v>
      </c>
      <c r="L55" s="138">
        <v>4.910703064457659</v>
      </c>
      <c r="M55" s="75"/>
      <c r="N55" s="108"/>
    </row>
    <row r="56" spans="3:14" ht="14.25">
      <c r="C56" s="71" t="s">
        <v>119</v>
      </c>
      <c r="D56" s="137">
        <v>36389.87112382402</v>
      </c>
      <c r="E56" s="137">
        <v>41870.55706119773</v>
      </c>
      <c r="F56" s="137">
        <v>42639.65696171958</v>
      </c>
      <c r="G56" s="137">
        <v>769.0999005218473</v>
      </c>
      <c r="H56" s="137">
        <v>6249.785837895557</v>
      </c>
      <c r="I56" s="138">
        <v>1.8368513688455015</v>
      </c>
      <c r="J56" s="138">
        <v>16.045309203994538</v>
      </c>
      <c r="K56" s="138">
        <v>19.15369501054575</v>
      </c>
      <c r="L56" s="138">
        <v>17.174520395055467</v>
      </c>
      <c r="M56" s="75"/>
      <c r="N56" s="108"/>
    </row>
    <row r="57" spans="3:14" ht="14.25">
      <c r="C57" s="71" t="s">
        <v>123</v>
      </c>
      <c r="D57" s="137">
        <v>1410.183033</v>
      </c>
      <c r="E57" s="137">
        <v>1204.50502408</v>
      </c>
      <c r="F57" s="137">
        <v>1329.91354672</v>
      </c>
      <c r="G57" s="137">
        <v>125.40852264</v>
      </c>
      <c r="H57" s="137">
        <v>-80.26948627999991</v>
      </c>
      <c r="I57" s="138">
        <v>10.411623042899878</v>
      </c>
      <c r="J57" s="138">
        <v>-7.5529955068729056</v>
      </c>
      <c r="K57" s="138">
        <v>3.2422848532328743</v>
      </c>
      <c r="L57" s="138">
        <v>-5.692132468026929</v>
      </c>
      <c r="M57" s="75"/>
      <c r="N57" s="108"/>
    </row>
    <row r="58" spans="3:14" ht="14.25">
      <c r="C58" s="69" t="s">
        <v>124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138">
        <v>0</v>
      </c>
      <c r="K58" s="138">
        <v>0</v>
      </c>
      <c r="L58" s="138">
        <v>0</v>
      </c>
      <c r="M58" s="75"/>
      <c r="N58" s="108"/>
    </row>
    <row r="59" spans="3:14" ht="14.25">
      <c r="C59" s="69" t="s">
        <v>125</v>
      </c>
      <c r="D59" s="137">
        <v>17223.51536617178</v>
      </c>
      <c r="E59" s="137">
        <v>21445.32192707</v>
      </c>
      <c r="F59" s="137">
        <v>21204.25401407</v>
      </c>
      <c r="G59" s="137">
        <v>-241.06791299999895</v>
      </c>
      <c r="H59" s="137">
        <v>3980.738647898219</v>
      </c>
      <c r="I59" s="138">
        <v>-1.1241048925253194</v>
      </c>
      <c r="J59" s="138">
        <v>21.68063756161409</v>
      </c>
      <c r="K59" s="138">
        <v>28.030024306231482</v>
      </c>
      <c r="L59" s="138">
        <v>23.11223094279972</v>
      </c>
      <c r="M59" s="75"/>
      <c r="N59" s="108"/>
    </row>
    <row r="60" spans="3:14" ht="14.25">
      <c r="C60" s="69" t="s">
        <v>126</v>
      </c>
      <c r="D60" s="137">
        <v>2409.91940702</v>
      </c>
      <c r="E60" s="137">
        <v>1601.17528224</v>
      </c>
      <c r="F60" s="137">
        <v>1424.59103412</v>
      </c>
      <c r="G60" s="137">
        <v>-176.58424811999998</v>
      </c>
      <c r="H60" s="137">
        <v>-985.3283729000002</v>
      </c>
      <c r="I60" s="138">
        <v>-11.028414570137725</v>
      </c>
      <c r="J60" s="138">
        <v>-22.948948556658955</v>
      </c>
      <c r="K60" s="138">
        <v>-31.435614623942964</v>
      </c>
      <c r="L60" s="138">
        <v>-40.88636200985716</v>
      </c>
      <c r="M60" s="75"/>
      <c r="N60" s="108"/>
    </row>
    <row r="61" spans="3:14" ht="14.25">
      <c r="C61" s="69" t="s">
        <v>127</v>
      </c>
      <c r="D61" s="137">
        <v>48.565655220000004</v>
      </c>
      <c r="E61" s="137">
        <v>50.834489590000004</v>
      </c>
      <c r="F61" s="137">
        <v>51.05036208</v>
      </c>
      <c r="G61" s="137">
        <v>0.2158724899999953</v>
      </c>
      <c r="H61" s="137">
        <v>2.4847068599999957</v>
      </c>
      <c r="I61" s="138">
        <v>0.42465753416841834</v>
      </c>
      <c r="J61" s="138">
        <v>5.116181065611842</v>
      </c>
      <c r="K61" s="138">
        <v>5.116181064987633</v>
      </c>
      <c r="L61" s="138">
        <v>5.116181072291514</v>
      </c>
      <c r="M61" s="75"/>
      <c r="N61" s="108"/>
    </row>
    <row r="62" spans="3:14" ht="14.25">
      <c r="C62" s="69" t="s">
        <v>112</v>
      </c>
      <c r="D62" s="137">
        <v>40.015</v>
      </c>
      <c r="E62" s="137">
        <v>16.045</v>
      </c>
      <c r="F62" s="137">
        <v>15.891</v>
      </c>
      <c r="G62" s="137">
        <v>-0.1540000000000017</v>
      </c>
      <c r="H62" s="137">
        <v>-24.124000000000002</v>
      </c>
      <c r="I62" s="138">
        <v>-0.9598005609224162</v>
      </c>
      <c r="J62" s="138">
        <v>-69.53153817779418</v>
      </c>
      <c r="K62" s="138">
        <v>-68.62288798498123</v>
      </c>
      <c r="L62" s="138">
        <v>-60.28739222791454</v>
      </c>
      <c r="M62" s="75"/>
      <c r="N62" s="108"/>
    </row>
    <row r="63" spans="3:14" ht="14.25">
      <c r="C63" s="69" t="s">
        <v>128</v>
      </c>
      <c r="D63" s="137">
        <v>71.01828107</v>
      </c>
      <c r="E63" s="137">
        <v>151.40797765</v>
      </c>
      <c r="F63" s="137">
        <v>49.104011889999995</v>
      </c>
      <c r="G63" s="137">
        <v>-102.30396576</v>
      </c>
      <c r="H63" s="137">
        <v>-21.914269180000005</v>
      </c>
      <c r="I63" s="138">
        <v>-67.5684117494056</v>
      </c>
      <c r="J63" s="138">
        <v>271.143734919527</v>
      </c>
      <c r="K63" s="138">
        <v>339.6192259265883</v>
      </c>
      <c r="L63" s="138">
        <v>-30.857222745788437</v>
      </c>
      <c r="M63" s="75"/>
      <c r="N63" s="108"/>
    </row>
    <row r="64" spans="3:14" ht="14.25">
      <c r="C64" s="69" t="s">
        <v>129</v>
      </c>
      <c r="D64" s="137">
        <v>12079.548779670002</v>
      </c>
      <c r="E64" s="137">
        <v>13415.62913902881</v>
      </c>
      <c r="F64" s="137">
        <v>13682.538561822592</v>
      </c>
      <c r="G64" s="137">
        <v>266.90942279378214</v>
      </c>
      <c r="H64" s="137">
        <v>1602.9897821525901</v>
      </c>
      <c r="I64" s="138">
        <v>1.9895408558759875</v>
      </c>
      <c r="J64" s="138">
        <v>15.797326561600864</v>
      </c>
      <c r="K64" s="138">
        <v>15.01420886451472</v>
      </c>
      <c r="L64" s="138">
        <v>13.270278645262293</v>
      </c>
      <c r="M64" s="75"/>
      <c r="N64" s="108"/>
    </row>
    <row r="65" spans="3:14" ht="14.25">
      <c r="C65" s="69" t="s">
        <v>110</v>
      </c>
      <c r="D65" s="137">
        <v>-11935.959979808487</v>
      </c>
      <c r="E65" s="137">
        <v>-13596.308188549769</v>
      </c>
      <c r="F65" s="137">
        <v>-13984.262341311147</v>
      </c>
      <c r="G65" s="137">
        <v>-387.9541527613783</v>
      </c>
      <c r="H65" s="137">
        <v>-2048.3023615026596</v>
      </c>
      <c r="I65" s="138">
        <v>2.8533786332388136</v>
      </c>
      <c r="J65" s="138">
        <v>44.11398807252145</v>
      </c>
      <c r="K65" s="138">
        <v>35.763699843776806</v>
      </c>
      <c r="L65" s="138">
        <v>17.16076767153776</v>
      </c>
      <c r="M65" s="75"/>
      <c r="N65" s="108"/>
    </row>
    <row r="66" spans="3:14" ht="15">
      <c r="C66" s="72"/>
      <c r="D66" s="139"/>
      <c r="E66" s="139"/>
      <c r="F66" s="139"/>
      <c r="G66" s="139"/>
      <c r="H66" s="139"/>
      <c r="I66" s="139"/>
      <c r="J66" s="139"/>
      <c r="K66" s="139"/>
      <c r="L66" s="139"/>
      <c r="M66" s="75"/>
      <c r="N66" s="108"/>
    </row>
    <row r="67" spans="3:14" ht="14.2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75"/>
      <c r="N67" s="108"/>
    </row>
    <row r="68" spans="3:14" ht="19.5">
      <c r="C68" s="184" t="s">
        <v>160</v>
      </c>
      <c r="D68" s="184"/>
      <c r="E68" s="184"/>
      <c r="F68" s="184"/>
      <c r="G68" s="184"/>
      <c r="H68" s="184"/>
      <c r="I68" s="184"/>
      <c r="J68" s="184"/>
      <c r="K68" s="184"/>
      <c r="L68" s="185"/>
      <c r="M68" s="75"/>
      <c r="N68" s="108"/>
    </row>
    <row r="69" spans="3:14" ht="16.5">
      <c r="C69" s="88"/>
      <c r="D69" s="180" t="s">
        <v>159</v>
      </c>
      <c r="E69" s="180"/>
      <c r="F69" s="180"/>
      <c r="G69" s="89" t="s">
        <v>1</v>
      </c>
      <c r="H69" s="89"/>
      <c r="I69" s="90" t="s">
        <v>2</v>
      </c>
      <c r="J69" s="180" t="s">
        <v>144</v>
      </c>
      <c r="K69" s="180"/>
      <c r="L69" s="181"/>
      <c r="M69" s="75"/>
      <c r="N69" s="108"/>
    </row>
    <row r="70" spans="3:14" ht="16.5">
      <c r="C70" s="91"/>
      <c r="D70" s="92">
        <f>D5</f>
        <v>41913</v>
      </c>
      <c r="E70" s="92">
        <f>E5</f>
        <v>42248</v>
      </c>
      <c r="F70" s="92">
        <f>F5</f>
        <v>42278</v>
      </c>
      <c r="G70" s="93" t="s">
        <v>4</v>
      </c>
      <c r="H70" s="93" t="s">
        <v>5</v>
      </c>
      <c r="I70" s="93" t="s">
        <v>4</v>
      </c>
      <c r="J70" s="92">
        <f>J5</f>
        <v>42217</v>
      </c>
      <c r="K70" s="92">
        <f>K5</f>
        <v>42248</v>
      </c>
      <c r="L70" s="92">
        <f>L5</f>
        <v>42278</v>
      </c>
      <c r="M70" s="75"/>
      <c r="N70" s="108"/>
    </row>
    <row r="71" spans="3:14" ht="15">
      <c r="C71" s="49" t="s">
        <v>93</v>
      </c>
      <c r="D71" s="140">
        <v>95884.07221809165</v>
      </c>
      <c r="E71" s="140">
        <v>107206.87213941738</v>
      </c>
      <c r="F71" s="140">
        <v>106554.7963227443</v>
      </c>
      <c r="G71" s="140">
        <v>-652.0758166730811</v>
      </c>
      <c r="H71" s="140">
        <v>10670.724104652647</v>
      </c>
      <c r="I71" s="141">
        <v>-0.6082406879897475</v>
      </c>
      <c r="J71" s="141">
        <v>7.206745610355163</v>
      </c>
      <c r="K71" s="141">
        <v>8.317008516126915</v>
      </c>
      <c r="L71" s="141">
        <v>11.128776514295694</v>
      </c>
      <c r="M71" s="75"/>
      <c r="N71" s="108"/>
    </row>
    <row r="72" spans="3:14" ht="15">
      <c r="C72" s="49" t="s">
        <v>6</v>
      </c>
      <c r="D72" s="140">
        <v>23186.11870685803</v>
      </c>
      <c r="E72" s="140">
        <v>18663.294480061202</v>
      </c>
      <c r="F72" s="140">
        <v>27281.295985869772</v>
      </c>
      <c r="G72" s="140">
        <v>8618.00150580857</v>
      </c>
      <c r="H72" s="140">
        <v>4095.177279011743</v>
      </c>
      <c r="I72" s="141">
        <v>46.17620707327718</v>
      </c>
      <c r="J72" s="141">
        <v>-29.602695003358686</v>
      </c>
      <c r="K72" s="141">
        <v>-28.213880559548958</v>
      </c>
      <c r="L72" s="141">
        <v>17.662194051479883</v>
      </c>
      <c r="M72" s="75"/>
      <c r="N72" s="108"/>
    </row>
    <row r="73" spans="3:14" ht="15">
      <c r="C73" s="49" t="s">
        <v>7</v>
      </c>
      <c r="D73" s="140">
        <v>72697.95351123362</v>
      </c>
      <c r="E73" s="140">
        <v>88543.57765935617</v>
      </c>
      <c r="F73" s="140">
        <v>79273.50033687452</v>
      </c>
      <c r="G73" s="140">
        <v>-9270.077322481651</v>
      </c>
      <c r="H73" s="140">
        <v>6575.546825640908</v>
      </c>
      <c r="I73" s="141">
        <v>-10.469508424592222</v>
      </c>
      <c r="J73" s="141">
        <v>20.23098181596425</v>
      </c>
      <c r="K73" s="141">
        <v>21.331411732334765</v>
      </c>
      <c r="L73" s="141">
        <v>9.0450232888947</v>
      </c>
      <c r="M73" s="75"/>
      <c r="N73" s="108"/>
    </row>
    <row r="74" spans="3:14" ht="14.25">
      <c r="C74" s="52" t="s">
        <v>130</v>
      </c>
      <c r="D74" s="142">
        <v>2179.636232728092</v>
      </c>
      <c r="E74" s="142">
        <v>6864.701201402491</v>
      </c>
      <c r="F74" s="142">
        <v>-2954.7579393803717</v>
      </c>
      <c r="G74" s="142">
        <v>-9819.459140782863</v>
      </c>
      <c r="H74" s="142">
        <v>-5134.394172108464</v>
      </c>
      <c r="I74" s="143">
        <v>-143.04277568230793</v>
      </c>
      <c r="J74" s="143">
        <v>68.8133681051133</v>
      </c>
      <c r="K74" s="143">
        <v>85.38723026882305</v>
      </c>
      <c r="L74" s="143">
        <v>-235.5619756642656</v>
      </c>
      <c r="M74" s="75"/>
      <c r="N74" s="108"/>
    </row>
    <row r="75" spans="3:14" ht="14.25">
      <c r="C75" s="52" t="s">
        <v>131</v>
      </c>
      <c r="D75" s="142">
        <v>70518.31727850552</v>
      </c>
      <c r="E75" s="142">
        <v>81678.87645795368</v>
      </c>
      <c r="F75" s="142">
        <v>82228.2582762549</v>
      </c>
      <c r="G75" s="142">
        <v>549.381818301219</v>
      </c>
      <c r="H75" s="142">
        <v>11709.940997749378</v>
      </c>
      <c r="I75" s="143">
        <v>0.6726118699539502</v>
      </c>
      <c r="J75" s="143">
        <v>17.71231129004355</v>
      </c>
      <c r="K75" s="143">
        <v>17.907427036148256</v>
      </c>
      <c r="L75" s="143">
        <v>16.60553094524657</v>
      </c>
      <c r="M75" s="75"/>
      <c r="N75" s="108"/>
    </row>
    <row r="76" spans="3:14" ht="14.25">
      <c r="C76" s="57" t="s">
        <v>10</v>
      </c>
      <c r="D76" s="142">
        <v>2329.6398624500002</v>
      </c>
      <c r="E76" s="142">
        <v>2942.400088170001</v>
      </c>
      <c r="F76" s="142">
        <v>2913.3757722300006</v>
      </c>
      <c r="G76" s="142">
        <v>-29.02431594000018</v>
      </c>
      <c r="H76" s="142">
        <v>583.7359097800004</v>
      </c>
      <c r="I76" s="143">
        <v>-0.9864163631823295</v>
      </c>
      <c r="J76" s="143">
        <v>31.424841951147357</v>
      </c>
      <c r="K76" s="143">
        <v>28.062215813217577</v>
      </c>
      <c r="L76" s="143">
        <v>25.056916272290508</v>
      </c>
      <c r="M76" s="75"/>
      <c r="N76" s="108"/>
    </row>
    <row r="77" spans="3:14" ht="14.25">
      <c r="C77" s="57" t="s">
        <v>11</v>
      </c>
      <c r="D77" s="142">
        <v>176.90790241000002</v>
      </c>
      <c r="E77" s="142">
        <v>202.66183324</v>
      </c>
      <c r="F77" s="142">
        <v>187.49760413</v>
      </c>
      <c r="G77" s="142">
        <v>-15.16422910999998</v>
      </c>
      <c r="H77" s="142">
        <v>10.589701719999994</v>
      </c>
      <c r="I77" s="143">
        <v>-7.4825283417040405</v>
      </c>
      <c r="J77" s="143">
        <v>30.6234868848819</v>
      </c>
      <c r="K77" s="143">
        <v>13.975263801526324</v>
      </c>
      <c r="L77" s="143">
        <v>5.985996993767642</v>
      </c>
      <c r="M77" s="75"/>
      <c r="N77" s="108"/>
    </row>
    <row r="78" spans="3:14" ht="14.25">
      <c r="C78" s="57" t="s">
        <v>12</v>
      </c>
      <c r="D78" s="142">
        <v>1338.0692986899999</v>
      </c>
      <c r="E78" s="142">
        <v>2633.6710077099997</v>
      </c>
      <c r="F78" s="142">
        <v>2409.7502478899996</v>
      </c>
      <c r="G78" s="142">
        <v>-223.92075982000006</v>
      </c>
      <c r="H78" s="142">
        <v>1071.6809491999998</v>
      </c>
      <c r="I78" s="143">
        <v>-8.502229745646977</v>
      </c>
      <c r="J78" s="143">
        <v>76.7836108504017</v>
      </c>
      <c r="K78" s="143">
        <v>99.19490963182345</v>
      </c>
      <c r="L78" s="143">
        <v>80.09158795057921</v>
      </c>
      <c r="M78" s="75"/>
      <c r="N78" s="108"/>
    </row>
    <row r="79" spans="3:14" ht="14.25">
      <c r="C79" s="57" t="s">
        <v>132</v>
      </c>
      <c r="D79" s="142">
        <v>27163.505542746047</v>
      </c>
      <c r="E79" s="142">
        <v>31525.251039928098</v>
      </c>
      <c r="F79" s="142">
        <v>32029.606437171267</v>
      </c>
      <c r="G79" s="142">
        <v>504.35539724316914</v>
      </c>
      <c r="H79" s="142">
        <v>4866.100894425221</v>
      </c>
      <c r="I79" s="143">
        <v>1.5998457763409437</v>
      </c>
      <c r="J79" s="143">
        <v>19.899040794537378</v>
      </c>
      <c r="K79" s="143">
        <v>19.20204863528216</v>
      </c>
      <c r="L79" s="143">
        <v>17.91411232533167</v>
      </c>
      <c r="M79" s="75"/>
      <c r="N79" s="108"/>
    </row>
    <row r="80" spans="3:14" ht="14.25">
      <c r="C80" s="57" t="s">
        <v>14</v>
      </c>
      <c r="D80" s="142">
        <v>39510.19467220947</v>
      </c>
      <c r="E80" s="142">
        <v>44374.89248890558</v>
      </c>
      <c r="F80" s="142">
        <v>44688.02821483364</v>
      </c>
      <c r="G80" s="142">
        <v>313.13572592806304</v>
      </c>
      <c r="H80" s="142">
        <v>5177.833542624168</v>
      </c>
      <c r="I80" s="143">
        <v>0.7056596835842519</v>
      </c>
      <c r="J80" s="143">
        <v>13.282725118587981</v>
      </c>
      <c r="K80" s="143">
        <v>13.696572230542635</v>
      </c>
      <c r="L80" s="143">
        <v>13.105057025360933</v>
      </c>
      <c r="M80" s="75"/>
      <c r="N80" s="108"/>
    </row>
    <row r="81" spans="3:14" ht="15">
      <c r="C81" s="57"/>
      <c r="D81" s="142"/>
      <c r="E81" s="142"/>
      <c r="F81" s="142"/>
      <c r="G81" s="140"/>
      <c r="H81" s="140"/>
      <c r="I81" s="141"/>
      <c r="J81" s="141"/>
      <c r="K81" s="141"/>
      <c r="L81" s="141"/>
      <c r="M81" s="75"/>
      <c r="N81" s="108"/>
    </row>
    <row r="82" spans="3:14" ht="15">
      <c r="C82" s="49" t="s">
        <v>102</v>
      </c>
      <c r="D82" s="140">
        <v>95884.07221331823</v>
      </c>
      <c r="E82" s="140">
        <v>107206.8721502139</v>
      </c>
      <c r="F82" s="140">
        <v>106554.79633399323</v>
      </c>
      <c r="G82" s="140">
        <v>-652.0758162206621</v>
      </c>
      <c r="H82" s="140">
        <v>10670.724120675004</v>
      </c>
      <c r="I82" s="141">
        <v>-0.6082406875064875</v>
      </c>
      <c r="J82" s="141">
        <v>7.206745605750546</v>
      </c>
      <c r="K82" s="141">
        <v>8.317008527035231</v>
      </c>
      <c r="L82" s="141">
        <v>11.128776526027488</v>
      </c>
      <c r="M82" s="75"/>
      <c r="N82" s="108"/>
    </row>
    <row r="83" spans="3:14" ht="15">
      <c r="C83" s="49" t="s">
        <v>133</v>
      </c>
      <c r="D83" s="140">
        <v>73548.17566365792</v>
      </c>
      <c r="E83" s="140">
        <v>81504.61018797137</v>
      </c>
      <c r="F83" s="140">
        <v>82196.60894198125</v>
      </c>
      <c r="G83" s="140">
        <v>691.9987540098809</v>
      </c>
      <c r="H83" s="140">
        <v>8648.433278323326</v>
      </c>
      <c r="I83" s="141">
        <v>0.8490301989224257</v>
      </c>
      <c r="J83" s="141">
        <v>8.64843348224519</v>
      </c>
      <c r="K83" s="141">
        <v>7.924344724084012</v>
      </c>
      <c r="L83" s="141">
        <v>11.758868524317107</v>
      </c>
      <c r="M83" s="75"/>
      <c r="N83" s="108"/>
    </row>
    <row r="84" spans="3:14" ht="14.25">
      <c r="C84" s="52" t="s">
        <v>134</v>
      </c>
      <c r="D84" s="142">
        <v>2433.395714460001</v>
      </c>
      <c r="E84" s="142">
        <v>2870.74901762</v>
      </c>
      <c r="F84" s="142">
        <v>3126.8059930699997</v>
      </c>
      <c r="G84" s="142">
        <v>256.05697544999975</v>
      </c>
      <c r="H84" s="142">
        <v>693.4102786099988</v>
      </c>
      <c r="I84" s="143">
        <v>8.919518003084933</v>
      </c>
      <c r="J84" s="143">
        <v>16.257557370560043</v>
      </c>
      <c r="K84" s="143">
        <v>20.26011757074385</v>
      </c>
      <c r="L84" s="143">
        <v>28.49558230457699</v>
      </c>
      <c r="M84" s="75"/>
      <c r="N84" s="108"/>
    </row>
    <row r="85" spans="3:14" ht="14.25">
      <c r="C85" s="52" t="s">
        <v>135</v>
      </c>
      <c r="D85" s="142">
        <v>34724.9088253739</v>
      </c>
      <c r="E85" s="142">
        <v>36763.30410915364</v>
      </c>
      <c r="F85" s="142">
        <v>36430.145987191674</v>
      </c>
      <c r="G85" s="142">
        <v>-333.1581219619693</v>
      </c>
      <c r="H85" s="142">
        <v>1705.2371618177713</v>
      </c>
      <c r="I85" s="143">
        <v>-0.906224644479158</v>
      </c>
      <c r="J85" s="143">
        <v>0.7652932101211002</v>
      </c>
      <c r="K85" s="143">
        <v>-3.2367936210397574</v>
      </c>
      <c r="L85" s="143">
        <v>4.910703064457659</v>
      </c>
      <c r="M85" s="75"/>
      <c r="N85" s="108"/>
    </row>
    <row r="86" spans="3:14" ht="14.25">
      <c r="C86" s="52" t="s">
        <v>136</v>
      </c>
      <c r="D86" s="142">
        <v>36389.87112382402</v>
      </c>
      <c r="E86" s="142">
        <v>41870.557061197724</v>
      </c>
      <c r="F86" s="142">
        <v>42639.65696171958</v>
      </c>
      <c r="G86" s="142">
        <v>769.0999005218546</v>
      </c>
      <c r="H86" s="142">
        <v>6249.785837895557</v>
      </c>
      <c r="I86" s="143">
        <v>1.8368513688455193</v>
      </c>
      <c r="J86" s="143">
        <v>16.045309203994538</v>
      </c>
      <c r="K86" s="143">
        <v>19.15369501054575</v>
      </c>
      <c r="L86" s="143">
        <v>17.174520395055467</v>
      </c>
      <c r="M86" s="75"/>
      <c r="N86" s="108"/>
    </row>
    <row r="87" spans="3:14" ht="14.25">
      <c r="C87" s="52" t="s">
        <v>21</v>
      </c>
      <c r="D87" s="142">
        <v>0</v>
      </c>
      <c r="E87" s="142">
        <v>0</v>
      </c>
      <c r="F87" s="142">
        <v>0</v>
      </c>
      <c r="G87" s="142">
        <v>0</v>
      </c>
      <c r="H87" s="142">
        <v>0</v>
      </c>
      <c r="I87" s="143">
        <v>0</v>
      </c>
      <c r="J87" s="143">
        <v>0</v>
      </c>
      <c r="K87" s="143">
        <v>0</v>
      </c>
      <c r="L87" s="143">
        <v>0</v>
      </c>
      <c r="M87" s="75"/>
      <c r="N87" s="108"/>
    </row>
    <row r="88" spans="3:14" ht="15">
      <c r="C88" s="74" t="s">
        <v>15</v>
      </c>
      <c r="D88" s="140">
        <v>22335.896549660298</v>
      </c>
      <c r="E88" s="140">
        <v>25702.26196224252</v>
      </c>
      <c r="F88" s="140">
        <v>24358.187392011976</v>
      </c>
      <c r="G88" s="140">
        <v>-1344.074570230543</v>
      </c>
      <c r="H88" s="140">
        <v>2022.2908423516783</v>
      </c>
      <c r="I88" s="141">
        <v>-5.229401879900817</v>
      </c>
      <c r="J88" s="141">
        <v>2.6882064091420736</v>
      </c>
      <c r="K88" s="141">
        <v>9.581304465970042</v>
      </c>
      <c r="L88" s="141">
        <v>9.053994487552526</v>
      </c>
      <c r="M88" s="75"/>
      <c r="N88" s="108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2015-10-30T09:12:13Z</cp:lastPrinted>
  <dcterms:created xsi:type="dcterms:W3CDTF">2013-04-23T13:55:53Z</dcterms:created>
  <dcterms:modified xsi:type="dcterms:W3CDTF">2015-11-30T16:24:39Z</dcterms:modified>
  <cp:category/>
  <cp:version/>
  <cp:contentType/>
  <cp:contentStatus/>
</cp:coreProperties>
</file>