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8" windowWidth="13392" windowHeight="642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<sst xmlns="http://schemas.openxmlformats.org/spreadsheetml/2006/main" count="301" uniqueCount="163">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</sst>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6" fillId="0" borderId="0" xfId="481" applyFont="1">
      <alignment/>
      <protection/>
    </xf>
    <xf numFmtId="0" fontId="39" fillId="0" borderId="0" xfId="481" applyFont="1" applyBorder="1">
      <alignment/>
      <protection/>
    </xf>
    <xf numFmtId="0" fontId="39" fillId="0" borderId="0" xfId="481" applyFont="1">
      <alignment/>
      <protection/>
    </xf>
    <xf numFmtId="0" fontId="39" fillId="0" borderId="0" xfId="481" applyFont="1" applyAlignment="1">
      <alignment horizontal="center"/>
      <protection/>
    </xf>
    <xf numFmtId="184" fontId="39" fillId="0" borderId="0" xfId="481" applyNumberFormat="1" applyFont="1" applyAlignment="1">
      <alignment horizontal="center"/>
      <protection/>
    </xf>
    <xf numFmtId="173" fontId="36" fillId="0" borderId="0" xfId="481" applyNumberFormat="1" applyFont="1" applyBorder="1">
      <alignment/>
      <protection/>
    </xf>
    <xf numFmtId="0" fontId="36" fillId="0" borderId="22" xfId="481" applyFont="1" applyBorder="1">
      <alignment/>
      <protection/>
    </xf>
    <xf numFmtId="173" fontId="39" fillId="0" borderId="0" xfId="481" applyNumberFormat="1" applyFont="1" applyFill="1" applyBorder="1">
      <alignment/>
      <protection/>
    </xf>
    <xf numFmtId="0" fontId="40" fillId="0" borderId="0" xfId="481" applyFont="1" applyFill="1" applyBorder="1" applyAlignment="1">
      <alignment horizontal="left" indent="1"/>
      <protection/>
    </xf>
    <xf numFmtId="173" fontId="36" fillId="0" borderId="23" xfId="481" applyNumberFormat="1" applyFont="1" applyBorder="1">
      <alignment/>
      <protection/>
    </xf>
    <xf numFmtId="0" fontId="36" fillId="0" borderId="23" xfId="481" applyFont="1" applyBorder="1">
      <alignment/>
      <protection/>
    </xf>
    <xf numFmtId="0" fontId="38" fillId="0" borderId="0" xfId="511">
      <alignment/>
      <protection/>
    </xf>
    <xf numFmtId="0" fontId="55" fillId="0" borderId="0" xfId="512" applyFont="1">
      <alignment/>
      <protection/>
    </xf>
    <xf numFmtId="0" fontId="42" fillId="0" borderId="0" xfId="512" applyFont="1">
      <alignment/>
      <protection/>
    </xf>
    <xf numFmtId="17" fontId="44" fillId="46" borderId="24" xfId="512" applyNumberFormat="1" applyFont="1" applyFill="1" applyBorder="1" applyAlignment="1">
      <alignment horizontal="center"/>
      <protection/>
    </xf>
    <xf numFmtId="17" fontId="44" fillId="46" borderId="25" xfId="512" applyNumberFormat="1" applyFont="1" applyFill="1" applyBorder="1" applyAlignment="1">
      <alignment horizontal="center"/>
      <protection/>
    </xf>
    <xf numFmtId="17" fontId="44" fillId="46" borderId="26" xfId="512" applyNumberFormat="1" applyFont="1" applyFill="1" applyBorder="1" applyAlignment="1">
      <alignment horizontal="center"/>
      <protection/>
    </xf>
    <xf numFmtId="0" fontId="38" fillId="0" borderId="0" xfId="512">
      <alignment/>
      <protection/>
    </xf>
    <xf numFmtId="43" fontId="36" fillId="0" borderId="0" xfId="512" applyNumberFormat="1" applyFont="1">
      <alignment/>
      <protection/>
    </xf>
    <xf numFmtId="0" fontId="45" fillId="0" borderId="0" xfId="513" applyFont="1" applyFill="1" applyBorder="1">
      <alignment/>
      <protection/>
    </xf>
    <xf numFmtId="173" fontId="45" fillId="0" borderId="0" xfId="513" applyNumberFormat="1" applyFont="1" applyFill="1" applyBorder="1">
      <alignment/>
      <protection/>
    </xf>
    <xf numFmtId="183" fontId="45" fillId="0" borderId="0" xfId="513" applyNumberFormat="1" applyFont="1" applyFill="1" applyBorder="1">
      <alignment/>
      <protection/>
    </xf>
    <xf numFmtId="0" fontId="46" fillId="0" borderId="0" xfId="513" applyFont="1">
      <alignment/>
      <protection/>
    </xf>
    <xf numFmtId="0" fontId="38" fillId="0" borderId="0" xfId="513" applyFont="1">
      <alignment/>
      <protection/>
    </xf>
    <xf numFmtId="0" fontId="56" fillId="0" borderId="0" xfId="0" applyFont="1" applyAlignment="1">
      <alignment/>
    </xf>
    <xf numFmtId="172" fontId="49" fillId="46" borderId="27" xfId="511" applyNumberFormat="1" applyFont="1" applyFill="1" applyBorder="1" applyAlignment="1">
      <alignment horizontal="right"/>
      <protection/>
    </xf>
    <xf numFmtId="2" fontId="51" fillId="46" borderId="25" xfId="511" applyNumberFormat="1" applyFont="1" applyFill="1" applyBorder="1" applyAlignment="1">
      <alignment horizontal="right"/>
      <protection/>
    </xf>
    <xf numFmtId="2" fontId="51" fillId="46" borderId="26" xfId="511" applyNumberFormat="1" applyFont="1" applyFill="1" applyBorder="1" applyAlignment="1">
      <alignment horizontal="right"/>
      <protection/>
    </xf>
    <xf numFmtId="173" fontId="51" fillId="46" borderId="25" xfId="511" applyNumberFormat="1" applyFont="1" applyFill="1" applyBorder="1" applyAlignment="1">
      <alignment horizontal="right"/>
      <protection/>
    </xf>
    <xf numFmtId="173" fontId="51" fillId="46" borderId="26" xfId="511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2" applyFont="1" applyBorder="1" applyAlignment="1">
      <alignment/>
      <protection/>
    </xf>
    <xf numFmtId="17" fontId="49" fillId="37" borderId="0" xfId="512" applyNumberFormat="1" applyFont="1" applyFill="1" applyBorder="1" applyAlignment="1">
      <alignment horizontal="center"/>
      <protection/>
    </xf>
    <xf numFmtId="17" fontId="49" fillId="37" borderId="29" xfId="512" applyNumberFormat="1" applyFont="1" applyFill="1" applyBorder="1" applyAlignment="1">
      <alignment horizontal="center"/>
      <protection/>
    </xf>
    <xf numFmtId="17" fontId="49" fillId="37" borderId="27" xfId="512" applyNumberFormat="1" applyFont="1" applyFill="1" applyBorder="1" applyAlignment="1">
      <alignment horizontal="center"/>
      <protection/>
    </xf>
    <xf numFmtId="0" fontId="42" fillId="46" borderId="26" xfId="512" applyFont="1" applyFill="1" applyBorder="1">
      <alignment/>
      <protection/>
    </xf>
    <xf numFmtId="0" fontId="42" fillId="46" borderId="24" xfId="512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7" applyNumberFormat="1" applyFont="1" applyFill="1" applyAlignment="1">
      <alignment horizontal="left"/>
      <protection/>
    </xf>
    <xf numFmtId="0" fontId="52" fillId="0" borderId="0" xfId="487" applyFont="1" applyAlignment="1">
      <alignment horizontal="left"/>
      <protection/>
    </xf>
    <xf numFmtId="0" fontId="58" fillId="0" borderId="0" xfId="481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1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2" applyFont="1" applyFill="1" applyBorder="1" applyAlignment="1">
      <alignment horizontal="center"/>
      <protection/>
    </xf>
    <xf numFmtId="0" fontId="44" fillId="57" borderId="25" xfId="512" applyFont="1" applyFill="1" applyBorder="1" applyAlignment="1">
      <alignment horizontal="center"/>
      <protection/>
    </xf>
    <xf numFmtId="0" fontId="49" fillId="57" borderId="26" xfId="512" applyFont="1" applyFill="1" applyBorder="1" applyAlignment="1">
      <alignment horizontal="center"/>
      <protection/>
    </xf>
    <xf numFmtId="1" fontId="49" fillId="57" borderId="0" xfId="512" applyNumberFormat="1" applyFont="1" applyFill="1" applyBorder="1" applyAlignment="1">
      <alignment horizontal="center"/>
      <protection/>
    </xf>
    <xf numFmtId="1" fontId="49" fillId="57" borderId="35" xfId="512" applyNumberFormat="1" applyFont="1" applyFill="1" applyBorder="1" applyAlignment="1">
      <alignment horizontal="center"/>
      <protection/>
    </xf>
    <xf numFmtId="17" fontId="49" fillId="57" borderId="27" xfId="512" applyNumberFormat="1" applyFont="1" applyFill="1" applyBorder="1" applyAlignment="1">
      <alignment horizontal="center"/>
      <protection/>
    </xf>
    <xf numFmtId="0" fontId="67" fillId="49" borderId="0" xfId="512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1" applyFont="1" applyFill="1" applyBorder="1">
      <alignment/>
      <protection/>
    </xf>
    <xf numFmtId="0" fontId="43" fillId="57" borderId="37" xfId="511" applyFont="1" applyFill="1" applyBorder="1">
      <alignment/>
      <protection/>
    </xf>
    <xf numFmtId="0" fontId="50" fillId="57" borderId="37" xfId="511" applyFont="1" applyFill="1" applyBorder="1">
      <alignment/>
      <protection/>
    </xf>
    <xf numFmtId="0" fontId="43" fillId="57" borderId="38" xfId="511" applyFont="1" applyFill="1" applyBorder="1">
      <alignment/>
      <protection/>
    </xf>
    <xf numFmtId="9" fontId="1" fillId="0" borderId="0" xfId="935" applyFont="1" applyAlignment="1">
      <alignment/>
    </xf>
    <xf numFmtId="173" fontId="36" fillId="4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1" applyFont="1" applyFill="1" applyBorder="1">
      <alignment/>
      <protection/>
    </xf>
    <xf numFmtId="172" fontId="49" fillId="46" borderId="39" xfId="511" applyNumberFormat="1" applyFont="1" applyFill="1" applyBorder="1" applyAlignment="1">
      <alignment horizontal="right"/>
      <protection/>
    </xf>
    <xf numFmtId="0" fontId="43" fillId="0" borderId="0" xfId="511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1" applyNumberFormat="1" applyFont="1" applyFill="1" applyBorder="1" applyAlignment="1">
      <alignment horizontal="right"/>
      <protection/>
    </xf>
    <xf numFmtId="183" fontId="57" fillId="48" borderId="31" xfId="0" applyNumberFormat="1" applyFont="1" applyFill="1" applyBorder="1" applyAlignment="1">
      <alignment/>
    </xf>
    <xf numFmtId="173" fontId="57" fillId="48" borderId="31" xfId="0" applyNumberFormat="1" applyFont="1" applyFill="1" applyBorder="1" applyAlignment="1">
      <alignment/>
    </xf>
    <xf numFmtId="173" fontId="57" fillId="48" borderId="0" xfId="560" applyNumberFormat="1" applyFont="1" applyFill="1" applyBorder="1">
      <alignment/>
      <protection/>
    </xf>
    <xf numFmtId="173" fontId="57" fillId="48" borderId="0" xfId="560" applyNumberFormat="1" applyFont="1" applyFill="1" applyBorder="1" applyAlignment="1">
      <alignment horizontal="center"/>
      <protection/>
    </xf>
    <xf numFmtId="173" fontId="57" fillId="48" borderId="0" xfId="560" applyNumberFormat="1" applyFont="1" applyFill="1" applyBorder="1" applyAlignment="1">
      <alignment horizontal="right"/>
      <protection/>
    </xf>
    <xf numFmtId="173" fontId="58" fillId="48" borderId="0" xfId="560" applyNumberFormat="1" applyFont="1" applyFill="1" applyBorder="1">
      <alignment/>
      <protection/>
    </xf>
    <xf numFmtId="173" fontId="58" fillId="48" borderId="0" xfId="560" applyNumberFormat="1" applyFont="1" applyFill="1" applyBorder="1" applyAlignment="1">
      <alignment horizontal="right"/>
      <protection/>
    </xf>
    <xf numFmtId="173" fontId="58" fillId="48" borderId="0" xfId="560" applyNumberFormat="1" applyFont="1" applyFill="1" applyBorder="1" applyAlignment="1">
      <alignment horizontal="center"/>
      <protection/>
    </xf>
    <xf numFmtId="171" fontId="58" fillId="48" borderId="0" xfId="310" applyFont="1" applyFill="1" applyBorder="1" applyAlignment="1">
      <alignment/>
    </xf>
    <xf numFmtId="3" fontId="57" fillId="48" borderId="22" xfId="560" applyNumberFormat="1" applyFont="1" applyFill="1" applyBorder="1">
      <alignment/>
      <protection/>
    </xf>
    <xf numFmtId="173" fontId="57" fillId="48" borderId="22" xfId="560" applyNumberFormat="1" applyFont="1" applyFill="1" applyBorder="1" applyAlignment="1">
      <alignment horizontal="right"/>
      <protection/>
    </xf>
    <xf numFmtId="173" fontId="57" fillId="48" borderId="22" xfId="560" applyNumberFormat="1" applyFont="1" applyFill="1" applyBorder="1" applyAlignment="1">
      <alignment horizontal="center"/>
      <protection/>
    </xf>
    <xf numFmtId="173" fontId="57" fillId="48" borderId="22" xfId="560" applyNumberFormat="1" applyFont="1" applyFill="1" applyBorder="1">
      <alignment/>
      <protection/>
    </xf>
    <xf numFmtId="173" fontId="57" fillId="48" borderId="22" xfId="562" applyNumberFormat="1" applyFont="1" applyFill="1" applyBorder="1" applyAlignment="1">
      <alignment horizontal="center"/>
      <protection/>
    </xf>
    <xf numFmtId="183" fontId="58" fillId="48" borderId="0" xfId="563" applyNumberFormat="1" applyFont="1" applyFill="1" applyBorder="1">
      <alignment/>
      <protection/>
    </xf>
    <xf numFmtId="173" fontId="58" fillId="48" borderId="0" xfId="563" applyNumberFormat="1" applyFont="1" applyFill="1" applyBorder="1">
      <alignment/>
      <protection/>
    </xf>
    <xf numFmtId="183" fontId="57" fillId="48" borderId="0" xfId="563" applyNumberFormat="1" applyFont="1" applyFill="1" applyBorder="1">
      <alignment/>
      <protection/>
    </xf>
    <xf numFmtId="173" fontId="57" fillId="48" borderId="0" xfId="563" applyNumberFormat="1" applyFont="1" applyFill="1" applyBorder="1">
      <alignment/>
      <protection/>
    </xf>
    <xf numFmtId="173" fontId="58" fillId="48" borderId="0" xfId="561" applyNumberFormat="1" applyFont="1" applyFill="1" applyBorder="1" applyAlignment="1">
      <alignment horizontal="center"/>
      <protection/>
    </xf>
    <xf numFmtId="173" fontId="58" fillId="48" borderId="0" xfId="561" applyNumberFormat="1" applyFont="1" applyFill="1" applyBorder="1">
      <alignment/>
      <protection/>
    </xf>
    <xf numFmtId="173" fontId="57" fillId="48" borderId="0" xfId="561" applyNumberFormat="1" applyFont="1" applyFill="1" applyBorder="1" applyAlignment="1">
      <alignment horizontal="center"/>
      <protection/>
    </xf>
    <xf numFmtId="173" fontId="57" fillId="48" borderId="0" xfId="561" applyNumberFormat="1" applyFont="1" applyFill="1" applyBorder="1">
      <alignment/>
      <protection/>
    </xf>
    <xf numFmtId="173" fontId="57" fillId="48" borderId="22" xfId="562" applyNumberFormat="1" applyFont="1" applyFill="1" applyBorder="1">
      <alignment/>
      <protection/>
    </xf>
    <xf numFmtId="173" fontId="58" fillId="48" borderId="0" xfId="562" applyNumberFormat="1" applyFont="1" applyFill="1" applyBorder="1" applyAlignment="1">
      <alignment horizontal="center"/>
      <protection/>
    </xf>
    <xf numFmtId="173" fontId="58" fillId="48" borderId="0" xfId="562" applyNumberFormat="1" applyFont="1" applyFill="1" applyBorder="1">
      <alignment/>
      <protection/>
    </xf>
    <xf numFmtId="173" fontId="57" fillId="48" borderId="0" xfId="562" applyNumberFormat="1" applyFont="1" applyFill="1" applyBorder="1" applyAlignment="1">
      <alignment horizontal="center"/>
      <protection/>
    </xf>
    <xf numFmtId="173" fontId="57" fillId="48" borderId="0" xfId="562" applyNumberFormat="1" applyFont="1" applyFill="1" applyBorder="1">
      <alignment/>
      <protection/>
    </xf>
    <xf numFmtId="183" fontId="58" fillId="48" borderId="0" xfId="564" applyNumberFormat="1" applyFont="1" applyFill="1" applyBorder="1">
      <alignment/>
      <protection/>
    </xf>
    <xf numFmtId="173" fontId="58" fillId="48" borderId="0" xfId="564" applyNumberFormat="1" applyFont="1" applyFill="1" applyBorder="1">
      <alignment/>
      <protection/>
    </xf>
    <xf numFmtId="183" fontId="57" fillId="48" borderId="0" xfId="564" applyNumberFormat="1" applyFont="1" applyFill="1" applyBorder="1">
      <alignment/>
      <protection/>
    </xf>
    <xf numFmtId="173" fontId="57" fillId="48" borderId="0" xfId="564" applyNumberFormat="1" applyFont="1" applyFill="1" applyBorder="1">
      <alignment/>
      <protection/>
    </xf>
    <xf numFmtId="183" fontId="58" fillId="46" borderId="0" xfId="567" applyNumberFormat="1" applyFont="1" applyFill="1" applyBorder="1">
      <alignment/>
      <protection/>
    </xf>
    <xf numFmtId="183" fontId="57" fillId="46" borderId="0" xfId="567" applyNumberFormat="1" applyFont="1" applyFill="1" applyBorder="1">
      <alignment/>
      <protection/>
    </xf>
    <xf numFmtId="173" fontId="57" fillId="46" borderId="0" xfId="567" applyNumberFormat="1" applyFont="1" applyFill="1" applyBorder="1">
      <alignment/>
      <protection/>
    </xf>
    <xf numFmtId="173" fontId="58" fillId="46" borderId="0" xfId="567" applyNumberFormat="1" applyFont="1" applyFill="1" applyBorder="1">
      <alignment/>
      <protection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5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173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0" fillId="49" borderId="0" xfId="487" applyNumberFormat="1" applyFont="1" applyFill="1" applyAlignment="1">
      <alignment horizontal="left"/>
      <protection/>
    </xf>
    <xf numFmtId="0" fontId="43" fillId="0" borderId="0" xfId="487" applyFont="1" applyAlignment="1">
      <alignment horizontal="left"/>
      <protection/>
    </xf>
    <xf numFmtId="0" fontId="64" fillId="49" borderId="0" xfId="487" applyNumberFormat="1" applyFont="1" applyFill="1" applyAlignment="1">
      <alignment horizontal="left"/>
      <protection/>
    </xf>
    <xf numFmtId="0" fontId="65" fillId="0" borderId="0" xfId="487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2" applyFont="1" applyFill="1" applyBorder="1" applyAlignment="1">
      <alignment horizontal="center"/>
      <protection/>
    </xf>
    <xf numFmtId="0" fontId="42" fillId="37" borderId="22" xfId="512" applyFont="1" applyFill="1" applyBorder="1" applyAlignment="1">
      <alignment horizontal="center"/>
      <protection/>
    </xf>
    <xf numFmtId="0" fontId="42" fillId="37" borderId="22" xfId="512" applyFont="1" applyFill="1" applyBorder="1" applyAlignment="1">
      <alignment/>
      <protection/>
    </xf>
    <xf numFmtId="1" fontId="49" fillId="37" borderId="47" xfId="512" applyNumberFormat="1" applyFont="1" applyFill="1" applyBorder="1" applyAlignment="1">
      <alignment horizontal="center"/>
      <protection/>
    </xf>
    <xf numFmtId="1" fontId="49" fillId="37" borderId="22" xfId="512" applyNumberFormat="1" applyFont="1" applyFill="1" applyBorder="1" applyAlignment="1">
      <alignment horizontal="center"/>
      <protection/>
    </xf>
    <xf numFmtId="1" fontId="49" fillId="37" borderId="29" xfId="512" applyNumberFormat="1" applyFont="1" applyFill="1" applyBorder="1" applyAlignment="1">
      <alignment horizontal="center"/>
      <protection/>
    </xf>
    <xf numFmtId="1" fontId="49" fillId="57" borderId="47" xfId="512" applyNumberFormat="1" applyFont="1" applyFill="1" applyBorder="1" applyAlignment="1">
      <alignment horizontal="center"/>
      <protection/>
    </xf>
    <xf numFmtId="1" fontId="49" fillId="57" borderId="22" xfId="512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42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6 2" xfId="331"/>
    <cellStyle name="Comma 2 7" xfId="332"/>
    <cellStyle name="Comma 2 7 2" xfId="333"/>
    <cellStyle name="Comma 2 8" xfId="334"/>
    <cellStyle name="Comma 3" xfId="335"/>
    <cellStyle name="Comma 3 2" xfId="336"/>
    <cellStyle name="Comma 3 3" xfId="337"/>
    <cellStyle name="Comma 4" xfId="338"/>
    <cellStyle name="Comma 4 2" xfId="339"/>
    <cellStyle name="Comma 4 3" xfId="340"/>
    <cellStyle name="Comma 4 3 2" xfId="341"/>
    <cellStyle name="Comma 5" xfId="342"/>
    <cellStyle name="Comma 5 2" xfId="343"/>
    <cellStyle name="Comma 5 2 2" xfId="344"/>
    <cellStyle name="Comma 5 3" xfId="345"/>
    <cellStyle name="Comma 5 4" xfId="346"/>
    <cellStyle name="Comma 6" xfId="347"/>
    <cellStyle name="Comma 6 2" xfId="348"/>
    <cellStyle name="Comma 7" xfId="349"/>
    <cellStyle name="Comma 7 2" xfId="350"/>
    <cellStyle name="Comma 7 3" xfId="351"/>
    <cellStyle name="Comma 7 4" xfId="352"/>
    <cellStyle name="Comma 8" xfId="353"/>
    <cellStyle name="Comma 8 2" xfId="354"/>
    <cellStyle name="Comma 8 3" xfId="355"/>
    <cellStyle name="Comma 9" xfId="356"/>
    <cellStyle name="Comma 9 2" xfId="357"/>
    <cellStyle name="Comma 9 3" xfId="358"/>
    <cellStyle name="Comma 9 4" xfId="359"/>
    <cellStyle name="Currency" xfId="360"/>
    <cellStyle name="Currency [0]" xfId="361"/>
    <cellStyle name="Currency 10" xfId="362"/>
    <cellStyle name="Currency 11" xfId="363"/>
    <cellStyle name="Currency 12" xfId="364"/>
    <cellStyle name="Currency 13" xfId="365"/>
    <cellStyle name="Currency 14" xfId="366"/>
    <cellStyle name="Currency 15" xfId="367"/>
    <cellStyle name="Currency 16" xfId="368"/>
    <cellStyle name="Currency 17" xfId="369"/>
    <cellStyle name="Currency 18" xfId="370"/>
    <cellStyle name="Currency 19" xfId="371"/>
    <cellStyle name="Currency 19 10" xfId="372"/>
    <cellStyle name="Currency 19 2" xfId="373"/>
    <cellStyle name="Currency 19 3" xfId="374"/>
    <cellStyle name="Currency 19 4" xfId="375"/>
    <cellStyle name="Currency 19 5" xfId="376"/>
    <cellStyle name="Currency 19 6" xfId="377"/>
    <cellStyle name="Currency 19 7" xfId="378"/>
    <cellStyle name="Currency 19 8" xfId="379"/>
    <cellStyle name="Currency 19 9" xfId="380"/>
    <cellStyle name="Currency 2" xfId="381"/>
    <cellStyle name="Currency 3" xfId="382"/>
    <cellStyle name="Currency 4" xfId="383"/>
    <cellStyle name="Currency 5" xfId="384"/>
    <cellStyle name="Currency 6" xfId="385"/>
    <cellStyle name="Currency 7" xfId="386"/>
    <cellStyle name="Currency 8" xfId="387"/>
    <cellStyle name="Currency 9" xfId="388"/>
    <cellStyle name="Date" xfId="389"/>
    <cellStyle name="Euro" xfId="390"/>
    <cellStyle name="Explanatory Text" xfId="391"/>
    <cellStyle name="Explanatory Text 2" xfId="392"/>
    <cellStyle name="Explanatory Text 3" xfId="393"/>
    <cellStyle name="F2" xfId="394"/>
    <cellStyle name="F2 2" xfId="395"/>
    <cellStyle name="F2 2 2" xfId="396"/>
    <cellStyle name="F3" xfId="397"/>
    <cellStyle name="F3 2" xfId="398"/>
    <cellStyle name="F3 2 2" xfId="399"/>
    <cellStyle name="F4" xfId="400"/>
    <cellStyle name="F4 2" xfId="401"/>
    <cellStyle name="F4 2 2" xfId="402"/>
    <cellStyle name="F5" xfId="403"/>
    <cellStyle name="F5 10" xfId="404"/>
    <cellStyle name="F5 11" xfId="405"/>
    <cellStyle name="F5 12" xfId="406"/>
    <cellStyle name="F5 13" xfId="407"/>
    <cellStyle name="F5 14" xfId="408"/>
    <cellStyle name="F5 2" xfId="409"/>
    <cellStyle name="F5 2 2" xfId="410"/>
    <cellStyle name="F5 3" xfId="411"/>
    <cellStyle name="F5 4" xfId="412"/>
    <cellStyle name="F5 5" xfId="413"/>
    <cellStyle name="F5 6" xfId="414"/>
    <cellStyle name="F5 7" xfId="415"/>
    <cellStyle name="F5 8" xfId="416"/>
    <cellStyle name="F5 9" xfId="417"/>
    <cellStyle name="F6" xfId="418"/>
    <cellStyle name="F6 2" xfId="419"/>
    <cellStyle name="F6 2 2" xfId="420"/>
    <cellStyle name="F7" xfId="421"/>
    <cellStyle name="F7 10" xfId="422"/>
    <cellStyle name="F7 11" xfId="423"/>
    <cellStyle name="F7 12" xfId="424"/>
    <cellStyle name="F7 13" xfId="425"/>
    <cellStyle name="F7 14" xfId="426"/>
    <cellStyle name="F7 2" xfId="427"/>
    <cellStyle name="F7 3" xfId="428"/>
    <cellStyle name="F7 4" xfId="429"/>
    <cellStyle name="F7 5" xfId="430"/>
    <cellStyle name="F7 6" xfId="431"/>
    <cellStyle name="F7 6 2" xfId="432"/>
    <cellStyle name="F7 7" xfId="433"/>
    <cellStyle name="F7 8" xfId="434"/>
    <cellStyle name="F7 9" xfId="435"/>
    <cellStyle name="F8" xfId="436"/>
    <cellStyle name="F8 2" xfId="437"/>
    <cellStyle name="F8 2 2" xfId="438"/>
    <cellStyle name="Fixed" xfId="439"/>
    <cellStyle name="Good" xfId="440"/>
    <cellStyle name="Good 2" xfId="441"/>
    <cellStyle name="Good 3" xfId="442"/>
    <cellStyle name="Heading 1" xfId="443"/>
    <cellStyle name="Heading 1 2" xfId="444"/>
    <cellStyle name="Heading 1 3" xfId="445"/>
    <cellStyle name="Heading 2" xfId="446"/>
    <cellStyle name="Heading 2 2" xfId="447"/>
    <cellStyle name="Heading 2 3" xfId="448"/>
    <cellStyle name="Heading 3" xfId="449"/>
    <cellStyle name="Heading 3 2" xfId="450"/>
    <cellStyle name="Heading 3 3" xfId="451"/>
    <cellStyle name="Heading 4" xfId="452"/>
    <cellStyle name="Heading 4 2" xfId="453"/>
    <cellStyle name="Heading 4 3" xfId="454"/>
    <cellStyle name="HEADING1" xfId="455"/>
    <cellStyle name="HEADING2" xfId="456"/>
    <cellStyle name="Hipervínculo" xfId="457"/>
    <cellStyle name="Hipervínculo visitado" xfId="458"/>
    <cellStyle name="imf-one decimal" xfId="459"/>
    <cellStyle name="imf-zero decimal" xfId="460"/>
    <cellStyle name="Input" xfId="461"/>
    <cellStyle name="Input 2" xfId="462"/>
    <cellStyle name="Input 3" xfId="463"/>
    <cellStyle name="Linked Cell" xfId="464"/>
    <cellStyle name="Linked Cell 2" xfId="465"/>
    <cellStyle name="Linked Cell 3" xfId="466"/>
    <cellStyle name="Neutral" xfId="467"/>
    <cellStyle name="Neutral 2" xfId="468"/>
    <cellStyle name="Neutral 3" xfId="469"/>
    <cellStyle name="Normal - Style1" xfId="470"/>
    <cellStyle name="Normal 10" xfId="471"/>
    <cellStyle name="Normal 10 2" xfId="472"/>
    <cellStyle name="Normal 11" xfId="473"/>
    <cellStyle name="Normal 11 2" xfId="474"/>
    <cellStyle name="Normal 12" xfId="475"/>
    <cellStyle name="Normal 12 2" xfId="476"/>
    <cellStyle name="Normal 12 3" xfId="477"/>
    <cellStyle name="Normal 13" xfId="478"/>
    <cellStyle name="Normal 13 2" xfId="479"/>
    <cellStyle name="Normal 13 3" xfId="480"/>
    <cellStyle name="Normal 14" xfId="481"/>
    <cellStyle name="Normal 14 2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7 3" xfId="489"/>
    <cellStyle name="Normal 18" xfId="490"/>
    <cellStyle name="Normal 18 2" xfId="491"/>
    <cellStyle name="Normal 19" xfId="492"/>
    <cellStyle name="Normal 2" xfId="493"/>
    <cellStyle name="Normal 2 2" xfId="494"/>
    <cellStyle name="Normal 2 2 2" xfId="495"/>
    <cellStyle name="Normal 2 2 2 2" xfId="496"/>
    <cellStyle name="Normal 2 2 3" xfId="497"/>
    <cellStyle name="Normal 2 2 3 2" xfId="498"/>
    <cellStyle name="Normal 2 3" xfId="499"/>
    <cellStyle name="Normal 2 3 2" xfId="500"/>
    <cellStyle name="Normal 2 3 3" xfId="501"/>
    <cellStyle name="Normal 2 4" xfId="502"/>
    <cellStyle name="Normal 2 4 2" xfId="503"/>
    <cellStyle name="Normal 2 4 3" xfId="504"/>
    <cellStyle name="Normal 2 5" xfId="505"/>
    <cellStyle name="Normal 2 6" xfId="506"/>
    <cellStyle name="Normal 2 7" xfId="507"/>
    <cellStyle name="Normal 2 8" xfId="508"/>
    <cellStyle name="Normal 2 9" xfId="509"/>
    <cellStyle name="Normal 20" xfId="510"/>
    <cellStyle name="Normal 21" xfId="511"/>
    <cellStyle name="Normal 22" xfId="512"/>
    <cellStyle name="Normal 23" xfId="513"/>
    <cellStyle name="Normal 24" xfId="514"/>
    <cellStyle name="Normal 25" xfId="515"/>
    <cellStyle name="Normal 26" xfId="516"/>
    <cellStyle name="Normal 27" xfId="517"/>
    <cellStyle name="Normal 28" xfId="518"/>
    <cellStyle name="Normal 29" xfId="519"/>
    <cellStyle name="Normal 3" xfId="520"/>
    <cellStyle name="Normal 3 2" xfId="521"/>
    <cellStyle name="Normal 3 3" xfId="522"/>
    <cellStyle name="Normal 3 4" xfId="523"/>
    <cellStyle name="Normal 3 5" xfId="524"/>
    <cellStyle name="Normal 3 6" xfId="525"/>
    <cellStyle name="Normal 3 7" xfId="526"/>
    <cellStyle name="Normal 30" xfId="527"/>
    <cellStyle name="Normal 31" xfId="528"/>
    <cellStyle name="Normal 32" xfId="529"/>
    <cellStyle name="Normal 33" xfId="530"/>
    <cellStyle name="Normal 34" xfId="531"/>
    <cellStyle name="Normal 35" xfId="532"/>
    <cellStyle name="Normal 36" xfId="533"/>
    <cellStyle name="Normal 37" xfId="534"/>
    <cellStyle name="Normal 38" xfId="535"/>
    <cellStyle name="Normal 39" xfId="536"/>
    <cellStyle name="Normal 4" xfId="537"/>
    <cellStyle name="Normal 4 2" xfId="538"/>
    <cellStyle name="Normal 4 2 2" xfId="539"/>
    <cellStyle name="Normal 4 3" xfId="540"/>
    <cellStyle name="Normal 4 4" xfId="541"/>
    <cellStyle name="Normal 40" xfId="542"/>
    <cellStyle name="Normal 41" xfId="543"/>
    <cellStyle name="Normal 42" xfId="544"/>
    <cellStyle name="Normal 43" xfId="545"/>
    <cellStyle name="Normal 44" xfId="546"/>
    <cellStyle name="Normal 45" xfId="547"/>
    <cellStyle name="Normal 46" xfId="548"/>
    <cellStyle name="Normal 47" xfId="549"/>
    <cellStyle name="Normal 48" xfId="550"/>
    <cellStyle name="Normal 49" xfId="551"/>
    <cellStyle name="Normal 5" xfId="552"/>
    <cellStyle name="Normal 5 2" xfId="553"/>
    <cellStyle name="Normal 5 3" xfId="554"/>
    <cellStyle name="Normal 50" xfId="555"/>
    <cellStyle name="Normal 51" xfId="556"/>
    <cellStyle name="Normal 52" xfId="557"/>
    <cellStyle name="Normal 53" xfId="558"/>
    <cellStyle name="Normal 54" xfId="559"/>
    <cellStyle name="Normal 55" xfId="560"/>
    <cellStyle name="Normal 56" xfId="561"/>
    <cellStyle name="Normal 57" xfId="562"/>
    <cellStyle name="Normal 58" xfId="563"/>
    <cellStyle name="Normal 59" xfId="564"/>
    <cellStyle name="Normal 6" xfId="565"/>
    <cellStyle name="Normal 6 2" xfId="566"/>
    <cellStyle name="Normal 60" xfId="567"/>
    <cellStyle name="Normal 7" xfId="568"/>
    <cellStyle name="Normal 7 2" xfId="569"/>
    <cellStyle name="Normal 8" xfId="570"/>
    <cellStyle name="Normal 8 2" xfId="571"/>
    <cellStyle name="Normal 9" xfId="572"/>
    <cellStyle name="Normal 9 2" xfId="573"/>
    <cellStyle name="Note" xfId="574"/>
    <cellStyle name="Note 10" xfId="575"/>
    <cellStyle name="Note 10 2" xfId="576"/>
    <cellStyle name="Note 10 3" xfId="577"/>
    <cellStyle name="Note 11" xfId="578"/>
    <cellStyle name="Note 11 2" xfId="579"/>
    <cellStyle name="Note 11 3" xfId="580"/>
    <cellStyle name="Note 12" xfId="581"/>
    <cellStyle name="Note 12 2" xfId="582"/>
    <cellStyle name="Note 12 3" xfId="583"/>
    <cellStyle name="Note 13" xfId="584"/>
    <cellStyle name="Note 13 2" xfId="585"/>
    <cellStyle name="Note 13 2 2" xfId="586"/>
    <cellStyle name="Note 2" xfId="587"/>
    <cellStyle name="Note 2 10" xfId="588"/>
    <cellStyle name="Note 2 10 2" xfId="589"/>
    <cellStyle name="Note 2 10 3" xfId="590"/>
    <cellStyle name="Note 2 11" xfId="591"/>
    <cellStyle name="Note 2 2" xfId="592"/>
    <cellStyle name="Note 2 2 2" xfId="593"/>
    <cellStyle name="Note 2 2 2 2" xfId="594"/>
    <cellStyle name="Note 2 2 2 3" xfId="595"/>
    <cellStyle name="Note 2 2 3" xfId="596"/>
    <cellStyle name="Note 2 2 3 2" xfId="597"/>
    <cellStyle name="Note 2 2 3 3" xfId="598"/>
    <cellStyle name="Note 2 2 4" xfId="599"/>
    <cellStyle name="Note 2 2 4 2" xfId="600"/>
    <cellStyle name="Note 2 2 4 3" xfId="601"/>
    <cellStyle name="Note 2 2 5" xfId="602"/>
    <cellStyle name="Note 2 2 5 2" xfId="603"/>
    <cellStyle name="Note 2 2 5 3" xfId="604"/>
    <cellStyle name="Note 2 2 6" xfId="605"/>
    <cellStyle name="Note 2 2 6 2" xfId="606"/>
    <cellStyle name="Note 2 2 6 3" xfId="607"/>
    <cellStyle name="Note 2 2 7" xfId="608"/>
    <cellStyle name="Note 2 2 8" xfId="609"/>
    <cellStyle name="Note 2 3" xfId="610"/>
    <cellStyle name="Note 2 3 2" xfId="611"/>
    <cellStyle name="Note 2 3 2 2" xfId="612"/>
    <cellStyle name="Note 2 3 2 3" xfId="613"/>
    <cellStyle name="Note 2 3 3" xfId="614"/>
    <cellStyle name="Note 2 3 3 2" xfId="615"/>
    <cellStyle name="Note 2 3 3 3" xfId="616"/>
    <cellStyle name="Note 2 3 4" xfId="617"/>
    <cellStyle name="Note 2 3 4 2" xfId="618"/>
    <cellStyle name="Note 2 3 4 3" xfId="619"/>
    <cellStyle name="Note 2 3 5" xfId="620"/>
    <cellStyle name="Note 2 3 5 2" xfId="621"/>
    <cellStyle name="Note 2 3 5 3" xfId="622"/>
    <cellStyle name="Note 2 3 6" xfId="623"/>
    <cellStyle name="Note 2 3 6 2" xfId="624"/>
    <cellStyle name="Note 2 3 6 3" xfId="625"/>
    <cellStyle name="Note 2 3 7" xfId="626"/>
    <cellStyle name="Note 2 3 8" xfId="627"/>
    <cellStyle name="Note 2 4" xfId="628"/>
    <cellStyle name="Note 2 4 2" xfId="629"/>
    <cellStyle name="Note 2 4 2 2" xfId="630"/>
    <cellStyle name="Note 2 4 2 3" xfId="631"/>
    <cellStyle name="Note 2 4 3" xfId="632"/>
    <cellStyle name="Note 2 4 3 2" xfId="633"/>
    <cellStyle name="Note 2 4 3 3" xfId="634"/>
    <cellStyle name="Note 2 4 4" xfId="635"/>
    <cellStyle name="Note 2 4 4 2" xfId="636"/>
    <cellStyle name="Note 2 4 4 3" xfId="637"/>
    <cellStyle name="Note 2 4 5" xfId="638"/>
    <cellStyle name="Note 2 4 5 2" xfId="639"/>
    <cellStyle name="Note 2 4 5 3" xfId="640"/>
    <cellStyle name="Note 2 4 6" xfId="641"/>
    <cellStyle name="Note 2 4 6 2" xfId="642"/>
    <cellStyle name="Note 2 4 6 3" xfId="643"/>
    <cellStyle name="Note 2 4 7" xfId="644"/>
    <cellStyle name="Note 2 4 8" xfId="645"/>
    <cellStyle name="Note 2 5" xfId="646"/>
    <cellStyle name="Note 2 5 2" xfId="647"/>
    <cellStyle name="Note 2 5 2 2" xfId="648"/>
    <cellStyle name="Note 2 5 2 3" xfId="649"/>
    <cellStyle name="Note 2 5 3" xfId="650"/>
    <cellStyle name="Note 2 5 3 2" xfId="651"/>
    <cellStyle name="Note 2 5 3 3" xfId="652"/>
    <cellStyle name="Note 2 5 4" xfId="653"/>
    <cellStyle name="Note 2 5 4 2" xfId="654"/>
    <cellStyle name="Note 2 5 4 3" xfId="655"/>
    <cellStyle name="Note 2 5 5" xfId="656"/>
    <cellStyle name="Note 2 5 5 2" xfId="657"/>
    <cellStyle name="Note 2 5 5 3" xfId="658"/>
    <cellStyle name="Note 2 5 6" xfId="659"/>
    <cellStyle name="Note 2 5 6 2" xfId="660"/>
    <cellStyle name="Note 2 5 6 3" xfId="661"/>
    <cellStyle name="Note 2 5 7" xfId="662"/>
    <cellStyle name="Note 2 5 8" xfId="663"/>
    <cellStyle name="Note 2 6" xfId="664"/>
    <cellStyle name="Note 2 6 2" xfId="665"/>
    <cellStyle name="Note 2 6 3" xfId="666"/>
    <cellStyle name="Note 2 7" xfId="667"/>
    <cellStyle name="Note 2 7 2" xfId="668"/>
    <cellStyle name="Note 2 7 3" xfId="669"/>
    <cellStyle name="Note 2 8" xfId="670"/>
    <cellStyle name="Note 2 8 2" xfId="671"/>
    <cellStyle name="Note 2 8 3" xfId="672"/>
    <cellStyle name="Note 2 9" xfId="673"/>
    <cellStyle name="Note 2 9 2" xfId="674"/>
    <cellStyle name="Note 2 9 3" xfId="675"/>
    <cellStyle name="Note 3" xfId="676"/>
    <cellStyle name="Note 3 10" xfId="677"/>
    <cellStyle name="Note 3 2" xfId="678"/>
    <cellStyle name="Note 3 2 2" xfId="679"/>
    <cellStyle name="Note 3 2 2 2" xfId="680"/>
    <cellStyle name="Note 3 2 2 3" xfId="681"/>
    <cellStyle name="Note 3 2 3" xfId="682"/>
    <cellStyle name="Note 3 2 3 2" xfId="683"/>
    <cellStyle name="Note 3 2 3 3" xfId="684"/>
    <cellStyle name="Note 3 2 4" xfId="685"/>
    <cellStyle name="Note 3 2 4 2" xfId="686"/>
    <cellStyle name="Note 3 2 4 3" xfId="687"/>
    <cellStyle name="Note 3 2 5" xfId="688"/>
    <cellStyle name="Note 3 2 5 2" xfId="689"/>
    <cellStyle name="Note 3 2 5 3" xfId="690"/>
    <cellStyle name="Note 3 2 6" xfId="691"/>
    <cellStyle name="Note 3 2 6 2" xfId="692"/>
    <cellStyle name="Note 3 2 6 3" xfId="693"/>
    <cellStyle name="Note 3 2 7" xfId="694"/>
    <cellStyle name="Note 3 2 8" xfId="695"/>
    <cellStyle name="Note 3 3" xfId="696"/>
    <cellStyle name="Note 3 3 2" xfId="697"/>
    <cellStyle name="Note 3 3 2 2" xfId="698"/>
    <cellStyle name="Note 3 3 2 3" xfId="699"/>
    <cellStyle name="Note 3 3 3" xfId="700"/>
    <cellStyle name="Note 3 3 3 2" xfId="701"/>
    <cellStyle name="Note 3 3 3 3" xfId="702"/>
    <cellStyle name="Note 3 3 4" xfId="703"/>
    <cellStyle name="Note 3 3 4 2" xfId="704"/>
    <cellStyle name="Note 3 3 4 3" xfId="705"/>
    <cellStyle name="Note 3 3 5" xfId="706"/>
    <cellStyle name="Note 3 3 5 2" xfId="707"/>
    <cellStyle name="Note 3 3 5 3" xfId="708"/>
    <cellStyle name="Note 3 3 6" xfId="709"/>
    <cellStyle name="Note 3 3 6 2" xfId="710"/>
    <cellStyle name="Note 3 3 6 3" xfId="711"/>
    <cellStyle name="Note 3 3 7" xfId="712"/>
    <cellStyle name="Note 3 3 8" xfId="713"/>
    <cellStyle name="Note 3 4" xfId="714"/>
    <cellStyle name="Note 3 4 2" xfId="715"/>
    <cellStyle name="Note 3 4 3" xfId="716"/>
    <cellStyle name="Note 3 5" xfId="717"/>
    <cellStyle name="Note 3 5 2" xfId="718"/>
    <cellStyle name="Note 3 5 3" xfId="719"/>
    <cellStyle name="Note 3 6" xfId="720"/>
    <cellStyle name="Note 3 6 2" xfId="721"/>
    <cellStyle name="Note 3 6 3" xfId="722"/>
    <cellStyle name="Note 3 7" xfId="723"/>
    <cellStyle name="Note 3 7 2" xfId="724"/>
    <cellStyle name="Note 3 7 3" xfId="725"/>
    <cellStyle name="Note 3 8" xfId="726"/>
    <cellStyle name="Note 3 8 2" xfId="727"/>
    <cellStyle name="Note 3 8 3" xfId="728"/>
    <cellStyle name="Note 3 9" xfId="729"/>
    <cellStyle name="Note 4" xfId="730"/>
    <cellStyle name="Note 4 10" xfId="731"/>
    <cellStyle name="Note 4 2" xfId="732"/>
    <cellStyle name="Note 4 2 2" xfId="733"/>
    <cellStyle name="Note 4 2 2 2" xfId="734"/>
    <cellStyle name="Note 4 2 2 3" xfId="735"/>
    <cellStyle name="Note 4 2 3" xfId="736"/>
    <cellStyle name="Note 4 2 3 2" xfId="737"/>
    <cellStyle name="Note 4 2 3 3" xfId="738"/>
    <cellStyle name="Note 4 2 4" xfId="739"/>
    <cellStyle name="Note 4 2 4 2" xfId="740"/>
    <cellStyle name="Note 4 2 4 3" xfId="741"/>
    <cellStyle name="Note 4 2 5" xfId="742"/>
    <cellStyle name="Note 4 2 5 2" xfId="743"/>
    <cellStyle name="Note 4 2 5 3" xfId="744"/>
    <cellStyle name="Note 4 2 6" xfId="745"/>
    <cellStyle name="Note 4 2 6 2" xfId="746"/>
    <cellStyle name="Note 4 2 6 3" xfId="747"/>
    <cellStyle name="Note 4 2 7" xfId="748"/>
    <cellStyle name="Note 4 2 8" xfId="749"/>
    <cellStyle name="Note 4 3" xfId="750"/>
    <cellStyle name="Note 4 3 2" xfId="751"/>
    <cellStyle name="Note 4 3 2 2" xfId="752"/>
    <cellStyle name="Note 4 3 2 3" xfId="753"/>
    <cellStyle name="Note 4 3 3" xfId="754"/>
    <cellStyle name="Note 4 3 3 2" xfId="755"/>
    <cellStyle name="Note 4 3 3 3" xfId="756"/>
    <cellStyle name="Note 4 3 4" xfId="757"/>
    <cellStyle name="Note 4 3 4 2" xfId="758"/>
    <cellStyle name="Note 4 3 4 3" xfId="759"/>
    <cellStyle name="Note 4 3 5" xfId="760"/>
    <cellStyle name="Note 4 3 5 2" xfId="761"/>
    <cellStyle name="Note 4 3 5 3" xfId="762"/>
    <cellStyle name="Note 4 3 6" xfId="763"/>
    <cellStyle name="Note 4 3 6 2" xfId="764"/>
    <cellStyle name="Note 4 3 6 3" xfId="765"/>
    <cellStyle name="Note 4 3 7" xfId="766"/>
    <cellStyle name="Note 4 3 8" xfId="767"/>
    <cellStyle name="Note 4 4" xfId="768"/>
    <cellStyle name="Note 4 4 2" xfId="769"/>
    <cellStyle name="Note 4 4 3" xfId="770"/>
    <cellStyle name="Note 4 5" xfId="771"/>
    <cellStyle name="Note 4 5 2" xfId="772"/>
    <cellStyle name="Note 4 5 3" xfId="773"/>
    <cellStyle name="Note 4 6" xfId="774"/>
    <cellStyle name="Note 4 6 2" xfId="775"/>
    <cellStyle name="Note 4 6 3" xfId="776"/>
    <cellStyle name="Note 4 7" xfId="777"/>
    <cellStyle name="Note 4 7 2" xfId="778"/>
    <cellStyle name="Note 4 7 3" xfId="779"/>
    <cellStyle name="Note 4 8" xfId="780"/>
    <cellStyle name="Note 4 8 2" xfId="781"/>
    <cellStyle name="Note 4 8 3" xfId="782"/>
    <cellStyle name="Note 4 9" xfId="783"/>
    <cellStyle name="Note 5" xfId="784"/>
    <cellStyle name="Note 5 10" xfId="785"/>
    <cellStyle name="Note 5 2" xfId="786"/>
    <cellStyle name="Note 5 2 2" xfId="787"/>
    <cellStyle name="Note 5 2 2 2" xfId="788"/>
    <cellStyle name="Note 5 2 2 3" xfId="789"/>
    <cellStyle name="Note 5 2 3" xfId="790"/>
    <cellStyle name="Note 5 2 3 2" xfId="791"/>
    <cellStyle name="Note 5 2 3 3" xfId="792"/>
    <cellStyle name="Note 5 2 4" xfId="793"/>
    <cellStyle name="Note 5 2 4 2" xfId="794"/>
    <cellStyle name="Note 5 2 4 3" xfId="795"/>
    <cellStyle name="Note 5 2 5" xfId="796"/>
    <cellStyle name="Note 5 2 5 2" xfId="797"/>
    <cellStyle name="Note 5 2 5 3" xfId="798"/>
    <cellStyle name="Note 5 2 6" xfId="799"/>
    <cellStyle name="Note 5 2 6 2" xfId="800"/>
    <cellStyle name="Note 5 2 6 3" xfId="801"/>
    <cellStyle name="Note 5 2 7" xfId="802"/>
    <cellStyle name="Note 5 2 8" xfId="803"/>
    <cellStyle name="Note 5 3" xfId="804"/>
    <cellStyle name="Note 5 3 2" xfId="805"/>
    <cellStyle name="Note 5 3 2 2" xfId="806"/>
    <cellStyle name="Note 5 3 2 3" xfId="807"/>
    <cellStyle name="Note 5 3 3" xfId="808"/>
    <cellStyle name="Note 5 3 3 2" xfId="809"/>
    <cellStyle name="Note 5 3 3 3" xfId="810"/>
    <cellStyle name="Note 5 3 4" xfId="811"/>
    <cellStyle name="Note 5 3 4 2" xfId="812"/>
    <cellStyle name="Note 5 3 4 3" xfId="813"/>
    <cellStyle name="Note 5 3 5" xfId="814"/>
    <cellStyle name="Note 5 3 5 2" xfId="815"/>
    <cellStyle name="Note 5 3 5 3" xfId="816"/>
    <cellStyle name="Note 5 3 6" xfId="817"/>
    <cellStyle name="Note 5 3 6 2" xfId="818"/>
    <cellStyle name="Note 5 3 6 3" xfId="819"/>
    <cellStyle name="Note 5 3 7" xfId="820"/>
    <cellStyle name="Note 5 3 8" xfId="821"/>
    <cellStyle name="Note 5 4" xfId="822"/>
    <cellStyle name="Note 5 4 2" xfId="823"/>
    <cellStyle name="Note 5 4 3" xfId="824"/>
    <cellStyle name="Note 5 5" xfId="825"/>
    <cellStyle name="Note 5 5 2" xfId="826"/>
    <cellStyle name="Note 5 5 3" xfId="827"/>
    <cellStyle name="Note 5 6" xfId="828"/>
    <cellStyle name="Note 5 6 2" xfId="829"/>
    <cellStyle name="Note 5 6 3" xfId="830"/>
    <cellStyle name="Note 5 7" xfId="831"/>
    <cellStyle name="Note 5 7 2" xfId="832"/>
    <cellStyle name="Note 5 7 3" xfId="833"/>
    <cellStyle name="Note 5 8" xfId="834"/>
    <cellStyle name="Note 5 8 2" xfId="835"/>
    <cellStyle name="Note 5 8 3" xfId="836"/>
    <cellStyle name="Note 5 9" xfId="837"/>
    <cellStyle name="Note 6" xfId="838"/>
    <cellStyle name="Note 6 10" xfId="839"/>
    <cellStyle name="Note 6 2" xfId="840"/>
    <cellStyle name="Note 6 2 2" xfId="841"/>
    <cellStyle name="Note 6 2 2 2" xfId="842"/>
    <cellStyle name="Note 6 2 2 3" xfId="843"/>
    <cellStyle name="Note 6 2 3" xfId="844"/>
    <cellStyle name="Note 6 2 3 2" xfId="845"/>
    <cellStyle name="Note 6 2 3 3" xfId="846"/>
    <cellStyle name="Note 6 2 4" xfId="847"/>
    <cellStyle name="Note 6 2 4 2" xfId="848"/>
    <cellStyle name="Note 6 2 4 3" xfId="849"/>
    <cellStyle name="Note 6 2 5" xfId="850"/>
    <cellStyle name="Note 6 2 5 2" xfId="851"/>
    <cellStyle name="Note 6 2 5 3" xfId="852"/>
    <cellStyle name="Note 6 2 6" xfId="853"/>
    <cellStyle name="Note 6 2 6 2" xfId="854"/>
    <cellStyle name="Note 6 2 6 3" xfId="855"/>
    <cellStyle name="Note 6 2 7" xfId="856"/>
    <cellStyle name="Note 6 2 8" xfId="857"/>
    <cellStyle name="Note 6 3" xfId="858"/>
    <cellStyle name="Note 6 3 2" xfId="859"/>
    <cellStyle name="Note 6 3 2 2" xfId="860"/>
    <cellStyle name="Note 6 3 2 3" xfId="861"/>
    <cellStyle name="Note 6 3 3" xfId="862"/>
    <cellStyle name="Note 6 3 3 2" xfId="863"/>
    <cellStyle name="Note 6 3 3 3" xfId="864"/>
    <cellStyle name="Note 6 3 4" xfId="865"/>
    <cellStyle name="Note 6 3 4 2" xfId="866"/>
    <cellStyle name="Note 6 3 4 3" xfId="867"/>
    <cellStyle name="Note 6 3 5" xfId="868"/>
    <cellStyle name="Note 6 3 5 2" xfId="869"/>
    <cellStyle name="Note 6 3 5 3" xfId="870"/>
    <cellStyle name="Note 6 3 6" xfId="871"/>
    <cellStyle name="Note 6 3 6 2" xfId="872"/>
    <cellStyle name="Note 6 3 6 3" xfId="873"/>
    <cellStyle name="Note 6 3 7" xfId="874"/>
    <cellStyle name="Note 6 3 8" xfId="875"/>
    <cellStyle name="Note 6 4" xfId="876"/>
    <cellStyle name="Note 6 4 2" xfId="877"/>
    <cellStyle name="Note 6 4 3" xfId="878"/>
    <cellStyle name="Note 6 5" xfId="879"/>
    <cellStyle name="Note 6 5 2" xfId="880"/>
    <cellStyle name="Note 6 5 3" xfId="881"/>
    <cellStyle name="Note 6 6" xfId="882"/>
    <cellStyle name="Note 6 6 2" xfId="883"/>
    <cellStyle name="Note 6 6 3" xfId="884"/>
    <cellStyle name="Note 6 7" xfId="885"/>
    <cellStyle name="Note 6 7 2" xfId="886"/>
    <cellStyle name="Note 6 7 3" xfId="887"/>
    <cellStyle name="Note 6 8" xfId="888"/>
    <cellStyle name="Note 6 8 2" xfId="889"/>
    <cellStyle name="Note 6 8 3" xfId="890"/>
    <cellStyle name="Note 6 9" xfId="891"/>
    <cellStyle name="Note 7" xfId="892"/>
    <cellStyle name="Note 7 2" xfId="893"/>
    <cellStyle name="Note 7 2 2" xfId="894"/>
    <cellStyle name="Note 7 2 3" xfId="895"/>
    <cellStyle name="Note 7 3" xfId="896"/>
    <cellStyle name="Note 7 3 2" xfId="897"/>
    <cellStyle name="Note 7 3 3" xfId="898"/>
    <cellStyle name="Note 7 4" xfId="899"/>
    <cellStyle name="Note 7 4 2" xfId="900"/>
    <cellStyle name="Note 7 4 3" xfId="901"/>
    <cellStyle name="Note 7 5" xfId="902"/>
    <cellStyle name="Note 7 5 2" xfId="903"/>
    <cellStyle name="Note 7 5 3" xfId="904"/>
    <cellStyle name="Note 7 6" xfId="905"/>
    <cellStyle name="Note 7 6 2" xfId="906"/>
    <cellStyle name="Note 7 6 3" xfId="907"/>
    <cellStyle name="Note 7 7" xfId="908"/>
    <cellStyle name="Note 7 8" xfId="909"/>
    <cellStyle name="Note 8" xfId="910"/>
    <cellStyle name="Note 8 2" xfId="911"/>
    <cellStyle name="Note 8 2 2" xfId="912"/>
    <cellStyle name="Note 8 3" xfId="913"/>
    <cellStyle name="Note 9" xfId="914"/>
    <cellStyle name="Note 9 2" xfId="915"/>
    <cellStyle name="Note 9 2 2" xfId="916"/>
    <cellStyle name="Note 9 2 3" xfId="917"/>
    <cellStyle name="Note 9 3" xfId="918"/>
    <cellStyle name="Note 9 3 2" xfId="919"/>
    <cellStyle name="Note 9 3 3" xfId="920"/>
    <cellStyle name="Note 9 4" xfId="921"/>
    <cellStyle name="Note 9 4 2" xfId="922"/>
    <cellStyle name="Note 9 4 3" xfId="923"/>
    <cellStyle name="Note 9 5" xfId="924"/>
    <cellStyle name="Note 9 5 2" xfId="925"/>
    <cellStyle name="Note 9 5 3" xfId="926"/>
    <cellStyle name="Note 9 6" xfId="927"/>
    <cellStyle name="Note 9 6 2" xfId="928"/>
    <cellStyle name="Note 9 6 3" xfId="929"/>
    <cellStyle name="Note 9 7" xfId="930"/>
    <cellStyle name="Note 9 8" xfId="931"/>
    <cellStyle name="Output" xfId="932"/>
    <cellStyle name="Output 2" xfId="933"/>
    <cellStyle name="Output 3" xfId="934"/>
    <cellStyle name="Percent" xfId="935"/>
    <cellStyle name="Percent 2" xfId="936"/>
    <cellStyle name="Percent 2 2" xfId="937"/>
    <cellStyle name="Percent 3" xfId="938"/>
    <cellStyle name="Percent 3 2" xfId="939"/>
    <cellStyle name="Percent 3 3" xfId="940"/>
    <cellStyle name="Percent 4" xfId="941"/>
    <cellStyle name="Percent 5" xfId="942"/>
    <cellStyle name="Percent 6" xfId="943"/>
    <cellStyle name="percentage difference one decimal" xfId="944"/>
    <cellStyle name="percentage difference zero decimal" xfId="945"/>
    <cellStyle name="Title" xfId="946"/>
    <cellStyle name="Title 2" xfId="947"/>
    <cellStyle name="Title 3" xfId="948"/>
    <cellStyle name="Total" xfId="949"/>
    <cellStyle name="Total 2" xfId="950"/>
    <cellStyle name="Total 2 2" xfId="951"/>
    <cellStyle name="Total 3" xfId="952"/>
    <cellStyle name="Warning Text" xfId="953"/>
    <cellStyle name="Warning Text 2" xfId="954"/>
    <cellStyle name="Warning Text 3" xfId="9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1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5"/>
          <c:w val="0.012"/>
          <c:h val="0.0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0.009</cdr:y>
    </cdr:from>
    <cdr:to>
      <cdr:x>0.95875</cdr:x>
      <cdr:y>0.4955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</cdr:x>
      <cdr:y>0.574</cdr:y>
    </cdr:from>
    <cdr:to>
      <cdr:x>0.963</cdr:x>
      <cdr:y>0.8955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71525" y="4972050"/>
          <a:ext cx="54578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0.71025</cdr:y>
    </cdr:from>
    <cdr:to>
      <cdr:x>0.605</cdr:x>
      <cdr:y>0.816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81325" y="615315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0.03375</cdr:x>
      <cdr:y>0.537</cdr:y>
    </cdr:from>
    <cdr:to>
      <cdr:x>0.94025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9550" y="4648200"/>
          <a:ext cx="5867400" cy="3762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0.052</cdr:x>
      <cdr:y>0.278</cdr:y>
    </cdr:from>
    <cdr:to>
      <cdr:x>0.61575</cdr:x>
      <cdr:y>0.38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33375" y="2400300"/>
          <a:ext cx="3648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0.27125</cdr:y>
    </cdr:from>
    <cdr:to>
      <cdr:x>0.6455</cdr:x>
      <cdr:y>0.36675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43150"/>
          <a:ext cx="40386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March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6</xdr:row>
      <xdr:rowOff>9525</xdr:rowOff>
    </xdr:from>
    <xdr:to>
      <xdr:col>11</xdr:col>
      <xdr:colOff>9525</xdr:colOff>
      <xdr:row>24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71575"/>
          <a:ext cx="61150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27</xdr:row>
      <xdr:rowOff>9525</xdr:rowOff>
    </xdr:from>
    <xdr:to>
      <xdr:col>11</xdr:col>
      <xdr:colOff>9525</xdr:colOff>
      <xdr:row>45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229225"/>
          <a:ext cx="61150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200025</xdr:rowOff>
    </xdr:from>
    <xdr:to>
      <xdr:col>11</xdr:col>
      <xdr:colOff>600075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71525"/>
          <a:ext cx="67246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27</xdr:row>
      <xdr:rowOff>9525</xdr:rowOff>
    </xdr:from>
    <xdr:to>
      <xdr:col>12</xdr:col>
      <xdr:colOff>28575</xdr:colOff>
      <xdr:row>48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191125"/>
          <a:ext cx="67818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</xdr:row>
      <xdr:rowOff>228600</xdr:rowOff>
    </xdr:from>
    <xdr:to>
      <xdr:col>13</xdr:col>
      <xdr:colOff>0</xdr:colOff>
      <xdr:row>25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09600"/>
          <a:ext cx="68294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238125</xdr:rowOff>
    </xdr:from>
    <xdr:to>
      <xdr:col>13</xdr:col>
      <xdr:colOff>66675</xdr:colOff>
      <xdr:row>46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68865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50</xdr:row>
      <xdr:rowOff>0</xdr:rowOff>
    </xdr:from>
    <xdr:to>
      <xdr:col>13</xdr:col>
      <xdr:colOff>19050</xdr:colOff>
      <xdr:row>67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9686925"/>
          <a:ext cx="68484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9525</xdr:rowOff>
    </xdr:from>
    <xdr:to>
      <xdr:col>12</xdr:col>
      <xdr:colOff>28575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05325"/>
          <a:ext cx="67246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19050</xdr:rowOff>
    </xdr:from>
    <xdr:to>
      <xdr:col>12</xdr:col>
      <xdr:colOff>19050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66700"/>
          <a:ext cx="67341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19">
      <selection activeCell="L41" sqref="L4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" thickBot="1"/>
    <row r="3" spans="3:12" ht="20.25" thickBot="1">
      <c r="C3" s="156" t="s">
        <v>150</v>
      </c>
      <c r="D3" s="157"/>
      <c r="E3" s="157"/>
      <c r="F3" s="157"/>
      <c r="G3" s="157"/>
      <c r="H3" s="157"/>
      <c r="I3" s="157"/>
      <c r="J3" s="158"/>
      <c r="K3" s="158"/>
      <c r="L3" s="158"/>
    </row>
    <row r="4" spans="3:12" ht="15.75">
      <c r="C4" s="144" t="s">
        <v>0</v>
      </c>
      <c r="D4" s="145"/>
      <c r="E4" s="145"/>
      <c r="F4" s="145"/>
      <c r="G4" s="145"/>
      <c r="H4" s="145"/>
      <c r="I4" s="145"/>
      <c r="J4" s="146"/>
      <c r="K4" s="146"/>
      <c r="L4" s="146"/>
    </row>
    <row r="5" spans="3:12" ht="16.5">
      <c r="C5" s="78"/>
      <c r="D5" s="153" t="s">
        <v>149</v>
      </c>
      <c r="E5" s="154"/>
      <c r="F5" s="155"/>
      <c r="G5" s="160" t="s">
        <v>1</v>
      </c>
      <c r="H5" s="161"/>
      <c r="I5" s="79" t="s">
        <v>2</v>
      </c>
      <c r="J5" s="147" t="s">
        <v>3</v>
      </c>
      <c r="K5" s="148"/>
      <c r="L5" s="148"/>
    </row>
    <row r="6" spans="3:14" ht="15">
      <c r="C6" s="80"/>
      <c r="D6" s="81">
        <v>41699</v>
      </c>
      <c r="E6" s="81">
        <v>42036</v>
      </c>
      <c r="F6" s="81">
        <v>42064</v>
      </c>
      <c r="G6" s="79" t="s">
        <v>4</v>
      </c>
      <c r="H6" s="79" t="s">
        <v>5</v>
      </c>
      <c r="I6" s="79" t="s">
        <v>4</v>
      </c>
      <c r="J6" s="81">
        <v>42005</v>
      </c>
      <c r="K6" s="81">
        <v>42036</v>
      </c>
      <c r="L6" s="81">
        <v>42064</v>
      </c>
      <c r="M6" s="100"/>
      <c r="N6" s="100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">
      <c r="C8" s="49" t="s">
        <v>6</v>
      </c>
      <c r="D8" s="111">
        <v>21927.195916324075</v>
      </c>
      <c r="E8" s="111">
        <v>22036.818763473188</v>
      </c>
      <c r="F8" s="111">
        <v>17874.12175713064</v>
      </c>
      <c r="G8" s="111">
        <v>-4162.697006342547</v>
      </c>
      <c r="H8" s="112">
        <v>-4053.0741591934348</v>
      </c>
      <c r="I8" s="111">
        <v>-18.88973654056803</v>
      </c>
      <c r="J8" s="111">
        <v>-8.092030331633797</v>
      </c>
      <c r="K8" s="111">
        <v>-8.2244943900068</v>
      </c>
      <c r="L8" s="111">
        <v>-18.48423380107647</v>
      </c>
      <c r="M8" s="100"/>
      <c r="N8" s="100"/>
    </row>
    <row r="9" spans="3:14" ht="15">
      <c r="C9" s="49" t="s">
        <v>7</v>
      </c>
      <c r="D9" s="111">
        <v>67006.40199879996</v>
      </c>
      <c r="E9" s="111">
        <v>77652.10753471448</v>
      </c>
      <c r="F9" s="111">
        <v>84491.37433858213</v>
      </c>
      <c r="G9" s="113">
        <v>6839.266803867649</v>
      </c>
      <c r="H9" s="112">
        <v>17484.972339782165</v>
      </c>
      <c r="I9" s="111">
        <v>8.807573961608377</v>
      </c>
      <c r="J9" s="111">
        <v>21.877156470941983</v>
      </c>
      <c r="K9" s="111">
        <v>20.96312032683698</v>
      </c>
      <c r="L9" s="111">
        <v>26.094480255924363</v>
      </c>
      <c r="M9" s="100"/>
      <c r="N9" s="100"/>
    </row>
    <row r="10" spans="3:14" ht="14.25">
      <c r="C10" s="52" t="s">
        <v>8</v>
      </c>
      <c r="D10" s="114">
        <v>2325.6055346984776</v>
      </c>
      <c r="E10" s="114">
        <v>2270.0152086124945</v>
      </c>
      <c r="F10" s="114">
        <v>7253.981271111164</v>
      </c>
      <c r="G10" s="115">
        <v>4983.966062498669</v>
      </c>
      <c r="H10" s="116">
        <v>4928.375736412686</v>
      </c>
      <c r="I10" s="114">
        <v>219.55650533042146</v>
      </c>
      <c r="J10" s="114">
        <v>-141.23293818159175</v>
      </c>
      <c r="K10" s="114">
        <v>-805.4528556056027</v>
      </c>
      <c r="L10" s="114">
        <v>211.91795697423234</v>
      </c>
      <c r="M10" s="100"/>
      <c r="N10" s="100"/>
    </row>
    <row r="11" spans="3:14" ht="14.25">
      <c r="C11" s="52" t="s">
        <v>9</v>
      </c>
      <c r="D11" s="114">
        <v>64680.79646410149</v>
      </c>
      <c r="E11" s="114">
        <v>75382.09232610199</v>
      </c>
      <c r="F11" s="114">
        <v>77237.39306747097</v>
      </c>
      <c r="G11" s="115">
        <v>1855.3007413689775</v>
      </c>
      <c r="H11" s="116">
        <v>12556.596603369479</v>
      </c>
      <c r="I11" s="114">
        <v>2.4611956024555135</v>
      </c>
      <c r="J11" s="114">
        <v>15.238731065455543</v>
      </c>
      <c r="K11" s="114">
        <v>16.841312730385518</v>
      </c>
      <c r="L11" s="114">
        <v>19.413175609763123</v>
      </c>
      <c r="M11" s="100"/>
      <c r="N11" s="100"/>
    </row>
    <row r="12" spans="3:14" ht="14.25">
      <c r="C12" s="53" t="s">
        <v>10</v>
      </c>
      <c r="D12" s="114">
        <v>1758.14808361</v>
      </c>
      <c r="E12" s="114">
        <v>2785.8412625</v>
      </c>
      <c r="F12" s="114">
        <v>3015.9592064000003</v>
      </c>
      <c r="G12" s="115">
        <v>230.11794390000023</v>
      </c>
      <c r="H12" s="116">
        <v>1257.8111227900004</v>
      </c>
      <c r="I12" s="114">
        <v>8.260267625352549</v>
      </c>
      <c r="J12" s="114">
        <v>-1.972334482547627</v>
      </c>
      <c r="K12" s="114">
        <v>48.198056138271035</v>
      </c>
      <c r="L12" s="114">
        <v>71.5418191741472</v>
      </c>
      <c r="M12" s="100"/>
      <c r="N12" s="100"/>
    </row>
    <row r="13" spans="3:14" ht="14.25">
      <c r="C13" s="53" t="s">
        <v>11</v>
      </c>
      <c r="D13" s="114">
        <v>160.21617358999998</v>
      </c>
      <c r="E13" s="114">
        <v>180.46828557</v>
      </c>
      <c r="F13" s="114">
        <v>176.76718989</v>
      </c>
      <c r="G13" s="115">
        <v>-3.7010956800000088</v>
      </c>
      <c r="H13" s="116">
        <v>16.551016300000015</v>
      </c>
      <c r="I13" s="114">
        <v>-2.050828857995899</v>
      </c>
      <c r="J13" s="114">
        <v>18.84114511033718</v>
      </c>
      <c r="K13" s="114">
        <v>12.43172018196051</v>
      </c>
      <c r="L13" s="114">
        <v>10.330427901963738</v>
      </c>
      <c r="M13" s="100"/>
      <c r="N13" s="100"/>
    </row>
    <row r="14" spans="3:14" ht="14.25">
      <c r="C14" s="53" t="s">
        <v>12</v>
      </c>
      <c r="D14" s="114">
        <v>1581.00563832</v>
      </c>
      <c r="E14" s="114">
        <v>1531.2606790999998</v>
      </c>
      <c r="F14" s="114">
        <v>2079.8193710100004</v>
      </c>
      <c r="G14" s="115">
        <v>548.5586919100006</v>
      </c>
      <c r="H14" s="116">
        <v>498.8137326900005</v>
      </c>
      <c r="I14" s="114">
        <v>35.82399126400976</v>
      </c>
      <c r="J14" s="114">
        <v>10.771490267614451</v>
      </c>
      <c r="K14" s="114">
        <v>1.274329920809672</v>
      </c>
      <c r="L14" s="114">
        <v>31.550408208540443</v>
      </c>
      <c r="M14" s="100"/>
      <c r="N14" s="100"/>
    </row>
    <row r="15" spans="3:14" ht="14.25">
      <c r="C15" s="53" t="s">
        <v>13</v>
      </c>
      <c r="D15" s="114">
        <v>24115.73912153119</v>
      </c>
      <c r="E15" s="114">
        <v>29856.28199228813</v>
      </c>
      <c r="F15" s="114">
        <v>30355.669240654643</v>
      </c>
      <c r="G15" s="115">
        <v>499.3872483665109</v>
      </c>
      <c r="H15" s="116">
        <v>6239.930119123452</v>
      </c>
      <c r="I15" s="114">
        <v>1.6726370969282194</v>
      </c>
      <c r="J15" s="114">
        <v>21.864486188125245</v>
      </c>
      <c r="K15" s="114">
        <v>22.25812837621043</v>
      </c>
      <c r="L15" s="114">
        <v>25.874927936802365</v>
      </c>
      <c r="M15" s="100"/>
      <c r="N15" s="100"/>
    </row>
    <row r="16" spans="3:14" ht="14.25">
      <c r="C16" s="53" t="s">
        <v>14</v>
      </c>
      <c r="D16" s="114">
        <v>37065.687447050295</v>
      </c>
      <c r="E16" s="114">
        <v>41028.24010664387</v>
      </c>
      <c r="F16" s="114">
        <v>41609.17805951633</v>
      </c>
      <c r="G16" s="115">
        <v>580.9379528724603</v>
      </c>
      <c r="H16" s="116">
        <v>4543.490612466034</v>
      </c>
      <c r="I16" s="114">
        <v>1.4159465562316105</v>
      </c>
      <c r="J16" s="114">
        <v>12.04212212813787</v>
      </c>
      <c r="K16" s="114">
        <v>12.293284440654183</v>
      </c>
      <c r="L16" s="114">
        <v>12.276097728363823</v>
      </c>
      <c r="M16" s="100"/>
      <c r="N16" s="100"/>
    </row>
    <row r="17" spans="3:14" ht="15">
      <c r="C17" s="49" t="s">
        <v>15</v>
      </c>
      <c r="D17" s="117">
        <v>20916.19241396615</v>
      </c>
      <c r="E17" s="117">
        <v>23281.15820525482</v>
      </c>
      <c r="F17" s="117">
        <v>24353.318426082875</v>
      </c>
      <c r="G17" s="115">
        <v>1072.1602208280565</v>
      </c>
      <c r="H17" s="116">
        <v>3437.126012116725</v>
      </c>
      <c r="I17" s="114">
        <v>4.605270113177006</v>
      </c>
      <c r="J17" s="114">
        <v>24.56062812133759</v>
      </c>
      <c r="K17" s="114">
        <v>16.347443049745593</v>
      </c>
      <c r="L17" s="114">
        <v>16.432847547442186</v>
      </c>
      <c r="M17" s="100"/>
      <c r="N17" s="100"/>
    </row>
    <row r="18" spans="3:14" ht="15" thickBot="1">
      <c r="C18" s="54" t="s">
        <v>16</v>
      </c>
      <c r="D18" s="118">
        <v>68017.40550115789</v>
      </c>
      <c r="E18" s="118">
        <v>76407.76809293285</v>
      </c>
      <c r="F18" s="118">
        <v>78012.17766962989</v>
      </c>
      <c r="G18" s="119">
        <v>1604.4095766970422</v>
      </c>
      <c r="H18" s="120">
        <v>9994.772168472002</v>
      </c>
      <c r="I18" s="121">
        <v>2.099799034498219</v>
      </c>
      <c r="J18" s="121">
        <v>9.794718400959677</v>
      </c>
      <c r="K18" s="121">
        <v>12.04062309992601</v>
      </c>
      <c r="L18" s="121">
        <v>14.69443287150551</v>
      </c>
      <c r="M18" s="100"/>
      <c r="N18" s="100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5.75">
      <c r="C20" s="150" t="s">
        <v>143</v>
      </c>
      <c r="D20" s="151"/>
      <c r="E20" s="151"/>
      <c r="F20" s="151"/>
      <c r="G20" s="151"/>
      <c r="H20" s="151"/>
      <c r="I20" s="151"/>
      <c r="J20" s="152"/>
      <c r="K20" s="152"/>
      <c r="L20" s="152"/>
    </row>
    <row r="21" spans="3:12" ht="16.5">
      <c r="C21" s="78"/>
      <c r="D21" s="153" t="s">
        <v>149</v>
      </c>
      <c r="E21" s="154"/>
      <c r="F21" s="155"/>
      <c r="G21" s="160" t="s">
        <v>1</v>
      </c>
      <c r="H21" s="161"/>
      <c r="I21" s="79" t="s">
        <v>2</v>
      </c>
      <c r="J21" s="147" t="s">
        <v>3</v>
      </c>
      <c r="K21" s="148"/>
      <c r="L21" s="148"/>
    </row>
    <row r="22" spans="3:12" ht="15">
      <c r="C22" s="80"/>
      <c r="D22" s="81">
        <f>D6</f>
        <v>41699</v>
      </c>
      <c r="E22" s="81">
        <f>E6</f>
        <v>42036</v>
      </c>
      <c r="F22" s="81">
        <f>F6</f>
        <v>42064</v>
      </c>
      <c r="G22" s="79" t="s">
        <v>4</v>
      </c>
      <c r="H22" s="79" t="s">
        <v>5</v>
      </c>
      <c r="I22" s="79" t="s">
        <v>4</v>
      </c>
      <c r="J22" s="81">
        <f>J6</f>
        <v>42005</v>
      </c>
      <c r="K22" s="81">
        <f>K6</f>
        <v>42036</v>
      </c>
      <c r="L22" s="81">
        <f>L6</f>
        <v>42064</v>
      </c>
    </row>
    <row r="23" spans="3:12" ht="14.2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2" ht="15">
      <c r="C24" s="49" t="s">
        <v>17</v>
      </c>
      <c r="D24" s="56">
        <v>68017.40564842135</v>
      </c>
      <c r="E24" s="101">
        <v>76407.76809985226</v>
      </c>
      <c r="F24" s="56">
        <v>78012.17766236822</v>
      </c>
      <c r="G24" s="56">
        <v>1604.409562515968</v>
      </c>
      <c r="H24" s="56">
        <v>9994.772013946873</v>
      </c>
      <c r="I24" s="56">
        <v>2.099799015748335</v>
      </c>
      <c r="J24" s="56">
        <v>9.794718400959677</v>
      </c>
      <c r="K24" s="56">
        <v>12.04062309992601</v>
      </c>
      <c r="L24" s="56">
        <v>14.69443287150551</v>
      </c>
    </row>
    <row r="25" spans="3:12" ht="15">
      <c r="C25" s="52" t="s">
        <v>18</v>
      </c>
      <c r="D25" s="130">
        <v>2115.4366500700007</v>
      </c>
      <c r="E25" s="130">
        <v>2569.1180890699998</v>
      </c>
      <c r="F25" s="130">
        <v>2418.32953558</v>
      </c>
      <c r="G25" s="130">
        <v>-150.78855348999969</v>
      </c>
      <c r="H25" s="129">
        <v>302.89288550999936</v>
      </c>
      <c r="I25" s="130">
        <v>-5.86927296691854</v>
      </c>
      <c r="J25" s="130">
        <v>24.88453778924731</v>
      </c>
      <c r="K25" s="130">
        <v>23.319759770198598</v>
      </c>
      <c r="L25" s="130">
        <v>14.318220566896981</v>
      </c>
    </row>
    <row r="26" spans="3:12" ht="14.25">
      <c r="C26" s="52" t="s">
        <v>19</v>
      </c>
      <c r="D26" s="128">
        <v>32241.290141596543</v>
      </c>
      <c r="E26" s="128">
        <v>34236.10153461655</v>
      </c>
      <c r="F26" s="128">
        <v>36168.554863932804</v>
      </c>
      <c r="G26" s="128">
        <v>1932.453329316253</v>
      </c>
      <c r="H26" s="127">
        <v>3927.264722336262</v>
      </c>
      <c r="I26" s="128">
        <v>5.64449000527214</v>
      </c>
      <c r="J26" s="128">
        <v>5.849298265854112</v>
      </c>
      <c r="K26" s="128">
        <v>7.610772172746154</v>
      </c>
      <c r="L26" s="128">
        <v>12.180854752054254</v>
      </c>
    </row>
    <row r="27" spans="3:12" ht="14.25">
      <c r="C27" s="52" t="s">
        <v>20</v>
      </c>
      <c r="D27" s="128">
        <v>33660.67885675481</v>
      </c>
      <c r="E27" s="128">
        <v>39602.54847616571</v>
      </c>
      <c r="F27" s="128">
        <v>39425.29326285542</v>
      </c>
      <c r="G27" s="128">
        <v>-177.2552133102945</v>
      </c>
      <c r="H27" s="127">
        <v>5764.6144061006125</v>
      </c>
      <c r="I27" s="128">
        <v>-0.4475853704641591</v>
      </c>
      <c r="J27" s="128">
        <v>12.409623686605798</v>
      </c>
      <c r="K27" s="128">
        <v>15.464593046315308</v>
      </c>
      <c r="L27" s="128">
        <v>17.125662945278975</v>
      </c>
    </row>
    <row r="28" spans="3:12" ht="14.25">
      <c r="C28" s="52" t="s">
        <v>21</v>
      </c>
      <c r="D28" s="128">
        <v>0</v>
      </c>
      <c r="E28" s="128">
        <v>0</v>
      </c>
      <c r="F28" s="128">
        <v>0</v>
      </c>
      <c r="G28" s="128">
        <v>0</v>
      </c>
      <c r="H28" s="127">
        <v>0</v>
      </c>
      <c r="I28" s="128">
        <v>0</v>
      </c>
      <c r="J28" s="128">
        <v>0</v>
      </c>
      <c r="K28" s="128">
        <v>0</v>
      </c>
      <c r="L28" s="128">
        <v>0</v>
      </c>
    </row>
    <row r="29" spans="3:12" ht="14.2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4.2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9" t="s">
        <v>22</v>
      </c>
      <c r="D32" s="149"/>
      <c r="E32" s="149"/>
      <c r="F32" s="149"/>
      <c r="G32" s="149"/>
      <c r="H32" s="149"/>
      <c r="I32" s="149"/>
      <c r="J32" s="149"/>
      <c r="K32" s="149"/>
      <c r="L32" s="149"/>
    </row>
    <row r="33" spans="3:12" ht="15">
      <c r="C33" s="78"/>
      <c r="D33" s="153" t="s">
        <v>149</v>
      </c>
      <c r="E33" s="154"/>
      <c r="F33" s="155"/>
      <c r="G33" s="147" t="s">
        <v>23</v>
      </c>
      <c r="H33" s="162"/>
      <c r="I33" s="79" t="s">
        <v>2</v>
      </c>
      <c r="J33" s="147" t="s">
        <v>3</v>
      </c>
      <c r="K33" s="159"/>
      <c r="L33" s="159"/>
    </row>
    <row r="34" spans="3:12" ht="15">
      <c r="C34" s="80"/>
      <c r="D34" s="81">
        <f>D6</f>
        <v>41699</v>
      </c>
      <c r="E34" s="81">
        <f>E6</f>
        <v>42036</v>
      </c>
      <c r="F34" s="81">
        <f>F6</f>
        <v>42064</v>
      </c>
      <c r="G34" s="79" t="s">
        <v>4</v>
      </c>
      <c r="H34" s="79" t="s">
        <v>5</v>
      </c>
      <c r="I34" s="79" t="s">
        <v>4</v>
      </c>
      <c r="J34" s="81">
        <f>J22</f>
        <v>42005</v>
      </c>
      <c r="K34" s="81">
        <f>K22</f>
        <v>42036</v>
      </c>
      <c r="L34" s="81">
        <f>L22</f>
        <v>42064</v>
      </c>
    </row>
    <row r="35" spans="3:12" ht="14.2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">
      <c r="C36" s="57" t="s">
        <v>24</v>
      </c>
      <c r="D36" s="135">
        <v>61303.8615217115</v>
      </c>
      <c r="E36" s="135">
        <v>71028.33969409199</v>
      </c>
      <c r="F36" s="135">
        <v>72084.45076500098</v>
      </c>
      <c r="G36" s="135">
        <v>1056.1110709089844</v>
      </c>
      <c r="H36" s="134">
        <v>10780.589243289476</v>
      </c>
      <c r="I36" s="135">
        <v>1.486886889736534</v>
      </c>
      <c r="J36" s="135">
        <v>16.14069789910777</v>
      </c>
      <c r="K36" s="135">
        <v>16.383242021387055</v>
      </c>
      <c r="L36" s="135">
        <v>17.58549783926973</v>
      </c>
    </row>
    <row r="37" spans="3:12" ht="14.25">
      <c r="C37" s="58" t="s">
        <v>10</v>
      </c>
      <c r="D37" s="133">
        <v>1743.49798161</v>
      </c>
      <c r="E37" s="133">
        <v>2785.8402625</v>
      </c>
      <c r="F37" s="133">
        <v>3015.9582064</v>
      </c>
      <c r="G37" s="133">
        <v>230.11794390000023</v>
      </c>
      <c r="H37" s="132">
        <v>1272.4602247900002</v>
      </c>
      <c r="I37" s="133">
        <v>8.260270590442737</v>
      </c>
      <c r="J37" s="133">
        <v>-1.9723354505797965</v>
      </c>
      <c r="K37" s="133">
        <v>49.362040590886984</v>
      </c>
      <c r="L37" s="133">
        <v>72.9831773946174</v>
      </c>
    </row>
    <row r="38" spans="3:12" ht="15">
      <c r="C38" s="58" t="s">
        <v>25</v>
      </c>
      <c r="D38" s="135">
        <v>24041.03512153119</v>
      </c>
      <c r="E38" s="135">
        <v>29719.770992288133</v>
      </c>
      <c r="F38" s="135">
        <v>30197.722240654643</v>
      </c>
      <c r="G38" s="135">
        <v>477.9512483665094</v>
      </c>
      <c r="H38" s="134">
        <v>6156.687119123453</v>
      </c>
      <c r="I38" s="135">
        <v>1.6081929046173709</v>
      </c>
      <c r="J38" s="135">
        <v>21.99424593859455</v>
      </c>
      <c r="K38" s="135">
        <v>22.325961264990806</v>
      </c>
      <c r="L38" s="135">
        <v>25.6090766807687</v>
      </c>
    </row>
    <row r="39" spans="3:12" ht="14.25">
      <c r="C39" s="59" t="s">
        <v>26</v>
      </c>
      <c r="D39" s="133">
        <v>16639.4317059398</v>
      </c>
      <c r="E39" s="133">
        <v>19847.793771011035</v>
      </c>
      <c r="F39" s="133">
        <v>20717.116753605675</v>
      </c>
      <c r="G39" s="133">
        <v>869.32298259464</v>
      </c>
      <c r="H39" s="132">
        <v>4077.685047665873</v>
      </c>
      <c r="I39" s="133">
        <v>4.379947678942239</v>
      </c>
      <c r="J39" s="133">
        <v>16.816925249202107</v>
      </c>
      <c r="K39" s="133">
        <v>17.936587281579275</v>
      </c>
      <c r="L39" s="133">
        <v>24.506155737339608</v>
      </c>
    </row>
    <row r="40" spans="3:12" ht="14.25">
      <c r="C40" s="60" t="s">
        <v>27</v>
      </c>
      <c r="D40" s="133">
        <v>6714.280087</v>
      </c>
      <c r="E40" s="133">
        <v>8187.069001409998</v>
      </c>
      <c r="F40" s="133">
        <v>7673.759</v>
      </c>
      <c r="G40" s="133">
        <v>-513.3100014099982</v>
      </c>
      <c r="H40" s="132">
        <v>959.4789129999999</v>
      </c>
      <c r="I40" s="133">
        <v>-6.269765178742167</v>
      </c>
      <c r="J40" s="133">
        <v>23.50424657545955</v>
      </c>
      <c r="K40" s="133">
        <v>19.56678401128955</v>
      </c>
      <c r="L40" s="133">
        <v>14.226794655486206</v>
      </c>
    </row>
    <row r="41" spans="3:12" ht="14.25">
      <c r="C41" s="60" t="s">
        <v>28</v>
      </c>
      <c r="D41" s="133">
        <v>4014.446688060261</v>
      </c>
      <c r="E41" s="133">
        <v>4348.263001591422</v>
      </c>
      <c r="F41" s="133">
        <v>5807.27265122782</v>
      </c>
      <c r="G41" s="133">
        <v>1459.0096496363976</v>
      </c>
      <c r="H41" s="132">
        <v>1792.8259631675587</v>
      </c>
      <c r="I41" s="133">
        <v>33.553850102958684</v>
      </c>
      <c r="J41" s="133">
        <v>1.1076786572873143</v>
      </c>
      <c r="K41" s="133">
        <v>11.65106234586608</v>
      </c>
      <c r="L41" s="133">
        <v>44.65935413963198</v>
      </c>
    </row>
    <row r="42" spans="3:12" ht="14.25">
      <c r="C42" s="60" t="s">
        <v>29</v>
      </c>
      <c r="D42" s="133">
        <v>5886.315161909543</v>
      </c>
      <c r="E42" s="133">
        <v>7289.129003529617</v>
      </c>
      <c r="F42" s="133">
        <v>7212.477523487854</v>
      </c>
      <c r="G42" s="133">
        <v>-76.65148004176262</v>
      </c>
      <c r="H42" s="132">
        <v>1326.162361578311</v>
      </c>
      <c r="I42" s="133">
        <v>-1.0515862732659234</v>
      </c>
      <c r="J42" s="133">
        <v>20.40110593244233</v>
      </c>
      <c r="K42" s="133">
        <v>20.125946582310263</v>
      </c>
      <c r="L42" s="133">
        <v>22.529584724921502</v>
      </c>
    </row>
    <row r="43" spans="3:12" ht="14.25">
      <c r="C43" s="59" t="s">
        <v>30</v>
      </c>
      <c r="D43" s="133">
        <v>4041.961282061386</v>
      </c>
      <c r="E43" s="133">
        <v>4665.280172557099</v>
      </c>
      <c r="F43" s="133">
        <v>4275.857699638969</v>
      </c>
      <c r="G43" s="133">
        <v>-389.42247291812964</v>
      </c>
      <c r="H43" s="132">
        <v>233.89641757758318</v>
      </c>
      <c r="I43" s="133">
        <v>-8.34724729307484</v>
      </c>
      <c r="J43" s="133">
        <v>14.39901339486176</v>
      </c>
      <c r="K43" s="133">
        <v>14.223518038063032</v>
      </c>
      <c r="L43" s="133">
        <v>5.786706038368994</v>
      </c>
    </row>
    <row r="44" spans="3:12" ht="14.25">
      <c r="C44" s="59" t="s">
        <v>31</v>
      </c>
      <c r="D44" s="133">
        <v>173.5028092</v>
      </c>
      <c r="E44" s="133">
        <v>332.33151221</v>
      </c>
      <c r="F44" s="133">
        <v>290.61775261</v>
      </c>
      <c r="G44" s="133">
        <v>-41.7137596</v>
      </c>
      <c r="H44" s="132">
        <v>117.11494341000002</v>
      </c>
      <c r="I44" s="133">
        <v>-12.551852011446062</v>
      </c>
      <c r="J44" s="133">
        <v>46.45103146782006</v>
      </c>
      <c r="K44" s="133">
        <v>48.30123368287029</v>
      </c>
      <c r="L44" s="133">
        <v>67.50031538394252</v>
      </c>
    </row>
    <row r="45" spans="3:12" ht="14.25">
      <c r="C45" s="59" t="s">
        <v>32</v>
      </c>
      <c r="D45" s="133">
        <v>3186.1393243300004</v>
      </c>
      <c r="E45" s="133">
        <v>4874.36553651</v>
      </c>
      <c r="F45" s="133">
        <v>4914.1300347999995</v>
      </c>
      <c r="G45" s="133">
        <v>39.76449828999921</v>
      </c>
      <c r="H45" s="132">
        <v>1727.9907104699992</v>
      </c>
      <c r="I45" s="133">
        <v>0.8157881880658095</v>
      </c>
      <c r="J45" s="133">
        <v>58.199170754804186</v>
      </c>
      <c r="K45" s="133">
        <v>54.35408732143261</v>
      </c>
      <c r="L45" s="133">
        <v>54.23462487263863</v>
      </c>
    </row>
    <row r="46" spans="3:12" ht="15">
      <c r="C46" s="58" t="s">
        <v>33</v>
      </c>
      <c r="D46" s="135">
        <v>36987.37675038031</v>
      </c>
      <c r="E46" s="135">
        <v>40944.681572233865</v>
      </c>
      <c r="F46" s="135">
        <v>41512.14876545633</v>
      </c>
      <c r="G46" s="135">
        <v>567.4671932224664</v>
      </c>
      <c r="H46" s="134">
        <v>4524.7720150760215</v>
      </c>
      <c r="I46" s="135">
        <v>1.3859362716531356</v>
      </c>
      <c r="J46" s="135">
        <v>12.18918408117022</v>
      </c>
      <c r="K46" s="135">
        <v>12.291172907627505</v>
      </c>
      <c r="L46" s="135">
        <v>12.23328717149292</v>
      </c>
    </row>
    <row r="47" spans="3:12" ht="14.25">
      <c r="C47" s="59" t="s">
        <v>34</v>
      </c>
      <c r="D47" s="133">
        <v>29967.268588811414</v>
      </c>
      <c r="E47" s="133">
        <v>33060.80105494417</v>
      </c>
      <c r="F47" s="133">
        <v>33045.679490053226</v>
      </c>
      <c r="G47" s="133">
        <v>-15.121564890941954</v>
      </c>
      <c r="H47" s="132">
        <v>3078.410901241812</v>
      </c>
      <c r="I47" s="133">
        <v>-0.045738652447686406</v>
      </c>
      <c r="J47" s="133">
        <v>11.47132933342192</v>
      </c>
      <c r="K47" s="133">
        <v>11.149108754601112</v>
      </c>
      <c r="L47" s="133">
        <v>10.272577536116078</v>
      </c>
    </row>
    <row r="48" spans="3:12" ht="14.25">
      <c r="C48" s="60" t="s">
        <v>27</v>
      </c>
      <c r="D48" s="133">
        <v>24840.392646289998</v>
      </c>
      <c r="E48" s="133">
        <v>27207.27947833</v>
      </c>
      <c r="F48" s="133">
        <v>27940.680291859997</v>
      </c>
      <c r="G48" s="133">
        <v>733.4008135299955</v>
      </c>
      <c r="H48" s="132">
        <v>3100.287645569999</v>
      </c>
      <c r="I48" s="133">
        <v>2.695605101252895</v>
      </c>
      <c r="J48" s="133">
        <v>10.746273975299163</v>
      </c>
      <c r="K48" s="133">
        <v>10.396721034195687</v>
      </c>
      <c r="L48" s="133">
        <v>12.48083188424575</v>
      </c>
    </row>
    <row r="49" spans="3:12" ht="14.25">
      <c r="C49" s="60" t="s">
        <v>35</v>
      </c>
      <c r="D49" s="133">
        <v>2892.7364963743767</v>
      </c>
      <c r="E49" s="133">
        <v>3314.3917051973986</v>
      </c>
      <c r="F49" s="133">
        <v>2659.4149199934222</v>
      </c>
      <c r="G49" s="133">
        <v>-654.9767852039763</v>
      </c>
      <c r="H49" s="132">
        <v>-233.3215763809544</v>
      </c>
      <c r="I49" s="133">
        <v>-19.761598611802196</v>
      </c>
      <c r="J49" s="133">
        <v>14.181902361365761</v>
      </c>
      <c r="K49" s="133">
        <v>17.396937830079672</v>
      </c>
      <c r="L49" s="133">
        <v>-8.065773590971348</v>
      </c>
    </row>
    <row r="50" spans="3:12" ht="14.25">
      <c r="C50" s="60" t="s">
        <v>29</v>
      </c>
      <c r="D50" s="133">
        <v>2234.139446147037</v>
      </c>
      <c r="E50" s="133">
        <v>2539.129871416773</v>
      </c>
      <c r="F50" s="133">
        <v>2445.5842781998044</v>
      </c>
      <c r="G50" s="133">
        <v>-93.54559321696843</v>
      </c>
      <c r="H50" s="132">
        <v>211.44483205276765</v>
      </c>
      <c r="I50" s="133">
        <v>-3.684159454387115</v>
      </c>
      <c r="J50" s="133">
        <v>15.964439421693765</v>
      </c>
      <c r="K50" s="133">
        <v>11.546027733833487</v>
      </c>
      <c r="L50" s="133">
        <v>9.464262958940296</v>
      </c>
    </row>
    <row r="51" spans="3:12" ht="14.25">
      <c r="C51" s="59" t="s">
        <v>30</v>
      </c>
      <c r="D51" s="133">
        <v>5232.042415878896</v>
      </c>
      <c r="E51" s="133">
        <v>6146.2717691497</v>
      </c>
      <c r="F51" s="133">
        <v>6756.147920623104</v>
      </c>
      <c r="G51" s="133">
        <v>609.8761514734042</v>
      </c>
      <c r="H51" s="132">
        <v>1524.1055047442087</v>
      </c>
      <c r="I51" s="133">
        <v>9.922700693688604</v>
      </c>
      <c r="J51" s="133">
        <v>20.02959795053045</v>
      </c>
      <c r="K51" s="133">
        <v>23.48691043262758</v>
      </c>
      <c r="L51" s="133">
        <v>29.13022073595297</v>
      </c>
    </row>
    <row r="52" spans="3:12" ht="14.25">
      <c r="C52" s="59" t="s">
        <v>31</v>
      </c>
      <c r="D52" s="133">
        <v>5.9501327</v>
      </c>
      <c r="E52" s="133">
        <v>9.420826420000001</v>
      </c>
      <c r="F52" s="133">
        <v>12.55094426</v>
      </c>
      <c r="G52" s="133">
        <v>3.1301178399999987</v>
      </c>
      <c r="H52" s="132">
        <v>6.6008115599999995</v>
      </c>
      <c r="I52" s="133">
        <v>33.22551229003536</v>
      </c>
      <c r="J52" s="133">
        <v>-42.59947020706877</v>
      </c>
      <c r="K52" s="133">
        <v>-31.37596082144778</v>
      </c>
      <c r="L52" s="133">
        <v>110.93553526965879</v>
      </c>
    </row>
    <row r="53" spans="3:12" ht="14.25">
      <c r="C53" s="59" t="s">
        <v>32</v>
      </c>
      <c r="D53" s="133">
        <v>1782.1156129899998</v>
      </c>
      <c r="E53" s="133">
        <v>1728.1879217200003</v>
      </c>
      <c r="F53" s="133">
        <v>1697.7704105199998</v>
      </c>
      <c r="G53" s="133">
        <v>-30.41751120000049</v>
      </c>
      <c r="H53" s="132">
        <v>-84.34520247</v>
      </c>
      <c r="I53" s="133">
        <v>-1.7600812283034062</v>
      </c>
      <c r="J53" s="133">
        <v>1.8091959416813408</v>
      </c>
      <c r="K53" s="133">
        <v>0.04482474285072424</v>
      </c>
      <c r="L53" s="133">
        <v>-4.732869284977936</v>
      </c>
    </row>
    <row r="54" spans="3:12" ht="15" thickBot="1">
      <c r="C54" s="61" t="s">
        <v>36</v>
      </c>
      <c r="D54" s="131">
        <v>275.44964980000003</v>
      </c>
      <c r="E54" s="131">
        <v>363.88712957</v>
      </c>
      <c r="F54" s="131">
        <v>374.57975888999994</v>
      </c>
      <c r="G54" s="131">
        <v>10.692629319999924</v>
      </c>
      <c r="H54" s="122">
        <v>99.1301090899999</v>
      </c>
      <c r="I54" s="131">
        <v>2.938446691597816</v>
      </c>
      <c r="J54" s="131">
        <v>31.903367031048766</v>
      </c>
      <c r="K54" s="131">
        <v>34.18389436042264</v>
      </c>
      <c r="L54" s="131">
        <v>35.988468005668864</v>
      </c>
    </row>
    <row r="55" spans="3:12" ht="14.2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6">
      <selection activeCell="O37" sqref="O37"/>
    </sheetView>
  </sheetViews>
  <sheetFormatPr defaultColWidth="9.140625" defaultRowHeight="15"/>
  <sheetData>
    <row r="6" spans="3:14" ht="16.5">
      <c r="C6" s="163" t="s">
        <v>140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27" spans="3:12" ht="19.5"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6">
      <selection activeCell="M40" sqref="M40"/>
    </sheetView>
  </sheetViews>
  <sheetFormatPr defaultColWidth="9.140625" defaultRowHeight="15"/>
  <cols>
    <col min="2" max="2" width="9.7109375" style="0" customWidth="1"/>
  </cols>
  <sheetData>
    <row r="4" spans="3:14" ht="16.5">
      <c r="C4" s="165" t="s">
        <v>142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27" spans="3:14" ht="16.5">
      <c r="C27" s="165" t="s">
        <v>141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79">
      <selection activeCell="D82" sqref="D82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42039</v>
      </c>
      <c r="D2" s="26">
        <v>42068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6.25</v>
      </c>
      <c r="D4" s="28">
        <v>6.25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10</v>
      </c>
      <c r="D6" s="28">
        <v>10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11</v>
      </c>
      <c r="D8" s="28">
        <v>11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9.14</v>
      </c>
      <c r="D10" s="28">
        <v>9.33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4.72</v>
      </c>
      <c r="D12" s="28">
        <v>4.59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0</v>
      </c>
      <c r="D16" s="28">
        <v>6.07</v>
      </c>
    </row>
    <row r="17" spans="2:4" ht="15.75">
      <c r="B17" s="97" t="s">
        <v>46</v>
      </c>
      <c r="C17" s="28">
        <v>0</v>
      </c>
      <c r="D17" s="28">
        <v>6.3</v>
      </c>
    </row>
    <row r="18" spans="2:4" ht="15.75">
      <c r="B18" s="97" t="s">
        <v>47</v>
      </c>
      <c r="C18" s="28">
        <v>0</v>
      </c>
      <c r="D18" s="28">
        <v>180</v>
      </c>
    </row>
    <row r="19" spans="2:4" ht="15.75">
      <c r="B19" s="97" t="s">
        <v>48</v>
      </c>
      <c r="C19" s="28">
        <v>0</v>
      </c>
      <c r="D19" s="28">
        <v>171.74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6.55</v>
      </c>
      <c r="D23" s="28">
        <v>6.55</v>
      </c>
    </row>
    <row r="24" spans="2:4" ht="15.75">
      <c r="B24" s="97" t="s">
        <v>50</v>
      </c>
      <c r="C24" s="28">
        <v>6.89</v>
      </c>
      <c r="D24" s="28">
        <v>6.89</v>
      </c>
    </row>
    <row r="25" spans="2:4" ht="15.75">
      <c r="B25" s="97" t="s">
        <v>47</v>
      </c>
      <c r="C25" s="28">
        <v>270.01</v>
      </c>
      <c r="D25" s="28">
        <v>300</v>
      </c>
    </row>
    <row r="26" spans="2:4" ht="15.75">
      <c r="B26" s="97" t="s">
        <v>48</v>
      </c>
      <c r="C26" s="28">
        <v>270.01</v>
      </c>
      <c r="D26" s="28">
        <v>290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6.53</v>
      </c>
      <c r="D30" s="28">
        <v>6.58</v>
      </c>
    </row>
    <row r="31" spans="2:4" ht="15.75">
      <c r="B31" s="97" t="s">
        <v>50</v>
      </c>
      <c r="C31" s="28">
        <v>6.92</v>
      </c>
      <c r="D31" s="28">
        <v>6.98</v>
      </c>
    </row>
    <row r="32" spans="2:4" ht="15.75">
      <c r="B32" s="97" t="s">
        <v>47</v>
      </c>
      <c r="C32" s="28">
        <v>470</v>
      </c>
      <c r="D32" s="28">
        <v>800</v>
      </c>
    </row>
    <row r="33" spans="2:4" ht="15.75">
      <c r="B33" s="97" t="s">
        <v>48</v>
      </c>
      <c r="C33" s="28">
        <v>420</v>
      </c>
      <c r="D33" s="28">
        <v>800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6.63</v>
      </c>
      <c r="D37" s="28">
        <v>6.73</v>
      </c>
    </row>
    <row r="38" spans="2:4" ht="15.75">
      <c r="B38" s="97" t="s">
        <v>50</v>
      </c>
      <c r="C38" s="28">
        <v>7.1</v>
      </c>
      <c r="D38" s="28">
        <v>7.21</v>
      </c>
    </row>
    <row r="39" spans="2:4" ht="15.75">
      <c r="B39" s="97" t="s">
        <v>47</v>
      </c>
      <c r="C39" s="28">
        <v>280</v>
      </c>
      <c r="D39" s="28">
        <v>500</v>
      </c>
    </row>
    <row r="40" spans="2:4" ht="15.75">
      <c r="B40" s="97" t="s">
        <v>48</v>
      </c>
      <c r="C40" s="28">
        <v>280</v>
      </c>
      <c r="D40" s="28">
        <v>500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9108.52</v>
      </c>
      <c r="D44" s="28">
        <v>10206.78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42043</v>
      </c>
      <c r="D48" s="26">
        <v>42072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12970.07</v>
      </c>
      <c r="D52" s="31">
        <v>13690.07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42042</v>
      </c>
      <c r="D57" s="105">
        <v>42071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18.809131</v>
      </c>
      <c r="D61" s="32">
        <v>25.718376</v>
      </c>
    </row>
    <row r="62" spans="2:4" ht="15.75">
      <c r="B62" s="97" t="s">
        <v>60</v>
      </c>
      <c r="C62" s="32">
        <v>2919.327559</v>
      </c>
      <c r="D62" s="30">
        <v>1902.575365</v>
      </c>
    </row>
    <row r="63" spans="2:4" ht="15.75">
      <c r="B63" s="97" t="s">
        <v>61</v>
      </c>
      <c r="C63" s="32">
        <v>1173.44</v>
      </c>
      <c r="D63" s="32">
        <v>1162.35</v>
      </c>
    </row>
    <row r="64" spans="2:4" ht="15.75">
      <c r="B64" s="97" t="s">
        <v>62</v>
      </c>
      <c r="C64" s="32">
        <v>1792.524</v>
      </c>
      <c r="D64" s="32">
        <v>1782.629</v>
      </c>
    </row>
    <row r="65" spans="2:4" ht="15.75">
      <c r="B65" s="97" t="s">
        <v>63</v>
      </c>
      <c r="C65" s="32">
        <v>325.961</v>
      </c>
      <c r="D65" s="32">
        <v>280.355</v>
      </c>
    </row>
    <row r="66" spans="2:4" ht="15.75">
      <c r="B66" s="97" t="s">
        <v>64</v>
      </c>
      <c r="C66" s="32">
        <v>1330.687</v>
      </c>
      <c r="D66" s="32">
        <v>1221.017</v>
      </c>
    </row>
    <row r="67" spans="2:4" ht="15.75">
      <c r="B67" s="97" t="s">
        <v>65</v>
      </c>
      <c r="C67" s="32">
        <v>27.631</v>
      </c>
      <c r="D67" s="32">
        <v>32.289</v>
      </c>
    </row>
    <row r="68" spans="2:4" ht="15.75">
      <c r="B68" s="97" t="s">
        <v>66</v>
      </c>
      <c r="C68" s="32">
        <v>95.097</v>
      </c>
      <c r="D68" s="32">
        <v>132.035</v>
      </c>
    </row>
    <row r="69" spans="2:4" ht="15.75">
      <c r="B69" s="97" t="s">
        <v>67</v>
      </c>
      <c r="C69" s="32">
        <v>13.148</v>
      </c>
      <c r="D69" s="32">
        <v>12.084</v>
      </c>
    </row>
    <row r="70" spans="2:4" ht="15.75">
      <c r="B70" s="97" t="s">
        <v>162</v>
      </c>
      <c r="C70" s="33">
        <v>0</v>
      </c>
      <c r="D70" s="31">
        <v>104.849</v>
      </c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2.206721</v>
      </c>
      <c r="D73" s="32">
        <v>0.805173</v>
      </c>
    </row>
    <row r="74" spans="2:4" ht="15.75">
      <c r="B74" s="97" t="s">
        <v>60</v>
      </c>
      <c r="C74" s="32">
        <v>39.118541</v>
      </c>
      <c r="D74" s="32">
        <v>14.576324</v>
      </c>
    </row>
    <row r="75" spans="2:4" ht="15.75">
      <c r="B75" s="97" t="s">
        <v>61</v>
      </c>
      <c r="C75" s="32">
        <v>407.42</v>
      </c>
      <c r="D75" s="32">
        <v>413.98</v>
      </c>
    </row>
    <row r="76" spans="2:4" ht="15.75">
      <c r="B76" s="97" t="s">
        <v>62</v>
      </c>
      <c r="C76" s="32">
        <v>23.346</v>
      </c>
      <c r="D76" s="32">
        <v>23.879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16.383</v>
      </c>
      <c r="D78" s="32">
        <v>16.962</v>
      </c>
    </row>
    <row r="79" spans="2:4" ht="15.75">
      <c r="B79" s="97" t="s">
        <v>65</v>
      </c>
      <c r="C79" s="32">
        <v>6.963</v>
      </c>
      <c r="D79" s="32">
        <v>6.917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 t="s">
        <v>162</v>
      </c>
      <c r="C82" s="32"/>
      <c r="D82" s="32"/>
    </row>
    <row r="83" spans="2:4" ht="16.5" thickBot="1">
      <c r="B83" s="97"/>
      <c r="C83" s="28"/>
      <c r="D83" s="28"/>
    </row>
    <row r="84" spans="2:4" ht="17.25" thickBot="1">
      <c r="B84" s="96" t="s">
        <v>69</v>
      </c>
      <c r="C84" s="26">
        <v>42042</v>
      </c>
      <c r="D84" s="26">
        <v>42071</v>
      </c>
    </row>
    <row r="85" spans="2:4" ht="15.75">
      <c r="B85" s="97"/>
      <c r="C85" s="29"/>
      <c r="D85" s="29"/>
    </row>
    <row r="86" spans="2:4" ht="15.75">
      <c r="B86" s="97" t="s">
        <v>70</v>
      </c>
      <c r="C86" s="28">
        <v>3.6</v>
      </c>
      <c r="D86" s="28">
        <v>3.4</v>
      </c>
    </row>
    <row r="87" spans="2:4" ht="15.75">
      <c r="B87" s="97" t="s">
        <v>71</v>
      </c>
      <c r="C87" s="32">
        <v>-0.2</v>
      </c>
      <c r="D87" s="32">
        <v>0.4</v>
      </c>
    </row>
    <row r="88" spans="2:4" ht="16.5" thickBot="1">
      <c r="B88" s="99" t="s">
        <v>72</v>
      </c>
      <c r="C88" s="34">
        <v>0.6</v>
      </c>
      <c r="D88" s="3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10">
      <selection activeCell="O60" sqref="O60"/>
    </sheetView>
  </sheetViews>
  <sheetFormatPr defaultColWidth="9.140625" defaultRowHeight="15"/>
  <cols>
    <col min="4" max="4" width="10.8515625" style="0" customWidth="1"/>
  </cols>
  <sheetData>
    <row r="3" spans="4:14" ht="19.5">
      <c r="D3" s="169" t="s">
        <v>147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28" spans="4:15" ht="19.5">
      <c r="D28" s="67" t="s">
        <v>153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4.25">
      <c r="D48" t="s">
        <v>151</v>
      </c>
      <c r="E48" s="66"/>
    </row>
    <row r="50" spans="3:13" ht="19.5">
      <c r="C50" s="167" t="s">
        <v>138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"/>
  <sheetViews>
    <sheetView zoomScalePageLayoutView="0" workbookViewId="0" topLeftCell="BA1">
      <selection activeCell="BN21" sqref="BN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6" bestFit="1" customWidth="1"/>
    <col min="63" max="65" width="9.421875" style="76" bestFit="1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5" ht="15" thickBot="1">
      <c r="B3" s="82"/>
      <c r="C3" s="170">
        <v>2010</v>
      </c>
      <c r="D3" s="171"/>
      <c r="E3" s="171"/>
      <c r="F3" s="171"/>
      <c r="G3" s="171"/>
      <c r="H3" s="172"/>
      <c r="I3" s="172"/>
      <c r="J3" s="172"/>
      <c r="K3" s="172"/>
      <c r="L3" s="172"/>
      <c r="M3" s="36"/>
      <c r="N3" s="37"/>
      <c r="O3" s="173">
        <v>2011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  <c r="AA3" s="176">
        <v>2012</v>
      </c>
      <c r="AB3" s="177"/>
      <c r="AC3" s="177"/>
      <c r="AD3" s="177"/>
      <c r="AE3" s="177"/>
      <c r="AF3" s="177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2015</v>
      </c>
      <c r="BL3" s="85"/>
      <c r="BM3" s="85"/>
    </row>
    <row r="4" spans="2:65" ht="15" thickBot="1">
      <c r="B4" s="83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7" t="s">
        <v>74</v>
      </c>
      <c r="AB4" s="87" t="s">
        <v>75</v>
      </c>
      <c r="AC4" s="87" t="s">
        <v>82</v>
      </c>
      <c r="AD4" s="87" t="s">
        <v>77</v>
      </c>
      <c r="AE4" s="87" t="s">
        <v>76</v>
      </c>
      <c r="AF4" s="87" t="s">
        <v>74</v>
      </c>
      <c r="AG4" s="87" t="s">
        <v>74</v>
      </c>
      <c r="AH4" s="87" t="s">
        <v>77</v>
      </c>
      <c r="AI4" s="87" t="s">
        <v>78</v>
      </c>
      <c r="AJ4" s="87" t="s">
        <v>79</v>
      </c>
      <c r="AK4" s="87" t="s">
        <v>80</v>
      </c>
      <c r="AL4" s="87" t="s">
        <v>81</v>
      </c>
      <c r="AM4" s="87" t="s">
        <v>74</v>
      </c>
      <c r="AN4" s="87" t="s">
        <v>75</v>
      </c>
      <c r="AO4" s="87" t="s">
        <v>76</v>
      </c>
      <c r="AP4" s="87" t="s">
        <v>77</v>
      </c>
      <c r="AQ4" s="87" t="s">
        <v>76</v>
      </c>
      <c r="AR4" s="87" t="s">
        <v>74</v>
      </c>
      <c r="AS4" s="87" t="s">
        <v>74</v>
      </c>
      <c r="AT4" s="87" t="s">
        <v>77</v>
      </c>
      <c r="AU4" s="87" t="s">
        <v>78</v>
      </c>
      <c r="AV4" s="87" t="s">
        <v>79</v>
      </c>
      <c r="AW4" s="87" t="s">
        <v>80</v>
      </c>
      <c r="AX4" s="87" t="s">
        <v>81</v>
      </c>
      <c r="AY4" s="87" t="s">
        <v>74</v>
      </c>
      <c r="AZ4" s="87" t="s">
        <v>75</v>
      </c>
      <c r="BA4" s="87" t="s">
        <v>76</v>
      </c>
      <c r="BB4" s="87" t="s">
        <v>77</v>
      </c>
      <c r="BC4" s="87" t="s">
        <v>76</v>
      </c>
      <c r="BD4" s="87" t="s">
        <v>74</v>
      </c>
      <c r="BE4" s="87" t="s">
        <v>74</v>
      </c>
      <c r="BF4" s="87" t="s">
        <v>77</v>
      </c>
      <c r="BG4" s="87" t="s">
        <v>78</v>
      </c>
      <c r="BH4" s="87" t="s">
        <v>79</v>
      </c>
      <c r="BI4" s="87" t="s">
        <v>80</v>
      </c>
      <c r="BJ4" s="87" t="s">
        <v>81</v>
      </c>
      <c r="BK4" s="87" t="s">
        <v>74</v>
      </c>
      <c r="BL4" s="87" t="s">
        <v>75</v>
      </c>
      <c r="BM4" s="87" t="s">
        <v>76</v>
      </c>
    </row>
    <row r="5" spans="2:65" ht="15">
      <c r="B5" s="84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2:65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2:65" ht="15">
      <c r="B7" s="84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</row>
    <row r="8" spans="2:65" ht="15">
      <c r="B8" s="84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M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</row>
    <row r="9" spans="2:65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2:65" ht="1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</row>
    <row r="11" spans="2:65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</row>
    <row r="12" spans="2:65" ht="15">
      <c r="B12" s="84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</row>
    <row r="13" spans="2:65" ht="15">
      <c r="B13" s="84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M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</row>
    <row r="14" spans="2:65" ht="15">
      <c r="B14" s="84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</row>
    <row r="15" spans="2:65" ht="15">
      <c r="B15" s="84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M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</row>
    <row r="16" spans="2:65" ht="15">
      <c r="B16" s="84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</row>
    <row r="17" spans="2:65" ht="15">
      <c r="B17" s="84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M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</row>
    <row r="18" spans="2:65" ht="15">
      <c r="B18" s="84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</row>
    <row r="19" spans="2:65" ht="15">
      <c r="B19" s="84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M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8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0">
      <selection activeCell="N15" sqref="N15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78" t="s">
        <v>148</v>
      </c>
      <c r="C23" s="179"/>
      <c r="D23" s="179"/>
      <c r="E23" s="179"/>
      <c r="F23" s="179"/>
      <c r="G23" s="179"/>
      <c r="H23" s="179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B67">
      <selection activeCell="I91" sqref="I91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" thickBot="1"/>
    <row r="2" spans="3:12" ht="19.5">
      <c r="C2" s="182" t="s">
        <v>157</v>
      </c>
      <c r="D2" s="182"/>
      <c r="E2" s="182"/>
      <c r="F2" s="182"/>
      <c r="G2" s="182"/>
      <c r="H2" s="182"/>
      <c r="I2" s="182"/>
      <c r="J2" s="182"/>
      <c r="K2" s="182"/>
      <c r="L2" s="183"/>
    </row>
    <row r="3" spans="3:12" ht="19.5">
      <c r="C3" s="184" t="s">
        <v>158</v>
      </c>
      <c r="D3" s="184"/>
      <c r="E3" s="184"/>
      <c r="F3" s="184"/>
      <c r="G3" s="184"/>
      <c r="H3" s="184"/>
      <c r="I3" s="184"/>
      <c r="J3" s="184"/>
      <c r="K3" s="184"/>
      <c r="L3" s="185"/>
    </row>
    <row r="4" spans="3:12" ht="16.5">
      <c r="C4" s="89"/>
      <c r="D4" s="180" t="s">
        <v>159</v>
      </c>
      <c r="E4" s="180"/>
      <c r="F4" s="180"/>
      <c r="G4" s="90" t="s">
        <v>1</v>
      </c>
      <c r="H4" s="90"/>
      <c r="I4" s="91" t="s">
        <v>2</v>
      </c>
      <c r="J4" s="180" t="s">
        <v>144</v>
      </c>
      <c r="K4" s="180"/>
      <c r="L4" s="181"/>
    </row>
    <row r="5" spans="3:12" ht="16.5">
      <c r="C5" s="92"/>
      <c r="D5" s="93">
        <v>41699</v>
      </c>
      <c r="E5" s="93">
        <v>42036</v>
      </c>
      <c r="F5" s="93">
        <v>42064</v>
      </c>
      <c r="G5" s="94" t="s">
        <v>4</v>
      </c>
      <c r="H5" s="94" t="s">
        <v>5</v>
      </c>
      <c r="I5" s="94" t="s">
        <v>4</v>
      </c>
      <c r="J5" s="93">
        <v>42005</v>
      </c>
      <c r="K5" s="93">
        <v>42036</v>
      </c>
      <c r="L5" s="95">
        <v>42064</v>
      </c>
    </row>
    <row r="6" spans="3:12" ht="15">
      <c r="C6" s="49" t="s">
        <v>93</v>
      </c>
      <c r="D6" s="126">
        <v>14859.53006654361</v>
      </c>
      <c r="E6" s="126">
        <v>15302.908828522828</v>
      </c>
      <c r="F6" s="126">
        <v>12620.592275155605</v>
      </c>
      <c r="G6" s="126">
        <v>-2682.3165533672236</v>
      </c>
      <c r="H6" s="126">
        <v>-2238.9377913880053</v>
      </c>
      <c r="I6" s="125">
        <v>-17.52814829797391</v>
      </c>
      <c r="J6" s="125">
        <v>-10.250050890072004</v>
      </c>
      <c r="K6" s="125">
        <v>-9.60863951935636</v>
      </c>
      <c r="L6" s="125">
        <v>-15.067352610490675</v>
      </c>
    </row>
    <row r="7" spans="3:12" ht="15">
      <c r="C7" s="49" t="s">
        <v>94</v>
      </c>
      <c r="D7" s="126">
        <v>14756.31759700361</v>
      </c>
      <c r="E7" s="126">
        <v>15214.220251682827</v>
      </c>
      <c r="F7" s="126">
        <v>12531.273804245604</v>
      </c>
      <c r="G7" s="126">
        <v>-2682.9464474372235</v>
      </c>
      <c r="H7" s="126">
        <v>-2225.043792758006</v>
      </c>
      <c r="I7" s="125">
        <v>-17.63446567128845</v>
      </c>
      <c r="J7" s="125">
        <v>-10.29819378118076</v>
      </c>
      <c r="K7" s="125">
        <v>-9.579174214739721</v>
      </c>
      <c r="L7" s="125">
        <v>-15.0785843292626</v>
      </c>
    </row>
    <row r="8" spans="3:12" ht="14.25">
      <c r="C8" s="52" t="s">
        <v>95</v>
      </c>
      <c r="D8" s="124">
        <v>4330.385924459999</v>
      </c>
      <c r="E8" s="124">
        <v>2954.61832996</v>
      </c>
      <c r="F8" s="124">
        <v>2980.0686161999993</v>
      </c>
      <c r="G8" s="124">
        <v>25.45028623999906</v>
      </c>
      <c r="H8" s="124">
        <v>-1350.3173082599997</v>
      </c>
      <c r="I8" s="123">
        <v>0.8613730572890478</v>
      </c>
      <c r="J8" s="123">
        <v>-42.14213656876133</v>
      </c>
      <c r="K8" s="123">
        <v>-37.21416597693364</v>
      </c>
      <c r="L8" s="123">
        <v>-31.182378010070426</v>
      </c>
    </row>
    <row r="9" spans="3:12" ht="14.25">
      <c r="C9" s="52" t="s">
        <v>96</v>
      </c>
      <c r="D9" s="124">
        <v>10144.93968736</v>
      </c>
      <c r="E9" s="124">
        <v>11870.13452359</v>
      </c>
      <c r="F9" s="124">
        <v>9218.411199670843</v>
      </c>
      <c r="G9" s="124">
        <v>-2651.7233239191573</v>
      </c>
      <c r="H9" s="124">
        <v>-926.5284876891565</v>
      </c>
      <c r="I9" s="123">
        <v>-22.339454693198967</v>
      </c>
      <c r="J9" s="123">
        <v>4.974252002616996</v>
      </c>
      <c r="K9" s="123">
        <v>0.45990599119953995</v>
      </c>
      <c r="L9" s="123">
        <v>-9.132912725381273</v>
      </c>
    </row>
    <row r="10" spans="3:12" ht="14.25">
      <c r="C10" s="52" t="s">
        <v>97</v>
      </c>
      <c r="D10" s="124">
        <v>219.58965948361006</v>
      </c>
      <c r="E10" s="124">
        <v>344.27956436282614</v>
      </c>
      <c r="F10" s="124">
        <v>265.14686252476037</v>
      </c>
      <c r="G10" s="124">
        <v>-79.13270183806577</v>
      </c>
      <c r="H10" s="124">
        <v>45.5572030411503</v>
      </c>
      <c r="I10" s="123">
        <v>-22.98501277138545</v>
      </c>
      <c r="J10" s="123">
        <v>96.92938737840397</v>
      </c>
      <c r="K10" s="123">
        <v>30.76827626950598</v>
      </c>
      <c r="L10" s="123">
        <v>20.746515636612042</v>
      </c>
    </row>
    <row r="11" spans="3:12" ht="14.25">
      <c r="C11" s="52" t="s">
        <v>145</v>
      </c>
      <c r="D11" s="124">
        <v>61.4023257</v>
      </c>
      <c r="E11" s="124">
        <v>45.187833770000005</v>
      </c>
      <c r="F11" s="124">
        <v>67.64712585000001</v>
      </c>
      <c r="G11" s="124">
        <v>22.459292080000004</v>
      </c>
      <c r="H11" s="124">
        <v>6.24480015000001</v>
      </c>
      <c r="I11" s="123">
        <v>49.702077320888584</v>
      </c>
      <c r="J11" s="123">
        <v>-1.4213205799018445</v>
      </c>
      <c r="K11" s="123">
        <v>10.00468333492139</v>
      </c>
      <c r="L11" s="123">
        <v>10.170299054323948</v>
      </c>
    </row>
    <row r="12" spans="3:12" ht="15">
      <c r="C12" s="49" t="s">
        <v>98</v>
      </c>
      <c r="D12" s="126">
        <v>103.21246954</v>
      </c>
      <c r="E12" s="126">
        <v>88.68857684</v>
      </c>
      <c r="F12" s="126">
        <v>89.31847091</v>
      </c>
      <c r="G12" s="126">
        <v>0.629894070000006</v>
      </c>
      <c r="H12" s="126">
        <v>-13.893998629999999</v>
      </c>
      <c r="I12" s="125">
        <v>0.7102313425734367</v>
      </c>
      <c r="J12" s="125">
        <v>0.08121299089216535</v>
      </c>
      <c r="K12" s="125">
        <v>-14.394146363700683</v>
      </c>
      <c r="L12" s="125">
        <v>-13.461550423047846</v>
      </c>
    </row>
    <row r="13" spans="3:12" ht="14.25">
      <c r="C13" s="52" t="s">
        <v>99</v>
      </c>
      <c r="D13" s="124">
        <v>47.17484305</v>
      </c>
      <c r="E13" s="124">
        <v>49.36892682</v>
      </c>
      <c r="F13" s="124">
        <v>49.57857569</v>
      </c>
      <c r="G13" s="124">
        <v>0.20964887000000232</v>
      </c>
      <c r="H13" s="124">
        <v>2.403732640000001</v>
      </c>
      <c r="I13" s="123">
        <v>0.4246575396795354</v>
      </c>
      <c r="J13" s="123">
        <v>5.055041457138567</v>
      </c>
      <c r="K13" s="123">
        <v>5.074188269597281</v>
      </c>
      <c r="L13" s="123">
        <v>5.095369660164669</v>
      </c>
    </row>
    <row r="14" spans="3:12" ht="14.25">
      <c r="C14" s="52" t="s">
        <v>100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3">
        <v>0</v>
      </c>
      <c r="J14" s="123" t="e">
        <v>#DIV/0!</v>
      </c>
      <c r="K14" s="123" t="e">
        <v>#DIV/0!</v>
      </c>
      <c r="L14" s="123" t="e">
        <v>#DIV/0!</v>
      </c>
    </row>
    <row r="15" spans="3:12" ht="14.25">
      <c r="C15" s="52" t="s">
        <v>101</v>
      </c>
      <c r="D15" s="124">
        <v>56.03762649</v>
      </c>
      <c r="E15" s="124">
        <v>39.31965002</v>
      </c>
      <c r="F15" s="124">
        <v>39.73989522</v>
      </c>
      <c r="G15" s="124">
        <v>0.42024520000000365</v>
      </c>
      <c r="H15" s="124">
        <v>-16.29773127</v>
      </c>
      <c r="I15" s="123">
        <v>1.0687918122013937</v>
      </c>
      <c r="J15" s="123">
        <v>-5.551818322203673</v>
      </c>
      <c r="K15" s="123">
        <v>-30.550577708009524</v>
      </c>
      <c r="L15" s="123">
        <v>-29.083550269403997</v>
      </c>
    </row>
    <row r="16" spans="3:12" ht="15">
      <c r="C16" s="74"/>
      <c r="D16" s="126"/>
      <c r="E16" s="126"/>
      <c r="F16" s="126"/>
      <c r="G16" s="126"/>
      <c r="H16" s="126"/>
      <c r="I16" s="125"/>
      <c r="J16" s="125"/>
      <c r="K16" s="125"/>
      <c r="L16" s="125"/>
    </row>
    <row r="17" spans="3:12" ht="15">
      <c r="C17" s="49" t="s">
        <v>102</v>
      </c>
      <c r="D17" s="126">
        <v>14859.530046393616</v>
      </c>
      <c r="E17" s="126">
        <v>15302.908807372825</v>
      </c>
      <c r="F17" s="126">
        <v>12620.592255024758</v>
      </c>
      <c r="G17" s="126">
        <v>-2682.3165523480675</v>
      </c>
      <c r="H17" s="126">
        <v>-2238.9377913688586</v>
      </c>
      <c r="I17" s="125">
        <v>-17.528148315539514</v>
      </c>
      <c r="J17" s="125">
        <v>-10.250050900944233</v>
      </c>
      <c r="K17" s="125">
        <v>-9.60863953669956</v>
      </c>
      <c r="L17" s="125">
        <v>-15.067352630793632</v>
      </c>
    </row>
    <row r="18" spans="3:12" ht="15">
      <c r="C18" s="49" t="s">
        <v>103</v>
      </c>
      <c r="D18" s="126">
        <v>5434.458655520001</v>
      </c>
      <c r="E18" s="126">
        <v>5761.3159863</v>
      </c>
      <c r="F18" s="126">
        <v>6772.152444020001</v>
      </c>
      <c r="G18" s="126">
        <v>1010.8364577200009</v>
      </c>
      <c r="H18" s="126">
        <v>1337.6937884999998</v>
      </c>
      <c r="I18" s="125">
        <v>17.545235500425566</v>
      </c>
      <c r="J18" s="125">
        <v>41.666274410427064</v>
      </c>
      <c r="K18" s="125">
        <v>16.727713990524613</v>
      </c>
      <c r="L18" s="125">
        <v>24.61503294612886</v>
      </c>
    </row>
    <row r="19" spans="3:12" ht="14.25">
      <c r="C19" s="52" t="s">
        <v>104</v>
      </c>
      <c r="D19" s="124">
        <v>3082.9393058800006</v>
      </c>
      <c r="E19" s="124">
        <v>3421.46943446</v>
      </c>
      <c r="F19" s="124">
        <v>3597.04332751</v>
      </c>
      <c r="G19" s="124">
        <v>175.57389305000015</v>
      </c>
      <c r="H19" s="124">
        <v>514.1040216299994</v>
      </c>
      <c r="I19" s="123">
        <v>5.131534751755292</v>
      </c>
      <c r="J19" s="123">
        <v>18.602616284632308</v>
      </c>
      <c r="K19" s="123">
        <v>12.824611204251028</v>
      </c>
      <c r="L19" s="123">
        <v>16.675774986859576</v>
      </c>
    </row>
    <row r="20" spans="3:12" ht="14.25">
      <c r="C20" s="52" t="s">
        <v>105</v>
      </c>
      <c r="D20" s="124">
        <v>2351.5193496400007</v>
      </c>
      <c r="E20" s="124">
        <v>2339.8465518400003</v>
      </c>
      <c r="F20" s="124">
        <v>3175.1091165100006</v>
      </c>
      <c r="G20" s="124">
        <v>835.2625646700003</v>
      </c>
      <c r="H20" s="124">
        <v>823.58976687</v>
      </c>
      <c r="I20" s="123">
        <v>35.69732228864194</v>
      </c>
      <c r="J20" s="123">
        <v>86.74547836416285</v>
      </c>
      <c r="K20" s="123">
        <v>22.947133292681546</v>
      </c>
      <c r="L20" s="123">
        <v>35.02372910501821</v>
      </c>
    </row>
    <row r="21" spans="3:12" ht="15">
      <c r="C21" s="49" t="s">
        <v>106</v>
      </c>
      <c r="D21" s="126">
        <v>7376.49636704</v>
      </c>
      <c r="E21" s="126">
        <v>7599.694833900001</v>
      </c>
      <c r="F21" s="126">
        <v>3814.1052834499997</v>
      </c>
      <c r="G21" s="126">
        <v>-3785.5895504500013</v>
      </c>
      <c r="H21" s="126">
        <v>-3562.3910835900006</v>
      </c>
      <c r="I21" s="125">
        <v>-49.81238896019352</v>
      </c>
      <c r="J21" s="125">
        <v>-30.135761335980447</v>
      </c>
      <c r="K21" s="125">
        <v>-25.10454319716689</v>
      </c>
      <c r="L21" s="125">
        <v>-48.293809233169824</v>
      </c>
    </row>
    <row r="22" spans="3:12" ht="14.25">
      <c r="C22" s="52" t="s">
        <v>107</v>
      </c>
      <c r="D22" s="124">
        <v>3362.9195281499997</v>
      </c>
      <c r="E22" s="124">
        <v>2860.29610033</v>
      </c>
      <c r="F22" s="124">
        <v>-1300.46940807</v>
      </c>
      <c r="G22" s="124">
        <v>-4160.7655084</v>
      </c>
      <c r="H22" s="124">
        <v>-4663.38893622</v>
      </c>
      <c r="I22" s="123">
        <v>-145.46625113113151</v>
      </c>
      <c r="J22" s="123">
        <v>-51.2636590204543</v>
      </c>
      <c r="K22" s="123">
        <v>-53.086565422196216</v>
      </c>
      <c r="L22" s="123">
        <v>-138.67084529332794</v>
      </c>
    </row>
    <row r="23" spans="3:12" ht="14.25">
      <c r="C23" s="70" t="s">
        <v>108</v>
      </c>
      <c r="D23" s="124">
        <v>4013.5768388900005</v>
      </c>
      <c r="E23" s="124">
        <v>4739.39873357</v>
      </c>
      <c r="F23" s="124">
        <v>5114.57469152</v>
      </c>
      <c r="G23" s="124">
        <v>375.17595794999943</v>
      </c>
      <c r="H23" s="124">
        <v>1100.9978526299992</v>
      </c>
      <c r="I23" s="123">
        <v>7.916108752204402</v>
      </c>
      <c r="J23" s="123">
        <v>9.212664720617385</v>
      </c>
      <c r="K23" s="123">
        <v>17.019166973371064</v>
      </c>
      <c r="L23" s="123">
        <v>27.431836908210094</v>
      </c>
    </row>
    <row r="24" spans="3:12" ht="14.25">
      <c r="C24" s="51" t="s">
        <v>109</v>
      </c>
      <c r="D24" s="124">
        <v>2103.467872227973</v>
      </c>
      <c r="E24" s="124">
        <v>2286.730843402061</v>
      </c>
      <c r="F24" s="124">
        <v>2444.1746207780984</v>
      </c>
      <c r="G24" s="124">
        <v>157.44377737603736</v>
      </c>
      <c r="H24" s="124">
        <v>340.7067485501252</v>
      </c>
      <c r="I24" s="123">
        <v>6.8851031519652715</v>
      </c>
      <c r="J24" s="123">
        <v>2.736337003317636</v>
      </c>
      <c r="K24" s="123">
        <v>7.548808478376552</v>
      </c>
      <c r="L24" s="123">
        <v>16.197383047702644</v>
      </c>
    </row>
    <row r="25" spans="3:12" ht="14.25">
      <c r="C25" s="51" t="s">
        <v>146</v>
      </c>
      <c r="D25" s="124">
        <v>100.28471291000376</v>
      </c>
      <c r="E25" s="124">
        <v>0.39737273999784317</v>
      </c>
      <c r="F25" s="124">
        <v>0.35211587999659766</v>
      </c>
      <c r="G25" s="124">
        <v>-0.045256860001245514</v>
      </c>
      <c r="H25" s="124">
        <v>-99.93259703000716</v>
      </c>
      <c r="I25" s="123">
        <v>-11.389019790711147</v>
      </c>
      <c r="J25" s="123">
        <v>-99.66544251588826</v>
      </c>
      <c r="K25" s="123">
        <v>22.28857190025555</v>
      </c>
      <c r="L25" s="123">
        <v>-99.64888379317335</v>
      </c>
    </row>
    <row r="26" spans="3:12" ht="15">
      <c r="C26" s="65" t="s">
        <v>110</v>
      </c>
      <c r="D26" s="126">
        <v>-155.17756130436328</v>
      </c>
      <c r="E26" s="126">
        <v>-345.2302289692352</v>
      </c>
      <c r="F26" s="126">
        <v>-410.1922091033377</v>
      </c>
      <c r="G26" s="126">
        <v>-64.96198013410248</v>
      </c>
      <c r="H26" s="126">
        <v>-255.0146477989744</v>
      </c>
      <c r="I26" s="125">
        <v>18.81700230251027</v>
      </c>
      <c r="J26" s="125">
        <v>18.685817910926446</v>
      </c>
      <c r="K26" s="125">
        <v>23.43080969253912</v>
      </c>
      <c r="L26" s="125">
        <v>164.3373214886345</v>
      </c>
    </row>
    <row r="27" spans="3:12" ht="14.2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4.2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86" t="s">
        <v>161</v>
      </c>
      <c r="D29" s="186"/>
      <c r="E29" s="186"/>
      <c r="F29" s="186"/>
      <c r="G29" s="186"/>
      <c r="H29" s="186"/>
      <c r="I29" s="186"/>
      <c r="J29" s="186"/>
      <c r="K29" s="186"/>
      <c r="L29" s="187"/>
    </row>
    <row r="30" spans="3:12" ht="16.5">
      <c r="C30" s="89"/>
      <c r="D30" s="180" t="s">
        <v>159</v>
      </c>
      <c r="E30" s="180"/>
      <c r="F30" s="180"/>
      <c r="G30" s="90" t="s">
        <v>1</v>
      </c>
      <c r="H30" s="90"/>
      <c r="I30" s="91" t="s">
        <v>2</v>
      </c>
      <c r="J30" s="180" t="s">
        <v>144</v>
      </c>
      <c r="K30" s="180"/>
      <c r="L30" s="181"/>
    </row>
    <row r="31" spans="3:12" ht="16.5">
      <c r="C31" s="92"/>
      <c r="D31" s="93">
        <f>D5</f>
        <v>41699</v>
      </c>
      <c r="E31" s="93">
        <f>E5</f>
        <v>42036</v>
      </c>
      <c r="F31" s="93">
        <f>F5</f>
        <v>42064</v>
      </c>
      <c r="G31" s="94" t="s">
        <v>4</v>
      </c>
      <c r="H31" s="94" t="s">
        <v>5</v>
      </c>
      <c r="I31" s="94" t="s">
        <v>4</v>
      </c>
      <c r="J31" s="93">
        <f>J5</f>
        <v>42005</v>
      </c>
      <c r="K31" s="93">
        <f>K5</f>
        <v>42036</v>
      </c>
      <c r="L31" s="93">
        <f>L5</f>
        <v>42064</v>
      </c>
    </row>
    <row r="32" spans="3:12" ht="15">
      <c r="C32" s="50" t="s">
        <v>93</v>
      </c>
      <c r="D32" s="139">
        <v>88176.74096133842</v>
      </c>
      <c r="E32" s="139">
        <v>99620.0067126669</v>
      </c>
      <c r="F32" s="139">
        <v>101760.91633991527</v>
      </c>
      <c r="G32" s="139">
        <v>2140.909627248373</v>
      </c>
      <c r="H32" s="139">
        <v>13584.175378576852</v>
      </c>
      <c r="I32" s="138">
        <v>2.149075971680447</v>
      </c>
      <c r="J32" s="138">
        <v>12.797208992288652</v>
      </c>
      <c r="K32" s="138">
        <v>13.663554256662946</v>
      </c>
      <c r="L32" s="138">
        <v>15.405621970688307</v>
      </c>
    </row>
    <row r="33" spans="3:12" ht="15">
      <c r="C33" s="50" t="s">
        <v>94</v>
      </c>
      <c r="D33" s="139">
        <v>12416.65797994844</v>
      </c>
      <c r="E33" s="139">
        <v>12557.87353764242</v>
      </c>
      <c r="F33" s="139">
        <v>10610.634294213138</v>
      </c>
      <c r="G33" s="139">
        <v>-1947.2392434292815</v>
      </c>
      <c r="H33" s="139">
        <v>-1806.023685735303</v>
      </c>
      <c r="I33" s="138">
        <v>-15.506122414693872</v>
      </c>
      <c r="J33" s="138">
        <v>-1.132734805122946</v>
      </c>
      <c r="K33" s="138">
        <v>2.1494423419523905</v>
      </c>
      <c r="L33" s="138">
        <v>-14.545167376373207</v>
      </c>
    </row>
    <row r="34" spans="3:12" ht="14.25">
      <c r="C34" s="70" t="s">
        <v>111</v>
      </c>
      <c r="D34" s="137">
        <v>173.05099354</v>
      </c>
      <c r="E34" s="137">
        <v>116.72179196</v>
      </c>
      <c r="F34" s="137">
        <v>117.53187051</v>
      </c>
      <c r="G34" s="137">
        <v>0.8100785500000001</v>
      </c>
      <c r="H34" s="137">
        <v>-55.51912303</v>
      </c>
      <c r="I34" s="136">
        <v>0.6940251142456844</v>
      </c>
      <c r="J34" s="136">
        <v>-26.68741618182039</v>
      </c>
      <c r="K34" s="136">
        <v>-37.1146342493273</v>
      </c>
      <c r="L34" s="136">
        <v>-32.08252197475364</v>
      </c>
    </row>
    <row r="35" spans="3:12" ht="14.25">
      <c r="C35" s="70" t="s">
        <v>95</v>
      </c>
      <c r="D35" s="137">
        <v>6569.000818115872</v>
      </c>
      <c r="E35" s="137">
        <v>7975.500023631232</v>
      </c>
      <c r="F35" s="137">
        <v>6532.475204985809</v>
      </c>
      <c r="G35" s="137">
        <v>-1443.0248186454228</v>
      </c>
      <c r="H35" s="137">
        <v>-36.52561313006299</v>
      </c>
      <c r="I35" s="136">
        <v>-18.09322066791765</v>
      </c>
      <c r="J35" s="136">
        <v>22.564576086572547</v>
      </c>
      <c r="K35" s="136">
        <v>35.75625010922856</v>
      </c>
      <c r="L35" s="136">
        <v>-0.556029967743851</v>
      </c>
    </row>
    <row r="36" spans="3:12" ht="14.25">
      <c r="C36" s="70" t="s">
        <v>112</v>
      </c>
      <c r="D36" s="137">
        <v>275.44964980000003</v>
      </c>
      <c r="E36" s="137">
        <v>363.88712957</v>
      </c>
      <c r="F36" s="137">
        <v>374.57975888999994</v>
      </c>
      <c r="G36" s="137">
        <v>10.692629319999924</v>
      </c>
      <c r="H36" s="137">
        <v>99.1301090899999</v>
      </c>
      <c r="I36" s="136">
        <v>2.938446691597816</v>
      </c>
      <c r="J36" s="136">
        <v>31.903367031048766</v>
      </c>
      <c r="K36" s="136">
        <v>34.183894360422634</v>
      </c>
      <c r="L36" s="136">
        <v>35.98846800566885</v>
      </c>
    </row>
    <row r="37" spans="3:12" ht="14.25">
      <c r="C37" s="70" t="s">
        <v>113</v>
      </c>
      <c r="D37" s="137">
        <v>5399.156518492569</v>
      </c>
      <c r="E37" s="137">
        <v>4101.764592481189</v>
      </c>
      <c r="F37" s="137">
        <v>3586.04745982733</v>
      </c>
      <c r="G37" s="137">
        <v>-515.7171326538587</v>
      </c>
      <c r="H37" s="137">
        <v>-1813.1090586652394</v>
      </c>
      <c r="I37" s="136">
        <v>-12.573055352791407</v>
      </c>
      <c r="J37" s="136">
        <v>-26.0144135550574</v>
      </c>
      <c r="K37" s="136">
        <v>-31.201136171317838</v>
      </c>
      <c r="L37" s="136">
        <v>-33.58133909352669</v>
      </c>
    </row>
    <row r="38" spans="3:12" ht="15">
      <c r="C38" s="50" t="s">
        <v>98</v>
      </c>
      <c r="D38" s="139">
        <v>75760.08298138998</v>
      </c>
      <c r="E38" s="139">
        <v>87062.13317502449</v>
      </c>
      <c r="F38" s="139">
        <v>91150.28204570213</v>
      </c>
      <c r="G38" s="139">
        <v>4088.1488706776436</v>
      </c>
      <c r="H38" s="139">
        <v>15390.199064312153</v>
      </c>
      <c r="I38" s="138">
        <v>4.695668164320158</v>
      </c>
      <c r="J38" s="138">
        <v>15.116769515426972</v>
      </c>
      <c r="K38" s="138">
        <v>15.542098810764779</v>
      </c>
      <c r="L38" s="138">
        <v>20.314390452941645</v>
      </c>
    </row>
    <row r="39" spans="3:12" ht="14.25">
      <c r="C39" s="70" t="s">
        <v>114</v>
      </c>
      <c r="D39" s="137">
        <v>3915.9187296200002</v>
      </c>
      <c r="E39" s="137">
        <v>4295.69560697</v>
      </c>
      <c r="F39" s="137">
        <v>5375.37971106</v>
      </c>
      <c r="G39" s="137">
        <v>1079.68410409</v>
      </c>
      <c r="H39" s="137">
        <v>1459.4609814399996</v>
      </c>
      <c r="I39" s="136">
        <v>25.134092423544946</v>
      </c>
      <c r="J39" s="136">
        <v>45.01175452212372</v>
      </c>
      <c r="K39" s="136">
        <v>16.657329686147204</v>
      </c>
      <c r="L39" s="136">
        <v>37.26995073724692</v>
      </c>
    </row>
    <row r="40" spans="3:12" ht="14.25">
      <c r="C40" s="70" t="s">
        <v>100</v>
      </c>
      <c r="D40" s="137">
        <v>7219.4054141584775</v>
      </c>
      <c r="E40" s="137">
        <v>7423.664891972494</v>
      </c>
      <c r="F40" s="137">
        <v>8577.249162391163</v>
      </c>
      <c r="G40" s="137">
        <v>1153.584270418669</v>
      </c>
      <c r="H40" s="137">
        <v>1357.8437482326854</v>
      </c>
      <c r="I40" s="136">
        <v>15.539282648198274</v>
      </c>
      <c r="J40" s="136">
        <v>-0.13640485065032884</v>
      </c>
      <c r="K40" s="136">
        <v>2.982599840654019</v>
      </c>
      <c r="L40" s="136">
        <v>18.808249022415662</v>
      </c>
    </row>
    <row r="41" spans="3:12" ht="14.25">
      <c r="C41" s="70" t="s">
        <v>10</v>
      </c>
      <c r="D41" s="137">
        <v>1743.49798161</v>
      </c>
      <c r="E41" s="137">
        <v>2785.8402625</v>
      </c>
      <c r="F41" s="137">
        <v>3015.9582064</v>
      </c>
      <c r="G41" s="137">
        <v>230.11794390000023</v>
      </c>
      <c r="H41" s="137">
        <v>1272.4602247900002</v>
      </c>
      <c r="I41" s="136">
        <v>8.260270590442737</v>
      </c>
      <c r="J41" s="136">
        <v>-1.9723354505797965</v>
      </c>
      <c r="K41" s="136">
        <v>49.362040590886984</v>
      </c>
      <c r="L41" s="136">
        <v>72.9831773946174</v>
      </c>
    </row>
    <row r="42" spans="3:12" ht="14.25">
      <c r="C42" s="70" t="s">
        <v>115</v>
      </c>
      <c r="D42" s="137">
        <v>160.21617358999998</v>
      </c>
      <c r="E42" s="137">
        <v>180.46828557</v>
      </c>
      <c r="F42" s="137">
        <v>176.76718989</v>
      </c>
      <c r="G42" s="137">
        <v>-3.7010956800000088</v>
      </c>
      <c r="H42" s="137">
        <v>16.551016300000015</v>
      </c>
      <c r="I42" s="136">
        <v>-2.050828857995899</v>
      </c>
      <c r="J42" s="136">
        <v>18.84114511033718</v>
      </c>
      <c r="K42" s="136">
        <v>12.43172018196051</v>
      </c>
      <c r="L42" s="136">
        <v>10.330427901963738</v>
      </c>
    </row>
    <row r="43" spans="3:12" ht="14.25">
      <c r="C43" s="70" t="s">
        <v>12</v>
      </c>
      <c r="D43" s="137">
        <v>1581.00563832</v>
      </c>
      <c r="E43" s="137">
        <v>1531.2606790999998</v>
      </c>
      <c r="F43" s="137">
        <v>2079.8193710100004</v>
      </c>
      <c r="G43" s="137">
        <v>548.5586919100006</v>
      </c>
      <c r="H43" s="137">
        <v>498.8137326900005</v>
      </c>
      <c r="I43" s="136">
        <v>35.82399126400976</v>
      </c>
      <c r="J43" s="136">
        <v>10.771490267614451</v>
      </c>
      <c r="K43" s="136">
        <v>1.274329920809672</v>
      </c>
      <c r="L43" s="136">
        <v>31.550408208540443</v>
      </c>
    </row>
    <row r="44" spans="3:12" ht="14.25">
      <c r="C44" s="70" t="s">
        <v>116</v>
      </c>
      <c r="D44" s="137">
        <v>24115.73912153119</v>
      </c>
      <c r="E44" s="137">
        <v>29856.28199228813</v>
      </c>
      <c r="F44" s="137">
        <v>30355.669240654643</v>
      </c>
      <c r="G44" s="137">
        <v>499.3872483665109</v>
      </c>
      <c r="H44" s="137">
        <v>6239.930119123452</v>
      </c>
      <c r="I44" s="136">
        <v>1.6726370969282194</v>
      </c>
      <c r="J44" s="136">
        <v>21.864486188125245</v>
      </c>
      <c r="K44" s="136">
        <v>22.25812837621043</v>
      </c>
      <c r="L44" s="136">
        <v>25.874927936802365</v>
      </c>
    </row>
    <row r="45" spans="3:12" ht="14.25">
      <c r="C45" s="70" t="s">
        <v>14</v>
      </c>
      <c r="D45" s="137">
        <v>37024.2999225603</v>
      </c>
      <c r="E45" s="137">
        <v>40988.921456623866</v>
      </c>
      <c r="F45" s="137">
        <v>41569.43916429633</v>
      </c>
      <c r="G45" s="137">
        <v>580.5177076724649</v>
      </c>
      <c r="H45" s="137">
        <v>4545.139241736033</v>
      </c>
      <c r="I45" s="136">
        <v>1.4162795385743248</v>
      </c>
      <c r="J45" s="136">
        <v>12.04212212813787</v>
      </c>
      <c r="K45" s="136">
        <v>12.293284440654183</v>
      </c>
      <c r="L45" s="136">
        <v>12.276097728363823</v>
      </c>
    </row>
    <row r="46" spans="3:12" ht="15">
      <c r="C46" s="71"/>
      <c r="D46" s="139"/>
      <c r="E46" s="139"/>
      <c r="F46" s="139"/>
      <c r="G46" s="139"/>
      <c r="H46" s="137"/>
      <c r="I46" s="136"/>
      <c r="J46" s="136"/>
      <c r="K46" s="136"/>
      <c r="L46" s="136"/>
    </row>
    <row r="47" spans="3:12" ht="15">
      <c r="C47" s="50" t="s">
        <v>102</v>
      </c>
      <c r="D47" s="139">
        <v>88176.74110736184</v>
      </c>
      <c r="E47" s="139">
        <v>99620.00671934632</v>
      </c>
      <c r="F47" s="139">
        <v>101760.91633139444</v>
      </c>
      <c r="G47" s="139">
        <v>2140.9096120481263</v>
      </c>
      <c r="H47" s="139">
        <v>13584.175224032602</v>
      </c>
      <c r="I47" s="138">
        <v>2.149075956278127</v>
      </c>
      <c r="J47" s="138">
        <v>12.797208784889152</v>
      </c>
      <c r="K47" s="138">
        <v>13.663556037762772</v>
      </c>
      <c r="L47" s="138">
        <v>15.405621766172551</v>
      </c>
    </row>
    <row r="48" spans="3:12" ht="15">
      <c r="C48" s="50" t="s">
        <v>117</v>
      </c>
      <c r="D48" s="139">
        <v>3142.3117884000003</v>
      </c>
      <c r="E48" s="139">
        <v>3448.54418245</v>
      </c>
      <c r="F48" s="139">
        <v>2823.6117205500004</v>
      </c>
      <c r="G48" s="139">
        <v>-624.9324618999995</v>
      </c>
      <c r="H48" s="139">
        <v>-318.70006784999987</v>
      </c>
      <c r="I48" s="138">
        <v>-18.12163129822566</v>
      </c>
      <c r="J48" s="138">
        <v>-2.3669709317990124</v>
      </c>
      <c r="K48" s="138">
        <v>15.654642183774639</v>
      </c>
      <c r="L48" s="138">
        <v>-10.142216600736342</v>
      </c>
    </row>
    <row r="49" spans="3:12" ht="15">
      <c r="C49" s="71" t="s">
        <v>95</v>
      </c>
      <c r="D49" s="137">
        <v>2926.2527884</v>
      </c>
      <c r="E49" s="137">
        <v>2965.18713345</v>
      </c>
      <c r="F49" s="137">
        <v>2647.4107205500004</v>
      </c>
      <c r="G49" s="137">
        <v>-317.77641289999974</v>
      </c>
      <c r="H49" s="137">
        <v>-278.8420678499997</v>
      </c>
      <c r="I49" s="136">
        <v>-10.7169092066802</v>
      </c>
      <c r="J49" s="136">
        <v>-5.372214411238238</v>
      </c>
      <c r="K49" s="136">
        <v>21.43904835253787</v>
      </c>
      <c r="L49" s="136">
        <v>-9.528980850709873</v>
      </c>
    </row>
    <row r="50" spans="3:12" ht="14.25">
      <c r="C50" s="70" t="s">
        <v>118</v>
      </c>
      <c r="D50" s="137">
        <v>93</v>
      </c>
      <c r="E50" s="137">
        <v>93</v>
      </c>
      <c r="F50" s="137">
        <v>0</v>
      </c>
      <c r="G50" s="137">
        <v>-93</v>
      </c>
      <c r="H50" s="137">
        <v>-93</v>
      </c>
      <c r="I50" s="136">
        <v>-100</v>
      </c>
      <c r="J50" s="136">
        <v>0</v>
      </c>
      <c r="K50" s="136">
        <v>0</v>
      </c>
      <c r="L50" s="136">
        <v>-100</v>
      </c>
    </row>
    <row r="51" spans="3:12" ht="14.25">
      <c r="C51" s="70" t="s">
        <v>112</v>
      </c>
      <c r="D51" s="137">
        <v>22.76</v>
      </c>
      <c r="E51" s="137">
        <v>13.691</v>
      </c>
      <c r="F51" s="137">
        <v>13.785</v>
      </c>
      <c r="G51" s="137">
        <v>0.09399999999999942</v>
      </c>
      <c r="H51" s="137">
        <v>-8.975000000000001</v>
      </c>
      <c r="I51" s="136">
        <v>0.686582426411507</v>
      </c>
      <c r="J51" s="136">
        <v>-40.96935709993991</v>
      </c>
      <c r="K51" s="136">
        <v>-39.782723434201266</v>
      </c>
      <c r="L51" s="136">
        <v>-39.43321616871705</v>
      </c>
    </row>
    <row r="52" spans="3:12" ht="14.25">
      <c r="C52" s="70" t="s">
        <v>119</v>
      </c>
      <c r="D52" s="137">
        <v>100.299</v>
      </c>
      <c r="E52" s="137">
        <v>376.66604900000004</v>
      </c>
      <c r="F52" s="137">
        <v>162.416</v>
      </c>
      <c r="G52" s="137">
        <v>-214.25004900000005</v>
      </c>
      <c r="H52" s="137">
        <v>62.11699999999999</v>
      </c>
      <c r="I52" s="136">
        <v>-56.880637256478614</v>
      </c>
      <c r="J52" s="136">
        <v>29.129182037214186</v>
      </c>
      <c r="K52" s="136">
        <v>-11.229855043740296</v>
      </c>
      <c r="L52" s="136">
        <v>61.93182384669835</v>
      </c>
    </row>
    <row r="53" spans="3:12" ht="15">
      <c r="C53" s="77" t="s">
        <v>120</v>
      </c>
      <c r="D53" s="139">
        <v>85034.42931896185</v>
      </c>
      <c r="E53" s="139">
        <v>96171.46253689632</v>
      </c>
      <c r="F53" s="139">
        <v>98937.30461084444</v>
      </c>
      <c r="G53" s="139">
        <v>2765.8420739481226</v>
      </c>
      <c r="H53" s="139">
        <v>13902.875291882592</v>
      </c>
      <c r="I53" s="138">
        <v>2.875948853213086</v>
      </c>
      <c r="J53" s="138">
        <v>13.448449367362755</v>
      </c>
      <c r="K53" s="138">
        <v>13.593431541743273</v>
      </c>
      <c r="L53" s="138">
        <v>16.349701412980966</v>
      </c>
    </row>
    <row r="54" spans="3:12" ht="15">
      <c r="C54" s="50" t="s">
        <v>121</v>
      </c>
      <c r="D54" s="137">
        <v>65901.96899835135</v>
      </c>
      <c r="E54" s="137">
        <v>73838.65001078226</v>
      </c>
      <c r="F54" s="137">
        <v>75593.84812678822</v>
      </c>
      <c r="G54" s="137">
        <v>1755.1981160059513</v>
      </c>
      <c r="H54" s="137">
        <v>9691.879128436864</v>
      </c>
      <c r="I54" s="136">
        <v>2.3770723269583733</v>
      </c>
      <c r="J54" s="136">
        <v>9.312422892130767</v>
      </c>
      <c r="K54" s="136">
        <v>11.685205315682847</v>
      </c>
      <c r="L54" s="136">
        <v>14.706509191977743</v>
      </c>
    </row>
    <row r="55" spans="3:12" ht="14.25">
      <c r="C55" s="70" t="s">
        <v>122</v>
      </c>
      <c r="D55" s="137">
        <v>32241.290141596543</v>
      </c>
      <c r="E55" s="137">
        <v>34236.101534616544</v>
      </c>
      <c r="F55" s="137">
        <v>36168.5548639328</v>
      </c>
      <c r="G55" s="137">
        <v>1932.453329316253</v>
      </c>
      <c r="H55" s="137">
        <v>3927.2647223362546</v>
      </c>
      <c r="I55" s="136">
        <v>5.644490005272142</v>
      </c>
      <c r="J55" s="136">
        <v>5.849298265854112</v>
      </c>
      <c r="K55" s="136">
        <v>7.610772172746143</v>
      </c>
      <c r="L55" s="136">
        <v>12.18085475205423</v>
      </c>
    </row>
    <row r="56" spans="3:12" ht="14.25">
      <c r="C56" s="72" t="s">
        <v>119</v>
      </c>
      <c r="D56" s="137">
        <v>33660.67885675481</v>
      </c>
      <c r="E56" s="137">
        <v>39602.54847616571</v>
      </c>
      <c r="F56" s="137">
        <v>39425.29326285542</v>
      </c>
      <c r="G56" s="137">
        <v>-177.2552133102945</v>
      </c>
      <c r="H56" s="137">
        <v>5764.6144061006125</v>
      </c>
      <c r="I56" s="136">
        <v>-0.4475853704641591</v>
      </c>
      <c r="J56" s="136">
        <v>12.409623686605773</v>
      </c>
      <c r="K56" s="136">
        <v>15.464593046315308</v>
      </c>
      <c r="L56" s="136">
        <v>17.125662945278975</v>
      </c>
    </row>
    <row r="57" spans="3:12" ht="14.25">
      <c r="C57" s="72" t="s">
        <v>123</v>
      </c>
      <c r="D57" s="137">
        <v>1182.819</v>
      </c>
      <c r="E57" s="137">
        <v>1564.24962026</v>
      </c>
      <c r="F57" s="137">
        <v>1952.70658544</v>
      </c>
      <c r="G57" s="137">
        <v>388.45696518</v>
      </c>
      <c r="H57" s="137">
        <v>769.8875854400001</v>
      </c>
      <c r="I57" s="136">
        <v>24.83343835592129</v>
      </c>
      <c r="J57" s="136">
        <v>14.406378544425621</v>
      </c>
      <c r="K57" s="136">
        <v>66.93039241164186</v>
      </c>
      <c r="L57" s="136">
        <v>65.08921360241932</v>
      </c>
    </row>
    <row r="58" spans="3:12" ht="14.25">
      <c r="C58" s="70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6">
        <v>0</v>
      </c>
      <c r="J58" s="136">
        <v>0</v>
      </c>
      <c r="K58" s="136">
        <v>0</v>
      </c>
      <c r="L58" s="136">
        <v>0</v>
      </c>
    </row>
    <row r="59" spans="3:12" ht="14.25">
      <c r="C59" s="70" t="s">
        <v>125</v>
      </c>
      <c r="D59" s="137">
        <v>16724.294445759453</v>
      </c>
      <c r="E59" s="137">
        <v>18375.468655339042</v>
      </c>
      <c r="F59" s="137">
        <v>19344.68874384767</v>
      </c>
      <c r="G59" s="137">
        <v>969.2200885086277</v>
      </c>
      <c r="H59" s="137">
        <v>2620.3942980882166</v>
      </c>
      <c r="I59" s="136">
        <v>5.274532621115044</v>
      </c>
      <c r="J59" s="136">
        <v>7.4264896671543665</v>
      </c>
      <c r="K59" s="136">
        <v>9.608029551288617</v>
      </c>
      <c r="L59" s="136">
        <v>15.668190407593748</v>
      </c>
    </row>
    <row r="60" spans="3:12" ht="14.25">
      <c r="C60" s="70" t="s">
        <v>126</v>
      </c>
      <c r="D60" s="137">
        <v>1530.88035131</v>
      </c>
      <c r="E60" s="137">
        <v>2293.3535830299998</v>
      </c>
      <c r="F60" s="137">
        <v>2623.7372993499994</v>
      </c>
      <c r="G60" s="137">
        <v>330.3837163199996</v>
      </c>
      <c r="H60" s="137">
        <v>1092.8569480399995</v>
      </c>
      <c r="I60" s="136">
        <v>14.406139496531258</v>
      </c>
      <c r="J60" s="136">
        <v>24.742016049624272</v>
      </c>
      <c r="K60" s="136">
        <v>59.98562005507374</v>
      </c>
      <c r="L60" s="136">
        <v>71.38748283657985</v>
      </c>
    </row>
    <row r="61" spans="3:12" ht="14.25">
      <c r="C61" s="70" t="s">
        <v>127</v>
      </c>
      <c r="D61" s="137">
        <v>48.39077313</v>
      </c>
      <c r="E61" s="137">
        <v>49.36892677000001</v>
      </c>
      <c r="F61" s="137">
        <v>49.578575640000004</v>
      </c>
      <c r="G61" s="137">
        <v>0.2096488699999952</v>
      </c>
      <c r="H61" s="137">
        <v>1.1878025100000045</v>
      </c>
      <c r="I61" s="136">
        <v>0.4246575401096069</v>
      </c>
      <c r="J61" s="136">
        <v>2.4737358155224456</v>
      </c>
      <c r="K61" s="136">
        <v>2.464747592003434</v>
      </c>
      <c r="L61" s="136">
        <v>2.4546053579450313</v>
      </c>
    </row>
    <row r="62" spans="3:12" ht="14.25">
      <c r="C62" s="70" t="s">
        <v>112</v>
      </c>
      <c r="D62" s="137">
        <v>50.078</v>
      </c>
      <c r="E62" s="137">
        <v>34.259</v>
      </c>
      <c r="F62" s="137">
        <v>34.259</v>
      </c>
      <c r="G62" s="137">
        <v>0</v>
      </c>
      <c r="H62" s="137">
        <v>-15.819000000000003</v>
      </c>
      <c r="I62" s="136">
        <v>0</v>
      </c>
      <c r="J62" s="136">
        <v>-31.759058223612136</v>
      </c>
      <c r="K62" s="136">
        <v>-33.938178522532255</v>
      </c>
      <c r="L62" s="136">
        <v>-31.588721594312872</v>
      </c>
    </row>
    <row r="63" spans="3:12" ht="14.25">
      <c r="C63" s="70" t="s">
        <v>128</v>
      </c>
      <c r="D63" s="137">
        <v>43.449641060000005</v>
      </c>
      <c r="E63" s="137">
        <v>101.86815871</v>
      </c>
      <c r="F63" s="137">
        <v>129.5333066</v>
      </c>
      <c r="G63" s="137">
        <v>27.66514789</v>
      </c>
      <c r="H63" s="137">
        <v>86.08366554</v>
      </c>
      <c r="I63" s="136">
        <v>27.15779713733475</v>
      </c>
      <c r="J63" s="136">
        <v>-7.689622973743148</v>
      </c>
      <c r="K63" s="136">
        <v>112.03816627926871</v>
      </c>
      <c r="L63" s="136">
        <v>198.122846218974</v>
      </c>
    </row>
    <row r="64" spans="3:12" ht="14.25">
      <c r="C64" s="70" t="s">
        <v>129</v>
      </c>
      <c r="D64" s="137">
        <v>10836.879061190002</v>
      </c>
      <c r="E64" s="137">
        <v>12360.08653545</v>
      </c>
      <c r="F64" s="137">
        <v>12655.13856879</v>
      </c>
      <c r="G64" s="137">
        <v>295.05203334</v>
      </c>
      <c r="H64" s="137">
        <v>1818.259507599998</v>
      </c>
      <c r="I64" s="136">
        <v>2.3871356603674285</v>
      </c>
      <c r="J64" s="136">
        <v>17.164370915336782</v>
      </c>
      <c r="K64" s="136">
        <v>16.02338558432027</v>
      </c>
      <c r="L64" s="136">
        <v>16.77844236641628</v>
      </c>
    </row>
    <row r="65" spans="3:12" ht="14.25">
      <c r="C65" s="70" t="s">
        <v>110</v>
      </c>
      <c r="D65" s="137">
        <v>-11284.330951838956</v>
      </c>
      <c r="E65" s="137">
        <v>-12445.841953444986</v>
      </c>
      <c r="F65" s="137">
        <v>-13446.185595611456</v>
      </c>
      <c r="G65" s="137">
        <v>-1000.3436421664701</v>
      </c>
      <c r="H65" s="137">
        <v>-2161.8546437725</v>
      </c>
      <c r="I65" s="136">
        <v>8.037573077887084</v>
      </c>
      <c r="J65" s="136">
        <v>-11.323799843321344</v>
      </c>
      <c r="K65" s="136">
        <v>9.301094558621777</v>
      </c>
      <c r="L65" s="136">
        <v>19.15802233202131</v>
      </c>
    </row>
    <row r="66" spans="3:12" ht="15">
      <c r="C66" s="73"/>
      <c r="D66" s="110"/>
      <c r="E66" s="110"/>
      <c r="F66" s="110"/>
      <c r="G66" s="110"/>
      <c r="H66" s="110"/>
      <c r="I66" s="109"/>
      <c r="J66" s="109"/>
      <c r="K66" s="109"/>
      <c r="L66" s="109"/>
    </row>
    <row r="67" spans="3:12" ht="14.2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4" t="s">
        <v>160</v>
      </c>
      <c r="D68" s="184"/>
      <c r="E68" s="184"/>
      <c r="F68" s="184"/>
      <c r="G68" s="184"/>
      <c r="H68" s="184"/>
      <c r="I68" s="184"/>
      <c r="J68" s="184"/>
      <c r="K68" s="184"/>
      <c r="L68" s="185"/>
    </row>
    <row r="69" spans="3:12" ht="16.5">
      <c r="C69" s="89"/>
      <c r="D69" s="180" t="s">
        <v>159</v>
      </c>
      <c r="E69" s="180"/>
      <c r="F69" s="180"/>
      <c r="G69" s="90" t="s">
        <v>1</v>
      </c>
      <c r="H69" s="90"/>
      <c r="I69" s="91" t="s">
        <v>2</v>
      </c>
      <c r="J69" s="180" t="s">
        <v>144</v>
      </c>
      <c r="K69" s="180"/>
      <c r="L69" s="181"/>
    </row>
    <row r="70" spans="3:12" ht="16.5">
      <c r="C70" s="92"/>
      <c r="D70" s="93">
        <f>D5</f>
        <v>41699</v>
      </c>
      <c r="E70" s="93">
        <f>E5</f>
        <v>42036</v>
      </c>
      <c r="F70" s="93">
        <f>F5</f>
        <v>42064</v>
      </c>
      <c r="G70" s="94" t="s">
        <v>4</v>
      </c>
      <c r="H70" s="94" t="s">
        <v>5</v>
      </c>
      <c r="I70" s="94" t="s">
        <v>4</v>
      </c>
      <c r="J70" s="93">
        <f>J5</f>
        <v>42005</v>
      </c>
      <c r="K70" s="93">
        <f>K5</f>
        <v>42036</v>
      </c>
      <c r="L70" s="93">
        <f>L5</f>
        <v>42064</v>
      </c>
    </row>
    <row r="71" spans="3:12" ht="15">
      <c r="C71" s="49" t="s">
        <v>93</v>
      </c>
      <c r="D71" s="142">
        <v>88933.59791512403</v>
      </c>
      <c r="E71" s="142">
        <v>99688.92629818767</v>
      </c>
      <c r="F71" s="142">
        <v>102365.49609571276</v>
      </c>
      <c r="G71" s="142">
        <v>2676.569797525095</v>
      </c>
      <c r="H71" s="142">
        <v>13431.89818058873</v>
      </c>
      <c r="I71" s="141">
        <v>2.684921883418615</v>
      </c>
      <c r="J71" s="141">
        <v>13.075768254161074</v>
      </c>
      <c r="K71" s="141">
        <v>13.017643837661588</v>
      </c>
      <c r="L71" s="141">
        <v>15.103288662517308</v>
      </c>
    </row>
    <row r="72" spans="3:12" ht="15">
      <c r="C72" s="49" t="s">
        <v>6</v>
      </c>
      <c r="D72" s="142">
        <v>21927.195916324075</v>
      </c>
      <c r="E72" s="142">
        <v>22036.818763473188</v>
      </c>
      <c r="F72" s="142">
        <v>17874.12175713064</v>
      </c>
      <c r="G72" s="142">
        <v>-4162.697006342547</v>
      </c>
      <c r="H72" s="142">
        <v>-4053.0741591934348</v>
      </c>
      <c r="I72" s="141">
        <v>-18.88973654056803</v>
      </c>
      <c r="J72" s="141">
        <v>-8.092030331633797</v>
      </c>
      <c r="K72" s="141">
        <v>-8.2244943900068</v>
      </c>
      <c r="L72" s="141">
        <v>-18.48423380107647</v>
      </c>
    </row>
    <row r="73" spans="3:12" ht="15">
      <c r="C73" s="49" t="s">
        <v>7</v>
      </c>
      <c r="D73" s="142">
        <v>67006.40199879996</v>
      </c>
      <c r="E73" s="142">
        <v>77652.10753471448</v>
      </c>
      <c r="F73" s="142">
        <v>84491.37433858213</v>
      </c>
      <c r="G73" s="142">
        <v>6839.266803867649</v>
      </c>
      <c r="H73" s="142">
        <v>17484.972339782165</v>
      </c>
      <c r="I73" s="141">
        <v>8.807573961608377</v>
      </c>
      <c r="J73" s="141">
        <v>21.877156470941983</v>
      </c>
      <c r="K73" s="141">
        <v>20.96312032683698</v>
      </c>
      <c r="L73" s="141">
        <v>26.094480255924363</v>
      </c>
    </row>
    <row r="74" spans="3:12" ht="14.25">
      <c r="C74" s="52" t="s">
        <v>130</v>
      </c>
      <c r="D74" s="143">
        <v>2325.6055346984776</v>
      </c>
      <c r="E74" s="143">
        <v>2270.0152086124945</v>
      </c>
      <c r="F74" s="143">
        <v>7253.981271111164</v>
      </c>
      <c r="G74" s="143">
        <v>4983.966062498669</v>
      </c>
      <c r="H74" s="143">
        <v>4928.375736412686</v>
      </c>
      <c r="I74" s="140">
        <v>219.55650533042146</v>
      </c>
      <c r="J74" s="140">
        <v>-141.23293818159175</v>
      </c>
      <c r="K74" s="140">
        <v>-805.4528556056027</v>
      </c>
      <c r="L74" s="140">
        <v>211.91795697423234</v>
      </c>
    </row>
    <row r="75" spans="3:12" ht="14.25">
      <c r="C75" s="52" t="s">
        <v>131</v>
      </c>
      <c r="D75" s="143">
        <v>64680.796464101484</v>
      </c>
      <c r="E75" s="143">
        <v>75382.09232610199</v>
      </c>
      <c r="F75" s="143">
        <v>77237.39306747097</v>
      </c>
      <c r="G75" s="143">
        <v>1855.3007413689775</v>
      </c>
      <c r="H75" s="143">
        <v>12556.596603369486</v>
      </c>
      <c r="I75" s="140">
        <v>2.4611956024555135</v>
      </c>
      <c r="J75" s="140">
        <v>15.238731065455543</v>
      </c>
      <c r="K75" s="140">
        <v>16.841312730385518</v>
      </c>
      <c r="L75" s="140">
        <v>19.413175609763123</v>
      </c>
    </row>
    <row r="76" spans="3:12" ht="14.25">
      <c r="C76" s="58" t="s">
        <v>10</v>
      </c>
      <c r="D76" s="143">
        <v>1758.14808361</v>
      </c>
      <c r="E76" s="143">
        <v>2785.8412625</v>
      </c>
      <c r="F76" s="143">
        <v>3015.9592064000003</v>
      </c>
      <c r="G76" s="143">
        <v>230.11794390000023</v>
      </c>
      <c r="H76" s="143">
        <v>1257.8111227900004</v>
      </c>
      <c r="I76" s="140">
        <v>8.260267625352549</v>
      </c>
      <c r="J76" s="140">
        <v>-1.972334482547627</v>
      </c>
      <c r="K76" s="140">
        <v>48.198056138271035</v>
      </c>
      <c r="L76" s="140">
        <v>71.5418191741472</v>
      </c>
    </row>
    <row r="77" spans="3:12" ht="14.25">
      <c r="C77" s="58" t="s">
        <v>11</v>
      </c>
      <c r="D77" s="143">
        <v>160.21617358999998</v>
      </c>
      <c r="E77" s="143">
        <v>180.46828557</v>
      </c>
      <c r="F77" s="143">
        <v>176.76718989</v>
      </c>
      <c r="G77" s="143">
        <v>-3.7010956800000088</v>
      </c>
      <c r="H77" s="143">
        <v>16.551016300000015</v>
      </c>
      <c r="I77" s="140">
        <v>-2.050828857995899</v>
      </c>
      <c r="J77" s="140">
        <v>18.84114511033718</v>
      </c>
      <c r="K77" s="140">
        <v>12.43172018196051</v>
      </c>
      <c r="L77" s="140">
        <v>10.330427901963738</v>
      </c>
    </row>
    <row r="78" spans="3:12" ht="14.25">
      <c r="C78" s="58" t="s">
        <v>12</v>
      </c>
      <c r="D78" s="143">
        <v>1581.00563832</v>
      </c>
      <c r="E78" s="143">
        <v>1531.2606790999998</v>
      </c>
      <c r="F78" s="143">
        <v>2079.8193710100004</v>
      </c>
      <c r="G78" s="143">
        <v>548.5586919100006</v>
      </c>
      <c r="H78" s="143">
        <v>498.8137326900005</v>
      </c>
      <c r="I78" s="140">
        <v>35.82399126400976</v>
      </c>
      <c r="J78" s="140">
        <v>10.771490267614451</v>
      </c>
      <c r="K78" s="140">
        <v>1.274329920809672</v>
      </c>
      <c r="L78" s="140">
        <v>31.550408208540443</v>
      </c>
    </row>
    <row r="79" spans="3:12" ht="14.25">
      <c r="C79" s="58" t="s">
        <v>132</v>
      </c>
      <c r="D79" s="143">
        <v>24115.73912153119</v>
      </c>
      <c r="E79" s="143">
        <v>29856.28199228813</v>
      </c>
      <c r="F79" s="143">
        <v>30355.669240654643</v>
      </c>
      <c r="G79" s="143">
        <v>499.3872483665109</v>
      </c>
      <c r="H79" s="143">
        <v>6239.930119123452</v>
      </c>
      <c r="I79" s="140">
        <v>1.6726370969282194</v>
      </c>
      <c r="J79" s="140">
        <v>21.864486188125245</v>
      </c>
      <c r="K79" s="140">
        <v>22.25812837621043</v>
      </c>
      <c r="L79" s="140">
        <v>25.874927936802365</v>
      </c>
    </row>
    <row r="80" spans="3:12" ht="14.25">
      <c r="C80" s="58" t="s">
        <v>14</v>
      </c>
      <c r="D80" s="143">
        <v>37065.687447050295</v>
      </c>
      <c r="E80" s="143">
        <v>41028.24010664387</v>
      </c>
      <c r="F80" s="143">
        <v>41609.17805951633</v>
      </c>
      <c r="G80" s="143">
        <v>580.9379528724603</v>
      </c>
      <c r="H80" s="143">
        <v>4543.490612466034</v>
      </c>
      <c r="I80" s="140">
        <v>1.4159465562316105</v>
      </c>
      <c r="J80" s="140">
        <v>12.022097985806992</v>
      </c>
      <c r="K80" s="140">
        <v>12.271922300854422</v>
      </c>
      <c r="L80" s="140">
        <v>12.257942386625308</v>
      </c>
    </row>
    <row r="81" spans="3:12" ht="15">
      <c r="C81" s="58"/>
      <c r="D81" s="143"/>
      <c r="E81" s="143"/>
      <c r="F81" s="143"/>
      <c r="G81" s="142"/>
      <c r="H81" s="142"/>
      <c r="I81" s="141"/>
      <c r="J81" s="141"/>
      <c r="K81" s="141"/>
      <c r="L81" s="141"/>
    </row>
    <row r="82" spans="3:12" ht="15">
      <c r="C82" s="49" t="s">
        <v>102</v>
      </c>
      <c r="D82" s="142">
        <v>88933.5980623875</v>
      </c>
      <c r="E82" s="142">
        <v>99688.92630510707</v>
      </c>
      <c r="F82" s="142">
        <v>102365.4960884511</v>
      </c>
      <c r="G82" s="142">
        <v>2676.569783344021</v>
      </c>
      <c r="H82" s="142">
        <v>13431.898026063602</v>
      </c>
      <c r="I82" s="141">
        <v>2.6849218690069288</v>
      </c>
      <c r="J82" s="141">
        <v>13.07576825089043</v>
      </c>
      <c r="K82" s="141">
        <v>13.017643845506141</v>
      </c>
      <c r="L82" s="141">
        <v>15.103288654352024</v>
      </c>
    </row>
    <row r="83" spans="3:12" ht="15">
      <c r="C83" s="49" t="s">
        <v>133</v>
      </c>
      <c r="D83" s="142">
        <v>68017.40564842135</v>
      </c>
      <c r="E83" s="142">
        <v>76407.76809985226</v>
      </c>
      <c r="F83" s="142">
        <v>78012.17766236822</v>
      </c>
      <c r="G83" s="142">
        <v>1604.409562515968</v>
      </c>
      <c r="H83" s="142">
        <v>9994.772013946873</v>
      </c>
      <c r="I83" s="141">
        <v>2.099799015748335</v>
      </c>
      <c r="J83" s="141">
        <v>9.794718400959677</v>
      </c>
      <c r="K83" s="141">
        <v>12.04062309992601</v>
      </c>
      <c r="L83" s="141">
        <v>14.69443287150551</v>
      </c>
    </row>
    <row r="84" spans="3:12" ht="14.25">
      <c r="C84" s="52" t="s">
        <v>134</v>
      </c>
      <c r="D84" s="143">
        <v>2115.4366500700007</v>
      </c>
      <c r="E84" s="143">
        <v>2569.1180890699998</v>
      </c>
      <c r="F84" s="143">
        <v>2418.32953558</v>
      </c>
      <c r="G84" s="143">
        <v>-150.78855348999969</v>
      </c>
      <c r="H84" s="143">
        <v>302.89288550999936</v>
      </c>
      <c r="I84" s="140">
        <v>-5.86927296691854</v>
      </c>
      <c r="J84" s="140">
        <v>24.88453778924731</v>
      </c>
      <c r="K84" s="140">
        <v>23.319759770198598</v>
      </c>
      <c r="L84" s="140">
        <v>14.318220566896981</v>
      </c>
    </row>
    <row r="85" spans="3:12" ht="14.25">
      <c r="C85" s="52" t="s">
        <v>135</v>
      </c>
      <c r="D85" s="143">
        <v>32241.290141596543</v>
      </c>
      <c r="E85" s="143">
        <v>34236.10153461655</v>
      </c>
      <c r="F85" s="143">
        <v>36168.554863932804</v>
      </c>
      <c r="G85" s="143">
        <v>1932.453329316253</v>
      </c>
      <c r="H85" s="143">
        <v>3927.264722336262</v>
      </c>
      <c r="I85" s="140">
        <v>5.64449000527214</v>
      </c>
      <c r="J85" s="140">
        <v>5.849298265854112</v>
      </c>
      <c r="K85" s="140">
        <v>7.610772172746143</v>
      </c>
      <c r="L85" s="140">
        <v>12.18085475205423</v>
      </c>
    </row>
    <row r="86" spans="3:12" ht="14.25">
      <c r="C86" s="52" t="s">
        <v>136</v>
      </c>
      <c r="D86" s="143">
        <v>33660.67885675481</v>
      </c>
      <c r="E86" s="143">
        <v>39602.54847616571</v>
      </c>
      <c r="F86" s="143">
        <v>39425.29326285542</v>
      </c>
      <c r="G86" s="143">
        <v>-177.2552133102945</v>
      </c>
      <c r="H86" s="143">
        <v>5764.6144061006125</v>
      </c>
      <c r="I86" s="140">
        <v>-0.4475853704641591</v>
      </c>
      <c r="J86" s="140">
        <v>12.409623686605773</v>
      </c>
      <c r="K86" s="140">
        <v>15.464593046315308</v>
      </c>
      <c r="L86" s="140">
        <v>17.125662945278975</v>
      </c>
    </row>
    <row r="87" spans="3:12" ht="14.25">
      <c r="C87" s="52" t="s">
        <v>21</v>
      </c>
      <c r="D87" s="143">
        <v>0</v>
      </c>
      <c r="E87" s="143">
        <v>0</v>
      </c>
      <c r="F87" s="143">
        <v>0</v>
      </c>
      <c r="G87" s="143">
        <v>0</v>
      </c>
      <c r="H87" s="143">
        <v>0</v>
      </c>
      <c r="I87" s="140">
        <v>0</v>
      </c>
      <c r="J87" s="140">
        <v>0</v>
      </c>
      <c r="K87" s="140">
        <v>0</v>
      </c>
      <c r="L87" s="140">
        <v>0</v>
      </c>
    </row>
    <row r="88" spans="3:12" ht="15">
      <c r="C88" s="75" t="s">
        <v>15</v>
      </c>
      <c r="D88" s="142">
        <v>20916.19241396615</v>
      </c>
      <c r="E88" s="142">
        <v>23281.15820525482</v>
      </c>
      <c r="F88" s="142">
        <v>24353.318426082875</v>
      </c>
      <c r="G88" s="142">
        <v>1072.1602208280565</v>
      </c>
      <c r="H88" s="142">
        <v>3437.126012116725</v>
      </c>
      <c r="I88" s="141">
        <v>4.605270113177006</v>
      </c>
      <c r="J88" s="141">
        <v>24.56062812133759</v>
      </c>
      <c r="K88" s="141">
        <v>16.347443049745593</v>
      </c>
      <c r="L88" s="141">
        <v>16.432847547442186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2015-01-30T07:56:23Z</cp:lastPrinted>
  <dcterms:created xsi:type="dcterms:W3CDTF">2013-04-23T13:55:53Z</dcterms:created>
  <dcterms:modified xsi:type="dcterms:W3CDTF">2015-04-30T15:46:46Z</dcterms:modified>
  <cp:category/>
  <cp:version/>
  <cp:contentType/>
  <cp:contentStatus/>
</cp:coreProperties>
</file>