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45" tabRatio="661" activeTab="6"/>
  </bookViews>
  <sheets>
    <sheet name="table ii.1(a)" sheetId="1" r:id="rId1"/>
    <sheet name="table ii.1 (b)" sheetId="2" r:id="rId2"/>
    <sheet name="table ii.2(a)" sheetId="3" r:id="rId3"/>
    <sheet name="table ii.2(b)" sheetId="4" r:id="rId4"/>
    <sheet name="table ii. 3" sheetId="5" r:id="rId5"/>
    <sheet name="table ii. 4" sheetId="6" r:id="rId6"/>
    <sheet name="table ii.5" sheetId="7" r:id="rId7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4">'table ii. 3'!$B$1:$B$48</definedName>
    <definedName name="_xlnm.Print_Area" localSheetId="1">'table ii.1 (b)'!$C$1:$C$33</definedName>
    <definedName name="_xlnm.Print_Area" localSheetId="6">'table ii.5'!$B$1:$N$36</definedName>
  </definedNames>
  <calcPr fullCalcOnLoad="1"/>
</workbook>
</file>

<file path=xl/sharedStrings.xml><?xml version="1.0" encoding="utf-8"?>
<sst xmlns="http://schemas.openxmlformats.org/spreadsheetml/2006/main" count="590" uniqueCount="357">
  <si>
    <t xml:space="preserve">         In foreign currency</t>
  </si>
  <si>
    <t>Deposits excluded from broad money</t>
  </si>
  <si>
    <t>Unclassified shares and other equity</t>
  </si>
  <si>
    <t>Liabilities to central bank</t>
  </si>
  <si>
    <t>Deposits included in broad money</t>
  </si>
  <si>
    <t>Securities other than shares, included in broad money</t>
  </si>
  <si>
    <t>Securities other than shares, excluded from broad money</t>
  </si>
  <si>
    <t xml:space="preserve">      plus: Consolidation adjustment</t>
  </si>
  <si>
    <t>Domestic claims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</si>
  <si>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</si>
  <si>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</si>
  <si>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</si>
  <si>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Transferable deposits</t>
  </si>
  <si>
    <t xml:space="preserve">                  Less: Central bank float</t>
  </si>
  <si>
    <t xml:space="preserve">      Other deposits</t>
  </si>
  <si>
    <t xml:space="preserve">      Other liabilities (includes central bank float) </t>
  </si>
  <si>
    <t xml:space="preserve">      plus: Consolidation adjustment </t>
  </si>
  <si>
    <t xml:space="preserve">Memoranda: Central bank float </t>
  </si>
  <si>
    <t>Assets</t>
  </si>
  <si>
    <t xml:space="preserve">      Central bank</t>
  </si>
  <si>
    <t xml:space="preserve">      Other depository corporations</t>
  </si>
  <si>
    <t xml:space="preserve">      Other financial corporations</t>
  </si>
  <si>
    <t xml:space="preserve">      State and local government</t>
  </si>
  <si>
    <t xml:space="preserve">      Public nonfinancial corporations</t>
  </si>
  <si>
    <t xml:space="preserve">(end of period in N$ Million) </t>
  </si>
  <si>
    <t>(end of period in N$ Million)</t>
  </si>
  <si>
    <t>Liabilities</t>
  </si>
  <si>
    <t>(end of period N$ Million)</t>
  </si>
  <si>
    <t>(end period in N$ Million)</t>
  </si>
  <si>
    <t>Total Deposits</t>
  </si>
  <si>
    <t xml:space="preserve">         In national currency</t>
  </si>
  <si>
    <t xml:space="preserve">           Other financial corporations</t>
  </si>
  <si>
    <t xml:space="preserve">           State and local government</t>
  </si>
  <si>
    <t xml:space="preserve">           Public nonfinancial corporations</t>
  </si>
  <si>
    <t xml:space="preserve">           Other nonfinancial corporations</t>
  </si>
  <si>
    <t xml:space="preserve">           Other resident sectors</t>
  </si>
  <si>
    <t xml:space="preserve">Net foreign assets </t>
  </si>
  <si>
    <t xml:space="preserve">      Claims on nonresidents </t>
  </si>
  <si>
    <t xml:space="preserve">            Monetary gold and SDR holdings</t>
  </si>
  <si>
    <t xml:space="preserve">            Foreign currency</t>
  </si>
  <si>
    <t xml:space="preserve">            Deposits</t>
  </si>
  <si>
    <t xml:space="preserve">            Securities other than shares</t>
  </si>
  <si>
    <t xml:space="preserve">           Loans </t>
  </si>
  <si>
    <t xml:space="preserve">           Financial derivatives</t>
  </si>
  <si>
    <t xml:space="preserve">           Other </t>
  </si>
  <si>
    <t xml:space="preserve">       less: Liabilities to nonresidents</t>
  </si>
  <si>
    <t>Claims on other depository corporations</t>
  </si>
  <si>
    <t>Net claims on central government</t>
  </si>
  <si>
    <t xml:space="preserve">            Claims on central government</t>
  </si>
  <si>
    <t xml:space="preserve">                  Securities</t>
  </si>
  <si>
    <t xml:space="preserve">                  Other claims</t>
  </si>
  <si>
    <t xml:space="preserve">                  Deposits </t>
  </si>
  <si>
    <t xml:space="preserve">                  Other liabilities</t>
  </si>
  <si>
    <t>Claims on other sectors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</si>
  <si>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</si>
  <si>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</si>
  <si>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</si>
  <si>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</si>
  <si>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</si>
  <si>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      less: Liabilities to central government </t>
  </si>
  <si>
    <t xml:space="preserve">Monetary base </t>
  </si>
  <si>
    <t xml:space="preserve">      Currency in circulation</t>
  </si>
  <si>
    <t xml:space="preserve">      Liabilities to other depository corporations</t>
  </si>
  <si>
    <t xml:space="preserve">            Reserve deposits</t>
  </si>
  <si>
    <t xml:space="preserve">            Other liabilities</t>
  </si>
  <si>
    <t xml:space="preserve">      Deposits included in broad money</t>
  </si>
  <si>
    <t xml:space="preserve">            Transferable deposits</t>
  </si>
  <si>
    <t xml:space="preserve">            Other deposits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</si>
  <si>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</si>
  <si>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</si>
  <si>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</si>
  <si>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Loans</t>
  </si>
  <si>
    <t>Financial derivatives</t>
  </si>
  <si>
    <t>Trade credit and advances</t>
  </si>
  <si>
    <t>Shares and other equity</t>
  </si>
  <si>
    <t xml:space="preserve">      Funds contributed by owners</t>
  </si>
  <si>
    <t xml:space="preserve">      Retained earnings</t>
  </si>
  <si>
    <t xml:space="preserve">      General and special reserves</t>
  </si>
  <si>
    <t xml:space="preserve">      SDR allocations</t>
  </si>
  <si>
    <t xml:space="preserve">      Valuation adjustment</t>
  </si>
  <si>
    <t>Other items (net)</t>
  </si>
  <si>
    <t xml:space="preserve">      Other liabilities </t>
  </si>
  <si>
    <t xml:space="preserve">      less: Other assets </t>
  </si>
  <si>
    <t>VERTICAL CHECK</t>
  </si>
  <si>
    <t xml:space="preserve">          Other </t>
  </si>
  <si>
    <t>Claims on central bank</t>
  </si>
  <si>
    <t xml:space="preserve">            Currency</t>
  </si>
  <si>
    <t xml:space="preserve">            Other claims</t>
  </si>
  <si>
    <t xml:space="preserve">                  Securities other than Shares</t>
  </si>
  <si>
    <t xml:space="preserve">      Current year result</t>
  </si>
  <si>
    <t xml:space="preserve">                  Unclassified</t>
  </si>
  <si>
    <t xml:space="preserve">      Current Year Result</t>
  </si>
  <si>
    <t xml:space="preserve">           Unclassified</t>
  </si>
  <si>
    <t xml:space="preserve">         Unclassified</t>
  </si>
  <si>
    <t xml:space="preserve">      Other nonfinancial corporations (Businesses)</t>
  </si>
  <si>
    <t xml:space="preserve">             Loans and Advances</t>
  </si>
  <si>
    <t xml:space="preserve">               Farm mortgage loans</t>
  </si>
  <si>
    <t xml:space="preserve">              Overdrafts</t>
  </si>
  <si>
    <t xml:space="preserve">     Other resident sectors (Individuals)</t>
  </si>
  <si>
    <t xml:space="preserve">      Nonresidents</t>
  </si>
  <si>
    <t xml:space="preserve">              Other loans and advances</t>
  </si>
  <si>
    <t xml:space="preserve">            Loans and Advances</t>
  </si>
  <si>
    <t xml:space="preserve">           Leasing</t>
  </si>
  <si>
    <t xml:space="preserve">           Instalment credit</t>
  </si>
  <si>
    <t xml:space="preserve">               Other mortgage loans</t>
  </si>
  <si>
    <t xml:space="preserve">                  Dwellings</t>
  </si>
  <si>
    <t xml:space="preserve">                  Other </t>
  </si>
  <si>
    <t>Codes</t>
  </si>
  <si>
    <t>CBSAnfa</t>
  </si>
  <si>
    <t>CBSAcodc</t>
  </si>
  <si>
    <t>CBSAcg</t>
  </si>
  <si>
    <t>CBSAncg</t>
  </si>
  <si>
    <t>CBSAcgs</t>
  </si>
  <si>
    <t>CBSAcgoc</t>
  </si>
  <si>
    <t>CBSLcg</t>
  </si>
  <si>
    <t>CBSLcgd</t>
  </si>
  <si>
    <t>CBSLcgol</t>
  </si>
  <si>
    <t>CBScos</t>
  </si>
  <si>
    <t>CBScosofc</t>
  </si>
  <si>
    <t>CBScosclg</t>
  </si>
  <si>
    <t>CBScospnc</t>
  </si>
  <si>
    <t>CBScosonc</t>
  </si>
  <si>
    <t>CBScosors</t>
  </si>
  <si>
    <t>CBSLmb</t>
  </si>
  <si>
    <t>CBSLmbcc</t>
  </si>
  <si>
    <t>CBSLodc</t>
  </si>
  <si>
    <t>CBSLodcrd</t>
  </si>
  <si>
    <t>CBSLodcol</t>
  </si>
  <si>
    <t>CBSLmbdtd</t>
  </si>
  <si>
    <t>CBSLmbdod</t>
  </si>
  <si>
    <t>CBSLmbdibm</t>
  </si>
  <si>
    <t>CBSLdebm</t>
  </si>
  <si>
    <t>CBSLdebmofc</t>
  </si>
  <si>
    <t>CBSLsosibm</t>
  </si>
  <si>
    <t>CBSLsosebm</t>
  </si>
  <si>
    <t>CBSLsosebmofc</t>
  </si>
  <si>
    <t>CBSLl</t>
  </si>
  <si>
    <t>CBSLlofc</t>
  </si>
  <si>
    <t>CBSLfd</t>
  </si>
  <si>
    <t>CBSLfdofc</t>
  </si>
  <si>
    <t>CBSLtca</t>
  </si>
  <si>
    <t>CBSLtcaofc</t>
  </si>
  <si>
    <t>CBSLsoe</t>
  </si>
  <si>
    <t>CBSLsoefco</t>
  </si>
  <si>
    <t>CBSLsoere</t>
  </si>
  <si>
    <t>CBSLsoegsr</t>
  </si>
  <si>
    <t>CBSLsoesdra</t>
  </si>
  <si>
    <t>CBSLsoeva</t>
  </si>
  <si>
    <t>CBSLsoecyr</t>
  </si>
  <si>
    <t>CBSLoin</t>
  </si>
  <si>
    <t>CBSLoinol</t>
  </si>
  <si>
    <t>CBSLoinoa</t>
  </si>
  <si>
    <t>ODCSAnfa</t>
  </si>
  <si>
    <t>ODCSAcnlnr</t>
  </si>
  <si>
    <t>ODCSAcnr</t>
  </si>
  <si>
    <t>CBSAcnr</t>
  </si>
  <si>
    <t>CBSAcnrmgs</t>
  </si>
  <si>
    <t>CBSAcnrfc</t>
  </si>
  <si>
    <t>CBSAcnrd</t>
  </si>
  <si>
    <t>CBSAcnrsos</t>
  </si>
  <si>
    <t>CBSAcnrl</t>
  </si>
  <si>
    <t>CBSAcnrfd</t>
  </si>
  <si>
    <t>CBSAcnro</t>
  </si>
  <si>
    <t>CBSLnr</t>
  </si>
  <si>
    <t>CBSLnrd</t>
  </si>
  <si>
    <t>CBSLnrsos</t>
  </si>
  <si>
    <t>CBSLnrl</t>
  </si>
  <si>
    <t>CBSLnrfd</t>
  </si>
  <si>
    <t>CBSLnro</t>
  </si>
  <si>
    <t>ODCSAcnrfc</t>
  </si>
  <si>
    <t>ODCSAcnrd</t>
  </si>
  <si>
    <t>ODCSAcnrsos</t>
  </si>
  <si>
    <t>ODCSAcnrl</t>
  </si>
  <si>
    <t>ODCSAcnrfd</t>
  </si>
  <si>
    <t>ODCSAcnro</t>
  </si>
  <si>
    <t>ODCSAcnlnrd</t>
  </si>
  <si>
    <t>ODCSAcnlnrsos</t>
  </si>
  <si>
    <t>ODCSAcnlnrl</t>
  </si>
  <si>
    <t>ODCSAcnlnrfd</t>
  </si>
  <si>
    <t>ODCSAcnlnro</t>
  </si>
  <si>
    <t>ODCSAccb</t>
  </si>
  <si>
    <t>ODCSAccbc</t>
  </si>
  <si>
    <t>ODCSAccbrd</t>
  </si>
  <si>
    <t>ODCSAccboc</t>
  </si>
  <si>
    <t>ODCSnccglcg</t>
  </si>
  <si>
    <t>ODCSnccglcgd</t>
  </si>
  <si>
    <t>ODCSnccglcgol</t>
  </si>
  <si>
    <t>ODCSAusoe</t>
  </si>
  <si>
    <t>ODCSAnccg</t>
  </si>
  <si>
    <t>ODCSAnccgccg</t>
  </si>
  <si>
    <t>ODCSAnccgccgsos</t>
  </si>
  <si>
    <t>ODCSAnccgccgoc</t>
  </si>
  <si>
    <t>ODCSAcos</t>
  </si>
  <si>
    <t>ODCSAcosofc</t>
  </si>
  <si>
    <t>ODCSAcosslg</t>
  </si>
  <si>
    <t>ODCSAcospnc</t>
  </si>
  <si>
    <t>ODCSAcosonc</t>
  </si>
  <si>
    <t>ODCSAcosors</t>
  </si>
  <si>
    <t>This table consolidates the assets of the commercial banks and the other banking institutions.</t>
  </si>
  <si>
    <t>This table consolidates the liabilities of the commercial banks and the other banking institutions.</t>
  </si>
  <si>
    <t>Consolidates the accounts of the ODCs (Central Bank, Commercial Banks and the Other Banking Institutions).</t>
  </si>
  <si>
    <t xml:space="preserve">This table is synonym to the Banking Survey in the old framework.  </t>
  </si>
  <si>
    <t xml:space="preserve">This table is synonym to the Claims on the Private sector credit by the Banking System in the old framework.  </t>
  </si>
  <si>
    <t>This table consolidates the deposits of the Commercial Banks and the Other Banking Institutions.</t>
  </si>
  <si>
    <t>ODCSLlcb</t>
  </si>
  <si>
    <t>ODCSLdibm</t>
  </si>
  <si>
    <t>ODCSLdibmtd</t>
  </si>
  <si>
    <t>ODCSLdibmtdofc</t>
  </si>
  <si>
    <t>ODCSLdibmtdslg</t>
  </si>
  <si>
    <t>ODCSLdibmtdpnfc</t>
  </si>
  <si>
    <t>ODCSLdibmtdonfc</t>
  </si>
  <si>
    <t>ODCSLdibmtdors</t>
  </si>
  <si>
    <t>ODCSLdibmtdu</t>
  </si>
  <si>
    <t>ODCSLdibmod</t>
  </si>
  <si>
    <t>ODCSLdibmodofc</t>
  </si>
  <si>
    <t>ODCSLdibmtoslg</t>
  </si>
  <si>
    <t>ODCSLdibmodpnfc</t>
  </si>
  <si>
    <t>ODCSLdibmodonfc</t>
  </si>
  <si>
    <t>ODCSLdibmodors</t>
  </si>
  <si>
    <t>ODCSLdibmodu</t>
  </si>
  <si>
    <t>ODCSLsosibm</t>
  </si>
  <si>
    <t>ODCSdebm</t>
  </si>
  <si>
    <t>ODCSLsosebm</t>
  </si>
  <si>
    <t>ODCSLsosebmofc</t>
  </si>
  <si>
    <t>ODCSLl</t>
  </si>
  <si>
    <t>ODCSLfd</t>
  </si>
  <si>
    <t>ODCSLtca</t>
  </si>
  <si>
    <t>ODCSLsoe</t>
  </si>
  <si>
    <t>ODCSLsoefco</t>
  </si>
  <si>
    <t>ODCSLsoere</t>
  </si>
  <si>
    <t>ODCSLsoegsr</t>
  </si>
  <si>
    <t>ODCSLsoeva</t>
  </si>
  <si>
    <t>ODCSLsoecyr</t>
  </si>
  <si>
    <t>ODCSLoin</t>
  </si>
  <si>
    <t>ODCSLoinol</t>
  </si>
  <si>
    <t>ODCSLoinloa</t>
  </si>
  <si>
    <t>ODCSLoinpca</t>
  </si>
  <si>
    <t>DCSnfa</t>
  </si>
  <si>
    <t>DCScnr</t>
  </si>
  <si>
    <t>DCScnrln</t>
  </si>
  <si>
    <t>DCSdc</t>
  </si>
  <si>
    <t>DCSdcncg</t>
  </si>
  <si>
    <t>DCSdcccg</t>
  </si>
  <si>
    <t>DCSdcccglcg</t>
  </si>
  <si>
    <t>DCSdccos</t>
  </si>
  <si>
    <t>DCSdccosofc</t>
  </si>
  <si>
    <t>DCSdccosslg</t>
  </si>
  <si>
    <t>DCSdccospnfc</t>
  </si>
  <si>
    <t>DCSdccosonfc</t>
  </si>
  <si>
    <t>DCSdccosors</t>
  </si>
  <si>
    <t>DCSusoe</t>
  </si>
  <si>
    <t>DCSbml</t>
  </si>
  <si>
    <t>DCSbmlcodc</t>
  </si>
  <si>
    <t>DCSbmlcodctd</t>
  </si>
  <si>
    <t>DCSbmlcodctdofc</t>
  </si>
  <si>
    <t>DCSbmlcodctdslg</t>
  </si>
  <si>
    <t>DCSbmlcodctdpnfc</t>
  </si>
  <si>
    <t>DCSbmlcodctdonfc</t>
  </si>
  <si>
    <t>DCSbmlcodctdors</t>
  </si>
  <si>
    <t>DCSbmlcodctdu</t>
  </si>
  <si>
    <t>DCSbmlcodctdlcbf</t>
  </si>
  <si>
    <t>DCSbmlcodcod</t>
  </si>
  <si>
    <t>DCSbmlcodcodofc</t>
  </si>
  <si>
    <t>DCSbmlcodcodslg</t>
  </si>
  <si>
    <t>DCSbmlcodcodpnfc</t>
  </si>
  <si>
    <t>DCSbmlcodcodonfc</t>
  </si>
  <si>
    <t>DCSbmlcodcodors</t>
  </si>
  <si>
    <t>DCSbmlcodcodu</t>
  </si>
  <si>
    <t>DCSsoeibm</t>
  </si>
  <si>
    <t>DCSdebm</t>
  </si>
  <si>
    <t>DCSsosebm</t>
  </si>
  <si>
    <t>DCSl</t>
  </si>
  <si>
    <t>DCSfd</t>
  </si>
  <si>
    <t>DCStca</t>
  </si>
  <si>
    <t>DCSsoe</t>
  </si>
  <si>
    <t>DCSoin</t>
  </si>
  <si>
    <t>DCSoinolicbf</t>
  </si>
  <si>
    <t>DCSoinpca</t>
  </si>
  <si>
    <t>ODCSPSl</t>
  </si>
  <si>
    <t>ODCSPSlcb</t>
  </si>
  <si>
    <t>ODCSPSlodc</t>
  </si>
  <si>
    <t>ODCSPSlofc</t>
  </si>
  <si>
    <t>ODCSPSlcg</t>
  </si>
  <si>
    <t>ODCSPSlslg</t>
  </si>
  <si>
    <t>ODCSPSlpnfc</t>
  </si>
  <si>
    <t>ODCSPSlonfc</t>
  </si>
  <si>
    <t>ODCSPSlonfcla</t>
  </si>
  <si>
    <t>ODCSPSlonfclafml</t>
  </si>
  <si>
    <t>ODCSPSlonfclaoml</t>
  </si>
  <si>
    <t>ODCSPSlonfclaomld</t>
  </si>
  <si>
    <t>ODCSPSlonfclaomldo</t>
  </si>
  <si>
    <t>ODCSPSlonfclao</t>
  </si>
  <si>
    <t>ODCSPSlonfclaola</t>
  </si>
  <si>
    <t>ODCSPSlonfclal</t>
  </si>
  <si>
    <t>ODCSPSlonfclais</t>
  </si>
  <si>
    <t>ODCSPSlors</t>
  </si>
  <si>
    <t>ODCSPSlorsla</t>
  </si>
  <si>
    <t>ODCSPSlorslafml</t>
  </si>
  <si>
    <t>ODCSPSlorslaoml</t>
  </si>
  <si>
    <t>ODCSPSlorslaomld</t>
  </si>
  <si>
    <t>ODCSPSlorslaomldo</t>
  </si>
  <si>
    <t>ODCSPSlorslao</t>
  </si>
  <si>
    <t>ODCSPSlorslaola</t>
  </si>
  <si>
    <t>ODCSPSlorslal</t>
  </si>
  <si>
    <t>ODCSPSlorslais</t>
  </si>
  <si>
    <t>ODCSPSlnrs</t>
  </si>
  <si>
    <t>ODCSPSlnrsla</t>
  </si>
  <si>
    <t>ODCSPSlnrslafml</t>
  </si>
  <si>
    <t>ODCSPSlnrslaoml</t>
  </si>
  <si>
    <t>ODCSPSlnrslaomld</t>
  </si>
  <si>
    <t>ODCSPSlnrslaomldo</t>
  </si>
  <si>
    <t>ODCSPSlnrslao</t>
  </si>
  <si>
    <t>ODCSPSlnrslaola</t>
  </si>
  <si>
    <t>ODCSPSlnrslal</t>
  </si>
  <si>
    <t>ODCSPSlnrslais</t>
  </si>
  <si>
    <t>DODCtd</t>
  </si>
  <si>
    <t>DODCdibm</t>
  </si>
  <si>
    <t>DODCDibmtd</t>
  </si>
  <si>
    <t>DODCDibmtdnc</t>
  </si>
  <si>
    <t>DODCDibmtdncofc</t>
  </si>
  <si>
    <t>DODCDibmtdncslg</t>
  </si>
  <si>
    <t>DODCDibmtdncpnfc</t>
  </si>
  <si>
    <t>DODCDibmtdnconfc</t>
  </si>
  <si>
    <t>DODCDibmtdncors</t>
  </si>
  <si>
    <t>DODCDibmtdncu</t>
  </si>
  <si>
    <t>DODCDibmtdfc</t>
  </si>
  <si>
    <t>DODCDibmod</t>
  </si>
  <si>
    <t>DODCDibmodnc</t>
  </si>
  <si>
    <t>DODCDibmodncofc</t>
  </si>
  <si>
    <t>DODCDibmodncslg</t>
  </si>
  <si>
    <t>DODCDibmodncpnfc</t>
  </si>
  <si>
    <t>DODCDibmodnconfc</t>
  </si>
  <si>
    <t>DODCDibmodncors</t>
  </si>
  <si>
    <t>DODCDibmodncu</t>
  </si>
  <si>
    <t>DODCDibmodfc</t>
  </si>
  <si>
    <t>DODCDibmodfcu</t>
  </si>
  <si>
    <t>DODCdebm</t>
  </si>
  <si>
    <t>DODCdebmtd</t>
  </si>
  <si>
    <t>DODCdebmtdnc</t>
  </si>
  <si>
    <t>DODCdebmtdfc</t>
  </si>
  <si>
    <t>DODCdebmod</t>
  </si>
  <si>
    <t>DODCdebmodnc</t>
  </si>
  <si>
    <t>DODCdebmodfc</t>
  </si>
  <si>
    <t>Government Deposits</t>
  </si>
  <si>
    <t xml:space="preserve">      Central Government</t>
  </si>
  <si>
    <t xml:space="preserve">            less: Liabilities to Central Government </t>
  </si>
  <si>
    <t xml:space="preserve">            Claims on Central Government</t>
  </si>
  <si>
    <t xml:space="preserve">      Net claims on Central Government</t>
  </si>
  <si>
    <t>Net claims on Central Government</t>
  </si>
  <si>
    <t>Table ii.5 Other Depository corporations' deposits</t>
  </si>
  <si>
    <t>Table II.4 Other Depository Corporations' claims on domestic sectors</t>
  </si>
  <si>
    <t>Other liabilities</t>
  </si>
  <si>
    <t>Table II.1(a)  Central Bank Survey</t>
  </si>
  <si>
    <t xml:space="preserve">     Table II.1(b)  Central Bank Survey</t>
  </si>
  <si>
    <t>Table II.2(a)   Other Depository Corporations Survey</t>
  </si>
  <si>
    <t>Table  II.2(b)   Other Depository Corporations Survey</t>
  </si>
  <si>
    <t xml:space="preserve">Table II.3  Depository Corporations Survey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</si>
</sst>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"/>
    <numFmt numFmtId="180" formatCode="0.000000"/>
    <numFmt numFmtId="181" formatCode="0.0000"/>
    <numFmt numFmtId="182" formatCode="0.000"/>
    <numFmt numFmtId="183" formatCode="#,##0.0"/>
    <numFmt numFmtId="184" formatCode="[$-409]dddd\,\ mmmm\ dd\,\ yyyy"/>
    <numFmt numFmtId="185" formatCode="_(* #,##0.0_);_(* \(#,##0.0\);_(* &quot;-&quot;??_);_(@_)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mmm\-yy;@"/>
    <numFmt numFmtId="192" formatCode="mmm\-yyyy"/>
    <numFmt numFmtId="193" formatCode="0.00_)"/>
    <numFmt numFmtId="194" formatCode="0.0_)"/>
    <numFmt numFmtId="195" formatCode="[$-409]mmmm\-yy;@"/>
    <numFmt numFmtId="196" formatCode="[$-409]h:mm:ss\ AM/PM"/>
  </numFmts>
  <fonts count="6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3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sz val="9"/>
      <name val="Arial"/>
      <family val="2"/>
    </font>
    <font>
      <b/>
      <sz val="10"/>
      <color indexed="37"/>
      <name val="Arial"/>
      <family val="2"/>
    </font>
    <font>
      <sz val="10"/>
      <color indexed="42"/>
      <name val="Arial"/>
      <family val="2"/>
    </font>
    <font>
      <b/>
      <sz val="9"/>
      <color indexed="37"/>
      <name val="Arial"/>
      <family val="2"/>
    </font>
    <font>
      <b/>
      <sz val="11"/>
      <color indexed="37"/>
      <name val="Arial"/>
      <family val="2"/>
    </font>
    <font>
      <sz val="11"/>
      <color indexed="37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i/>
      <sz val="11"/>
      <color indexed="16"/>
      <name val="Arial"/>
      <family val="2"/>
    </font>
    <font>
      <b/>
      <i/>
      <sz val="11"/>
      <color indexed="1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800000"/>
      <name val="Arial"/>
      <family val="2"/>
    </font>
    <font>
      <sz val="11"/>
      <color rgb="FF8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rgb="FF000000"/>
      </left>
      <right style="thin"/>
      <top>
        <color rgb="FF000000"/>
      </top>
      <bottom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4" fillId="35" borderId="11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18" fillId="0" borderId="0" xfId="0" applyFont="1" applyAlignment="1">
      <alignment/>
    </xf>
    <xf numFmtId="0" fontId="19" fillId="36" borderId="11" xfId="0" applyFont="1" applyFill="1" applyBorder="1" applyAlignment="1">
      <alignment horizontal="center"/>
    </xf>
    <xf numFmtId="17" fontId="19" fillId="36" borderId="11" xfId="0" applyNumberFormat="1" applyFont="1" applyFill="1" applyBorder="1" applyAlignment="1">
      <alignment/>
    </xf>
    <xf numFmtId="0" fontId="19" fillId="36" borderId="12" xfId="0" applyFont="1" applyFill="1" applyBorder="1" applyAlignment="1">
      <alignment horizontal="center"/>
    </xf>
    <xf numFmtId="17" fontId="19" fillId="36" borderId="12" xfId="0" applyNumberFormat="1" applyFont="1" applyFill="1" applyBorder="1" applyAlignment="1">
      <alignment/>
    </xf>
    <xf numFmtId="0" fontId="19" fillId="36" borderId="13" xfId="0" applyFont="1" applyFill="1" applyBorder="1" applyAlignment="1">
      <alignment horizontal="center"/>
    </xf>
    <xf numFmtId="0" fontId="20" fillId="36" borderId="11" xfId="0" applyFont="1" applyFill="1" applyBorder="1" applyAlignment="1">
      <alignment/>
    </xf>
    <xf numFmtId="0" fontId="19" fillId="36" borderId="13" xfId="0" applyFont="1" applyFill="1" applyBorder="1" applyAlignment="1">
      <alignment/>
    </xf>
    <xf numFmtId="178" fontId="19" fillId="36" borderId="13" xfId="0" applyNumberFormat="1" applyFont="1" applyFill="1" applyBorder="1" applyAlignment="1">
      <alignment/>
    </xf>
    <xf numFmtId="178" fontId="16" fillId="36" borderId="13" xfId="0" applyNumberFormat="1" applyFont="1" applyFill="1" applyBorder="1" applyAlignment="1">
      <alignment/>
    </xf>
    <xf numFmtId="0" fontId="20" fillId="36" borderId="13" xfId="0" applyFont="1" applyFill="1" applyBorder="1" applyAlignment="1">
      <alignment/>
    </xf>
    <xf numFmtId="178" fontId="20" fillId="36" borderId="13" xfId="0" applyNumberFormat="1" applyFont="1" applyFill="1" applyBorder="1" applyAlignment="1">
      <alignment/>
    </xf>
    <xf numFmtId="178" fontId="17" fillId="36" borderId="13" xfId="0" applyNumberFormat="1" applyFont="1" applyFill="1" applyBorder="1" applyAlignment="1">
      <alignment/>
    </xf>
    <xf numFmtId="0" fontId="20" fillId="36" borderId="12" xfId="0" applyFont="1" applyFill="1" applyBorder="1" applyAlignment="1">
      <alignment/>
    </xf>
    <xf numFmtId="178" fontId="20" fillId="36" borderId="12" xfId="0" applyNumberFormat="1" applyFont="1" applyFill="1" applyBorder="1" applyAlignment="1">
      <alignment/>
    </xf>
    <xf numFmtId="178" fontId="17" fillId="36" borderId="12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21" fillId="36" borderId="13" xfId="0" applyFont="1" applyFill="1" applyBorder="1" applyAlignment="1">
      <alignment/>
    </xf>
    <xf numFmtId="183" fontId="16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7" fillId="36" borderId="12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178" fontId="16" fillId="36" borderId="10" xfId="0" applyNumberFormat="1" applyFont="1" applyFill="1" applyBorder="1" applyAlignment="1">
      <alignment/>
    </xf>
    <xf numFmtId="178" fontId="17" fillId="36" borderId="10" xfId="0" applyNumberFormat="1" applyFont="1" applyFill="1" applyBorder="1" applyAlignment="1">
      <alignment/>
    </xf>
    <xf numFmtId="0" fontId="22" fillId="36" borderId="13" xfId="0" applyFont="1" applyFill="1" applyBorder="1" applyAlignment="1">
      <alignment/>
    </xf>
    <xf numFmtId="178" fontId="17" fillId="36" borderId="15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8" fontId="16" fillId="0" borderId="0" xfId="0" applyNumberFormat="1" applyFont="1" applyBorder="1" applyAlignment="1" applyProtection="1">
      <alignment/>
      <protection/>
    </xf>
    <xf numFmtId="178" fontId="16" fillId="0" borderId="0" xfId="0" applyNumberFormat="1" applyFont="1" applyBorder="1" applyAlignment="1">
      <alignment/>
    </xf>
    <xf numFmtId="178" fontId="19" fillId="33" borderId="0" xfId="0" applyNumberFormat="1" applyFont="1" applyFill="1" applyBorder="1" applyAlignment="1">
      <alignment horizontal="center"/>
    </xf>
    <xf numFmtId="178" fontId="16" fillId="36" borderId="17" xfId="0" applyNumberFormat="1" applyFont="1" applyFill="1" applyBorder="1" applyAlignment="1">
      <alignment/>
    </xf>
    <xf numFmtId="178" fontId="20" fillId="36" borderId="18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16" fillId="0" borderId="0" xfId="0" applyFont="1" applyAlignment="1">
      <alignment/>
    </xf>
    <xf numFmtId="178" fontId="19" fillId="36" borderId="13" xfId="42" applyNumberFormat="1" applyFont="1" applyFill="1" applyBorder="1" applyAlignment="1">
      <alignment/>
    </xf>
    <xf numFmtId="178" fontId="20" fillId="36" borderId="13" xfId="42" applyNumberFormat="1" applyFont="1" applyFill="1" applyBorder="1" applyAlignment="1">
      <alignment/>
    </xf>
    <xf numFmtId="178" fontId="20" fillId="36" borderId="12" xfId="42" applyNumberFormat="1" applyFont="1" applyFill="1" applyBorder="1" applyAlignment="1">
      <alignment/>
    </xf>
    <xf numFmtId="0" fontId="16" fillId="33" borderId="0" xfId="0" applyFont="1" applyFill="1" applyBorder="1" applyAlignment="1" applyProtection="1">
      <alignment/>
      <protection/>
    </xf>
    <xf numFmtId="0" fontId="18" fillId="0" borderId="19" xfId="0" applyFont="1" applyBorder="1" applyAlignment="1">
      <alignment/>
    </xf>
    <xf numFmtId="178" fontId="19" fillId="36" borderId="11" xfId="0" applyNumberFormat="1" applyFont="1" applyFill="1" applyBorder="1" applyAlignment="1">
      <alignment/>
    </xf>
    <xf numFmtId="178" fontId="22" fillId="36" borderId="13" xfId="0" applyNumberFormat="1" applyFont="1" applyFill="1" applyBorder="1" applyAlignment="1">
      <alignment/>
    </xf>
    <xf numFmtId="0" fontId="16" fillId="33" borderId="0" xfId="0" applyFont="1" applyFill="1" applyBorder="1" applyAlignment="1" applyProtection="1">
      <alignment horizontal="left"/>
      <protection/>
    </xf>
    <xf numFmtId="0" fontId="19" fillId="36" borderId="11" xfId="0" applyFont="1" applyFill="1" applyBorder="1" applyAlignment="1">
      <alignment/>
    </xf>
    <xf numFmtId="178" fontId="21" fillId="36" borderId="13" xfId="0" applyNumberFormat="1" applyFont="1" applyFill="1" applyBorder="1" applyAlignment="1">
      <alignment/>
    </xf>
    <xf numFmtId="0" fontId="21" fillId="36" borderId="12" xfId="0" applyFont="1" applyFill="1" applyBorder="1" applyAlignment="1">
      <alignment/>
    </xf>
    <xf numFmtId="178" fontId="18" fillId="36" borderId="13" xfId="0" applyNumberFormat="1" applyFont="1" applyFill="1" applyBorder="1" applyAlignment="1">
      <alignment/>
    </xf>
    <xf numFmtId="178" fontId="15" fillId="36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15" fillId="36" borderId="12" xfId="0" applyNumberFormat="1" applyFont="1" applyFill="1" applyBorder="1" applyAlignment="1">
      <alignment/>
    </xf>
    <xf numFmtId="17" fontId="19" fillId="36" borderId="13" xfId="0" applyNumberFormat="1" applyFont="1" applyFill="1" applyBorder="1" applyAlignment="1">
      <alignment/>
    </xf>
    <xf numFmtId="0" fontId="19" fillId="36" borderId="20" xfId="0" applyFont="1" applyFill="1" applyBorder="1" applyAlignment="1">
      <alignment horizontal="center"/>
    </xf>
    <xf numFmtId="17" fontId="19" fillId="36" borderId="20" xfId="0" applyNumberFormat="1" applyFont="1" applyFill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left"/>
    </xf>
    <xf numFmtId="0" fontId="16" fillId="33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9" fillId="34" borderId="16" xfId="0" applyFont="1" applyFill="1" applyBorder="1" applyAlignment="1">
      <alignment/>
    </xf>
    <xf numFmtId="178" fontId="20" fillId="36" borderId="21" xfId="0" applyNumberFormat="1" applyFont="1" applyFill="1" applyBorder="1" applyAlignment="1">
      <alignment/>
    </xf>
    <xf numFmtId="191" fontId="19" fillId="36" borderId="21" xfId="0" applyNumberFormat="1" applyFont="1" applyFill="1" applyBorder="1" applyAlignment="1">
      <alignment/>
    </xf>
    <xf numFmtId="178" fontId="16" fillId="36" borderId="12" xfId="0" applyNumberFormat="1" applyFont="1" applyFill="1" applyBorder="1" applyAlignment="1">
      <alignment/>
    </xf>
    <xf numFmtId="17" fontId="19" fillId="36" borderId="16" xfId="0" applyNumberFormat="1" applyFont="1" applyFill="1" applyBorder="1" applyAlignment="1">
      <alignment/>
    </xf>
    <xf numFmtId="17" fontId="19" fillId="36" borderId="15" xfId="0" applyNumberFormat="1" applyFont="1" applyFill="1" applyBorder="1" applyAlignment="1">
      <alignment/>
    </xf>
    <xf numFmtId="178" fontId="16" fillId="36" borderId="22" xfId="0" applyNumberFormat="1" applyFont="1" applyFill="1" applyBorder="1" applyAlignment="1">
      <alignment/>
    </xf>
    <xf numFmtId="178" fontId="17" fillId="36" borderId="17" xfId="0" applyNumberFormat="1" applyFont="1" applyFill="1" applyBorder="1" applyAlignment="1">
      <alignment/>
    </xf>
    <xf numFmtId="17" fontId="10" fillId="36" borderId="13" xfId="0" applyNumberFormat="1" applyFont="1" applyFill="1" applyBorder="1" applyAlignment="1">
      <alignment/>
    </xf>
    <xf numFmtId="17" fontId="19" fillId="36" borderId="20" xfId="0" applyNumberFormat="1" applyFont="1" applyFill="1" applyBorder="1" applyAlignment="1">
      <alignment/>
    </xf>
    <xf numFmtId="17" fontId="19" fillId="36" borderId="13" xfId="0" applyNumberFormat="1" applyFont="1" applyFill="1" applyBorder="1" applyAlignment="1">
      <alignment/>
    </xf>
    <xf numFmtId="178" fontId="16" fillId="36" borderId="13" xfId="0" applyNumberFormat="1" applyFont="1" applyFill="1" applyBorder="1" applyAlignment="1">
      <alignment/>
    </xf>
    <xf numFmtId="178" fontId="59" fillId="37" borderId="13" xfId="0" applyNumberFormat="1" applyFont="1" applyFill="1" applyBorder="1" applyAlignment="1">
      <alignment/>
    </xf>
    <xf numFmtId="178" fontId="60" fillId="37" borderId="13" xfId="0" applyNumberFormat="1" applyFont="1" applyFill="1" applyBorder="1" applyAlignment="1">
      <alignment/>
    </xf>
    <xf numFmtId="178" fontId="60" fillId="37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" fontId="59" fillId="37" borderId="11" xfId="0" applyNumberFormat="1" applyFont="1" applyFill="1" applyBorder="1" applyAlignment="1">
      <alignment/>
    </xf>
    <xf numFmtId="17" fontId="59" fillId="37" borderId="12" xfId="0" applyNumberFormat="1" applyFont="1" applyFill="1" applyBorder="1" applyAlignment="1">
      <alignment/>
    </xf>
    <xf numFmtId="0" fontId="60" fillId="37" borderId="11" xfId="0" applyFont="1" applyFill="1" applyBorder="1" applyAlignment="1">
      <alignment/>
    </xf>
    <xf numFmtId="178" fontId="59" fillId="37" borderId="23" xfId="0" applyNumberFormat="1" applyFont="1" applyFill="1" applyBorder="1" applyAlignment="1">
      <alignment/>
    </xf>
    <xf numFmtId="178" fontId="60" fillId="37" borderId="23" xfId="0" applyNumberFormat="1" applyFont="1" applyFill="1" applyBorder="1" applyAlignment="1">
      <alignment/>
    </xf>
    <xf numFmtId="178" fontId="59" fillId="37" borderId="11" xfId="0" applyNumberFormat="1" applyFont="1" applyFill="1" applyBorder="1" applyAlignment="1">
      <alignment/>
    </xf>
    <xf numFmtId="178" fontId="18" fillId="37" borderId="13" xfId="0" applyNumberFormat="1" applyFont="1" applyFill="1" applyBorder="1" applyAlignment="1">
      <alignment/>
    </xf>
    <xf numFmtId="17" fontId="19" fillId="36" borderId="10" xfId="0" applyNumberFormat="1" applyFont="1" applyFill="1" applyBorder="1" applyAlignment="1">
      <alignment/>
    </xf>
    <xf numFmtId="17" fontId="19" fillId="36" borderId="10" xfId="0" applyNumberFormat="1" applyFont="1" applyFill="1" applyBorder="1" applyAlignment="1">
      <alignment/>
    </xf>
    <xf numFmtId="0" fontId="16" fillId="0" borderId="0" xfId="0" applyFont="1" applyAlignment="1" applyProtection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I1">
      <selection activeCell="P1" sqref="P1:AE16384"/>
    </sheetView>
  </sheetViews>
  <sheetFormatPr defaultColWidth="9.140625" defaultRowHeight="12.75"/>
  <cols>
    <col min="1" max="1" width="10.7109375" style="8" hidden="1" customWidth="1"/>
    <col min="2" max="2" width="13.421875" style="8" hidden="1" customWidth="1"/>
    <col min="3" max="3" width="45.421875" style="8" customWidth="1"/>
    <col min="4" max="8" width="8.8515625" style="8" customWidth="1"/>
    <col min="9" max="9" width="8.8515625" style="62" customWidth="1"/>
    <col min="10" max="15" width="9.140625" style="8" customWidth="1"/>
    <col min="16" max="16384" width="9.140625" style="8" customWidth="1"/>
  </cols>
  <sheetData>
    <row r="1" ht="15">
      <c r="C1" s="96" t="s">
        <v>352</v>
      </c>
    </row>
    <row r="2" ht="15">
      <c r="C2" s="96" t="s">
        <v>24</v>
      </c>
    </row>
    <row r="3" ht="14.25">
      <c r="C3" s="82"/>
    </row>
    <row r="4" spans="1:15" ht="15" customHeight="1">
      <c r="A4" s="15"/>
      <c r="B4" s="15"/>
      <c r="C4" s="94"/>
      <c r="D4" s="95">
        <v>39113</v>
      </c>
      <c r="E4" s="95">
        <v>39141</v>
      </c>
      <c r="F4" s="95">
        <v>39172</v>
      </c>
      <c r="G4" s="95">
        <v>39202</v>
      </c>
      <c r="H4" s="95">
        <v>39233</v>
      </c>
      <c r="I4" s="109">
        <v>39263</v>
      </c>
      <c r="J4" s="109">
        <v>39294</v>
      </c>
      <c r="K4" s="109">
        <v>39325</v>
      </c>
      <c r="L4" s="109">
        <v>39355</v>
      </c>
      <c r="M4" s="109">
        <v>39386</v>
      </c>
      <c r="N4" s="109">
        <v>39416</v>
      </c>
      <c r="O4" s="109">
        <v>39447</v>
      </c>
    </row>
    <row r="5" spans="1:15" ht="15" customHeight="1">
      <c r="A5" s="16" t="s">
        <v>107</v>
      </c>
      <c r="B5" s="16" t="s">
        <v>107</v>
      </c>
      <c r="C5" s="48" t="s">
        <v>18</v>
      </c>
      <c r="D5" s="93"/>
      <c r="E5" s="93"/>
      <c r="F5" s="93"/>
      <c r="G5" s="93"/>
      <c r="H5" s="108"/>
      <c r="I5" s="110"/>
      <c r="J5" s="110"/>
      <c r="K5" s="110"/>
      <c r="L5" s="110"/>
      <c r="M5" s="110"/>
      <c r="N5" s="110"/>
      <c r="O5" s="123"/>
    </row>
    <row r="6" spans="1:15" ht="15" customHeight="1">
      <c r="A6" s="17" t="s">
        <v>108</v>
      </c>
      <c r="B6" s="17" t="s">
        <v>108</v>
      </c>
      <c r="C6" s="50" t="s">
        <v>36</v>
      </c>
      <c r="D6" s="52">
        <v>4865.564786686</v>
      </c>
      <c r="E6" s="52">
        <v>4466.368215629998</v>
      </c>
      <c r="F6" s="52">
        <v>5690.014632319999</v>
      </c>
      <c r="G6" s="52">
        <v>6260.11796704</v>
      </c>
      <c r="H6" s="52">
        <v>5643.79369454</v>
      </c>
      <c r="I6" s="111">
        <v>6085.291314379998</v>
      </c>
      <c r="J6" s="52">
        <v>7455.908350520001</v>
      </c>
      <c r="K6" s="52">
        <v>6359.042470910001</v>
      </c>
      <c r="L6" s="112">
        <v>5868.650081049999</v>
      </c>
      <c r="M6" s="112">
        <v>6499.853570999999</v>
      </c>
      <c r="N6" s="112">
        <v>6257.02633294</v>
      </c>
      <c r="O6" s="112">
        <v>6743.949222620002</v>
      </c>
    </row>
    <row r="7" spans="1:15" ht="15" customHeight="1">
      <c r="A7" s="17" t="s">
        <v>155</v>
      </c>
      <c r="B7" s="17" t="s">
        <v>155</v>
      </c>
      <c r="C7" s="50" t="s">
        <v>37</v>
      </c>
      <c r="D7" s="52">
        <v>5288.563249296</v>
      </c>
      <c r="E7" s="52">
        <v>4875.582586399998</v>
      </c>
      <c r="F7" s="52">
        <v>6094.718608359999</v>
      </c>
      <c r="G7" s="52">
        <v>6658.54197853</v>
      </c>
      <c r="H7" s="52">
        <v>6054.559862489999</v>
      </c>
      <c r="I7" s="111">
        <v>6485.446174229998</v>
      </c>
      <c r="J7" s="52">
        <v>7887.560834530001</v>
      </c>
      <c r="K7" s="52">
        <v>6422.5051288800005</v>
      </c>
      <c r="L7" s="112">
        <v>5947.22375976</v>
      </c>
      <c r="M7" s="112">
        <v>6561.618958169999</v>
      </c>
      <c r="N7" s="112">
        <v>6320.706321670001</v>
      </c>
      <c r="O7" s="112">
        <v>6800.683676610001</v>
      </c>
    </row>
    <row r="8" spans="1:15" ht="15" customHeight="1">
      <c r="A8" s="17" t="s">
        <v>156</v>
      </c>
      <c r="B8" s="17" t="s">
        <v>156</v>
      </c>
      <c r="C8" s="53" t="s">
        <v>38</v>
      </c>
      <c r="D8" s="55">
        <v>0.2027118</v>
      </c>
      <c r="E8" s="55">
        <v>0.20609191000000002</v>
      </c>
      <c r="F8" s="55">
        <v>0.20769915</v>
      </c>
      <c r="G8" s="55">
        <v>0.20488567000000002</v>
      </c>
      <c r="H8" s="55">
        <v>0.20617214</v>
      </c>
      <c r="I8" s="55">
        <v>0.20454708</v>
      </c>
      <c r="J8" s="55">
        <v>0.2069439</v>
      </c>
      <c r="K8" s="55">
        <v>0.20908880999999999</v>
      </c>
      <c r="L8" s="113">
        <v>0.20555492</v>
      </c>
      <c r="M8" s="113">
        <v>0.19782551999999998</v>
      </c>
      <c r="N8" s="113">
        <v>0.21083631</v>
      </c>
      <c r="O8" s="113">
        <v>0.2086364</v>
      </c>
    </row>
    <row r="9" spans="1:15" ht="15" customHeight="1">
      <c r="A9" s="17" t="s">
        <v>157</v>
      </c>
      <c r="B9" s="17" t="s">
        <v>157</v>
      </c>
      <c r="C9" s="53" t="s">
        <v>39</v>
      </c>
      <c r="D9" s="55">
        <v>150.82949185</v>
      </c>
      <c r="E9" s="55">
        <v>226.58650431</v>
      </c>
      <c r="F9" s="55">
        <v>73.13426478</v>
      </c>
      <c r="G9" s="55">
        <v>154.65617743</v>
      </c>
      <c r="H9" s="55">
        <v>100.51528813</v>
      </c>
      <c r="I9" s="55">
        <v>194.68814097</v>
      </c>
      <c r="J9" s="55">
        <v>161.86067991000002</v>
      </c>
      <c r="K9" s="55">
        <v>183.82124790000003</v>
      </c>
      <c r="L9" s="113">
        <v>206.05158987000002</v>
      </c>
      <c r="M9" s="113">
        <v>159.35480850000002</v>
      </c>
      <c r="N9" s="113">
        <v>112.17338842000001</v>
      </c>
      <c r="O9" s="113">
        <v>108.65610431</v>
      </c>
    </row>
    <row r="10" spans="1:15" ht="15" customHeight="1">
      <c r="A10" s="17" t="s">
        <v>158</v>
      </c>
      <c r="B10" s="17" t="s">
        <v>158</v>
      </c>
      <c r="C10" s="53" t="s">
        <v>40</v>
      </c>
      <c r="D10" s="55">
        <v>5125.887750076</v>
      </c>
      <c r="E10" s="55">
        <v>4625.952165599999</v>
      </c>
      <c r="F10" s="55">
        <v>5985.5878600999995</v>
      </c>
      <c r="G10" s="55">
        <v>6455.064057070001</v>
      </c>
      <c r="H10" s="55">
        <v>5896.59835284</v>
      </c>
      <c r="I10" s="55">
        <v>6221.324041089998</v>
      </c>
      <c r="J10" s="55">
        <v>7643.80585256</v>
      </c>
      <c r="K10" s="55">
        <v>6146.92110229</v>
      </c>
      <c r="L10" s="113">
        <v>5637.98354606</v>
      </c>
      <c r="M10" s="113">
        <v>6287.971991119999</v>
      </c>
      <c r="N10" s="113">
        <v>6083.220332540001</v>
      </c>
      <c r="O10" s="113">
        <v>6554.524701590001</v>
      </c>
    </row>
    <row r="11" spans="1:15" ht="15" customHeight="1">
      <c r="A11" s="17" t="s">
        <v>159</v>
      </c>
      <c r="B11" s="17" t="s">
        <v>159</v>
      </c>
      <c r="C11" s="53" t="s">
        <v>41</v>
      </c>
      <c r="D11" s="55">
        <v>-1.9999999999999997E-08</v>
      </c>
      <c r="E11" s="55">
        <v>3E-08</v>
      </c>
      <c r="F11" s="55">
        <v>2E-08</v>
      </c>
      <c r="G11" s="55">
        <v>3E-08</v>
      </c>
      <c r="H11" s="55">
        <v>2E-08</v>
      </c>
      <c r="I11" s="55">
        <v>4E-08</v>
      </c>
      <c r="J11" s="55">
        <v>-1.1E-07</v>
      </c>
      <c r="K11" s="55">
        <v>0</v>
      </c>
      <c r="L11" s="113">
        <v>0</v>
      </c>
      <c r="M11" s="113">
        <v>9E-08</v>
      </c>
      <c r="N11" s="113">
        <v>-6E-08</v>
      </c>
      <c r="O11" s="113">
        <v>5.0000000000000004E-08</v>
      </c>
    </row>
    <row r="12" spans="1:15" ht="15" customHeight="1">
      <c r="A12" s="17" t="s">
        <v>160</v>
      </c>
      <c r="B12" s="17" t="s">
        <v>160</v>
      </c>
      <c r="C12" s="53" t="s">
        <v>42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113">
        <v>0</v>
      </c>
      <c r="M12" s="113">
        <v>0</v>
      </c>
      <c r="N12" s="113">
        <v>0</v>
      </c>
      <c r="O12" s="113">
        <v>0</v>
      </c>
    </row>
    <row r="13" spans="1:15" ht="15" customHeight="1">
      <c r="A13" s="17" t="s">
        <v>161</v>
      </c>
      <c r="B13" s="17" t="s">
        <v>161</v>
      </c>
      <c r="C13" s="53" t="s">
        <v>43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113">
        <v>0</v>
      </c>
      <c r="M13" s="113">
        <v>0</v>
      </c>
      <c r="N13" s="113">
        <v>0</v>
      </c>
      <c r="O13" s="113">
        <v>0</v>
      </c>
    </row>
    <row r="14" spans="1:15" ht="15" customHeight="1">
      <c r="A14" s="17" t="s">
        <v>162</v>
      </c>
      <c r="B14" s="17" t="s">
        <v>162</v>
      </c>
      <c r="C14" s="53" t="s">
        <v>44</v>
      </c>
      <c r="D14" s="55">
        <v>11.643295590000001</v>
      </c>
      <c r="E14" s="55">
        <v>22.83782455</v>
      </c>
      <c r="F14" s="55">
        <v>35.78878431</v>
      </c>
      <c r="G14" s="55">
        <v>48.61685833</v>
      </c>
      <c r="H14" s="55">
        <v>57.24004936</v>
      </c>
      <c r="I14" s="55">
        <v>69.22944505</v>
      </c>
      <c r="J14" s="55">
        <v>81.68735826999999</v>
      </c>
      <c r="K14" s="55">
        <v>91.55368988000001</v>
      </c>
      <c r="L14" s="113">
        <v>102.98306891</v>
      </c>
      <c r="M14" s="113">
        <v>114.09433294</v>
      </c>
      <c r="N14" s="113">
        <v>125.10176446000001</v>
      </c>
      <c r="O14" s="113">
        <v>137.29423425999997</v>
      </c>
    </row>
    <row r="15" spans="1:15" ht="15" customHeight="1">
      <c r="A15" s="17" t="s">
        <v>163</v>
      </c>
      <c r="B15" s="17" t="s">
        <v>163</v>
      </c>
      <c r="C15" s="50" t="s">
        <v>45</v>
      </c>
      <c r="D15" s="52">
        <v>-422.99846260999993</v>
      </c>
      <c r="E15" s="52">
        <v>-409.21437077</v>
      </c>
      <c r="F15" s="52">
        <v>-404.70397604</v>
      </c>
      <c r="G15" s="52">
        <v>-398.42401149</v>
      </c>
      <c r="H15" s="52">
        <v>-410.76616795</v>
      </c>
      <c r="I15" s="111">
        <v>-400.1548598499999</v>
      </c>
      <c r="J15" s="52">
        <v>-431.65248400999997</v>
      </c>
      <c r="K15" s="52">
        <v>-63.462657969999995</v>
      </c>
      <c r="L15" s="112">
        <v>-78.57367871</v>
      </c>
      <c r="M15" s="112">
        <v>-61.765387170000004</v>
      </c>
      <c r="N15" s="112">
        <v>-63.67998873000001</v>
      </c>
      <c r="O15" s="112">
        <v>-56.73445398999999</v>
      </c>
    </row>
    <row r="16" spans="1:15" ht="15" customHeight="1">
      <c r="A16" s="17" t="s">
        <v>164</v>
      </c>
      <c r="B16" s="17" t="s">
        <v>164</v>
      </c>
      <c r="C16" s="53" t="s">
        <v>40</v>
      </c>
      <c r="D16" s="55">
        <v>-18.213779130000002</v>
      </c>
      <c r="E16" s="55">
        <v>-15.569182179999999</v>
      </c>
      <c r="F16" s="55">
        <v>-7.277775200000001</v>
      </c>
      <c r="G16" s="55">
        <v>-7.269151450000001</v>
      </c>
      <c r="H16" s="55">
        <v>-15.674135319999998</v>
      </c>
      <c r="I16" s="55">
        <v>-6.829412930000001</v>
      </c>
      <c r="J16" s="55">
        <v>-36.29088259</v>
      </c>
      <c r="K16" s="55">
        <v>-29.520841130000004</v>
      </c>
      <c r="L16" s="113">
        <v>-29.331545630000004</v>
      </c>
      <c r="M16" s="113">
        <v>-13.09061149</v>
      </c>
      <c r="N16" s="113">
        <v>-16.810259460000005</v>
      </c>
      <c r="O16" s="113">
        <v>-7.21041513</v>
      </c>
    </row>
    <row r="17" spans="1:15" ht="15" customHeight="1">
      <c r="A17" s="17" t="s">
        <v>165</v>
      </c>
      <c r="B17" s="17" t="s">
        <v>165</v>
      </c>
      <c r="C17" s="53" t="s">
        <v>41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113">
        <v>0</v>
      </c>
      <c r="M17" s="113">
        <v>0</v>
      </c>
      <c r="N17" s="113">
        <v>0</v>
      </c>
      <c r="O17" s="113">
        <v>0</v>
      </c>
    </row>
    <row r="18" spans="1:15" ht="15" customHeight="1">
      <c r="A18" s="17" t="s">
        <v>166</v>
      </c>
      <c r="B18" s="17" t="s">
        <v>166</v>
      </c>
      <c r="C18" s="53" t="s">
        <v>42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113">
        <v>0</v>
      </c>
      <c r="M18" s="113">
        <v>0</v>
      </c>
      <c r="N18" s="113">
        <v>0</v>
      </c>
      <c r="O18" s="113">
        <v>0</v>
      </c>
    </row>
    <row r="19" spans="1:15" ht="15" customHeight="1">
      <c r="A19" s="17" t="s">
        <v>167</v>
      </c>
      <c r="B19" s="17" t="s">
        <v>167</v>
      </c>
      <c r="C19" s="53" t="s">
        <v>43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113">
        <v>0</v>
      </c>
      <c r="M19" s="113">
        <v>0</v>
      </c>
      <c r="N19" s="113">
        <v>0</v>
      </c>
      <c r="O19" s="113">
        <v>0</v>
      </c>
    </row>
    <row r="20" spans="1:15" ht="15" customHeight="1">
      <c r="A20" s="17" t="s">
        <v>168</v>
      </c>
      <c r="B20" s="17" t="s">
        <v>168</v>
      </c>
      <c r="C20" s="53" t="s">
        <v>44</v>
      </c>
      <c r="D20" s="55">
        <v>-404.78468347999996</v>
      </c>
      <c r="E20" s="55">
        <v>-393.64518859000003</v>
      </c>
      <c r="F20" s="55">
        <v>-397.42620084</v>
      </c>
      <c r="G20" s="55">
        <v>-391.15486004</v>
      </c>
      <c r="H20" s="55">
        <v>-395.09203263</v>
      </c>
      <c r="I20" s="55">
        <v>-393.32544691999993</v>
      </c>
      <c r="J20" s="55">
        <v>-395.36160141999994</v>
      </c>
      <c r="K20" s="55">
        <v>-33.941816839999994</v>
      </c>
      <c r="L20" s="113">
        <v>-49.242133079999995</v>
      </c>
      <c r="M20" s="113">
        <v>-48.67477568</v>
      </c>
      <c r="N20" s="113">
        <v>-46.86972927000001</v>
      </c>
      <c r="O20" s="113">
        <v>-49.52403885999999</v>
      </c>
    </row>
    <row r="21" spans="1:15" ht="15" customHeight="1">
      <c r="A21" s="17" t="s">
        <v>109</v>
      </c>
      <c r="B21" s="17" t="s">
        <v>109</v>
      </c>
      <c r="C21" s="50" t="s">
        <v>46</v>
      </c>
      <c r="D21" s="52">
        <v>1835.1504616999998</v>
      </c>
      <c r="E21" s="52">
        <v>1947.41105324</v>
      </c>
      <c r="F21" s="52">
        <v>1938.7633244699998</v>
      </c>
      <c r="G21" s="52">
        <v>2004.5870999300002</v>
      </c>
      <c r="H21" s="52">
        <v>1994.33168148</v>
      </c>
      <c r="I21" s="111">
        <v>2024.59712586</v>
      </c>
      <c r="J21" s="52">
        <v>558.0223873599999</v>
      </c>
      <c r="K21" s="52">
        <v>468.8634384500001</v>
      </c>
      <c r="L21" s="112">
        <v>329.08342892999997</v>
      </c>
      <c r="M21" s="112">
        <v>371.64366773</v>
      </c>
      <c r="N21" s="112">
        <v>636.3481971599999</v>
      </c>
      <c r="O21" s="112">
        <v>1215.8812148499999</v>
      </c>
    </row>
    <row r="22" spans="1:15" ht="15" customHeight="1">
      <c r="A22" s="17" t="s">
        <v>111</v>
      </c>
      <c r="B22" s="17" t="s">
        <v>111</v>
      </c>
      <c r="C22" s="50" t="s">
        <v>47</v>
      </c>
      <c r="D22" s="52">
        <v>-4396.186124853</v>
      </c>
      <c r="E22" s="52">
        <v>-4125.35532972</v>
      </c>
      <c r="F22" s="52">
        <v>-5155.0498934199995</v>
      </c>
      <c r="G22" s="52">
        <v>-5885.478572059999</v>
      </c>
      <c r="H22" s="52">
        <v>-5141.718941149999</v>
      </c>
      <c r="I22" s="111">
        <v>-5691.12583395</v>
      </c>
      <c r="J22" s="52">
        <v>-5426.77201399</v>
      </c>
      <c r="K22" s="52">
        <v>-4243.003442060001</v>
      </c>
      <c r="L22" s="112">
        <v>-3608.6492994100004</v>
      </c>
      <c r="M22" s="112">
        <v>-4473.93920155</v>
      </c>
      <c r="N22" s="112">
        <v>-4141.189770780001</v>
      </c>
      <c r="O22" s="112">
        <v>-4595.14089405</v>
      </c>
    </row>
    <row r="23" spans="1:15" ht="15" customHeight="1">
      <c r="A23" s="17" t="s">
        <v>110</v>
      </c>
      <c r="B23" s="17" t="s">
        <v>110</v>
      </c>
      <c r="C23" s="50" t="s">
        <v>48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111">
        <v>0</v>
      </c>
      <c r="J23" s="52">
        <v>0</v>
      </c>
      <c r="K23" s="52">
        <v>0</v>
      </c>
      <c r="L23" s="112">
        <v>0</v>
      </c>
      <c r="M23" s="112">
        <v>0</v>
      </c>
      <c r="N23" s="112">
        <v>0</v>
      </c>
      <c r="O23" s="112">
        <v>0</v>
      </c>
    </row>
    <row r="24" spans="1:15" ht="15" customHeight="1">
      <c r="A24" s="17" t="s">
        <v>112</v>
      </c>
      <c r="B24" s="17" t="s">
        <v>112</v>
      </c>
      <c r="C24" s="53" t="s">
        <v>49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113">
        <v>0</v>
      </c>
      <c r="M24" s="113">
        <v>0</v>
      </c>
      <c r="N24" s="113">
        <v>0</v>
      </c>
      <c r="O24" s="113">
        <v>0</v>
      </c>
    </row>
    <row r="25" spans="1:15" ht="15" customHeight="1">
      <c r="A25" s="17" t="s">
        <v>113</v>
      </c>
      <c r="B25" s="17" t="s">
        <v>113</v>
      </c>
      <c r="C25" s="53" t="s">
        <v>50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113">
        <v>0</v>
      </c>
      <c r="M25" s="113">
        <v>0</v>
      </c>
      <c r="N25" s="113">
        <v>0</v>
      </c>
      <c r="O25" s="113">
        <v>0</v>
      </c>
    </row>
    <row r="26" spans="1:15" ht="15" customHeight="1">
      <c r="A26" s="17" t="s">
        <v>114</v>
      </c>
      <c r="B26" s="17" t="s">
        <v>114</v>
      </c>
      <c r="C26" s="50" t="s">
        <v>59</v>
      </c>
      <c r="D26" s="52">
        <v>-4396.186124853</v>
      </c>
      <c r="E26" s="52">
        <v>-4125.35532972</v>
      </c>
      <c r="F26" s="52">
        <v>-5155.0498934199995</v>
      </c>
      <c r="G26" s="52">
        <v>-5885.478572059999</v>
      </c>
      <c r="H26" s="52">
        <v>-5141.718941149999</v>
      </c>
      <c r="I26" s="111">
        <v>-5691.12583395</v>
      </c>
      <c r="J26" s="52">
        <v>-5426.77201399</v>
      </c>
      <c r="K26" s="52">
        <v>-4243.003442060001</v>
      </c>
      <c r="L26" s="112">
        <v>-3608.6492994100004</v>
      </c>
      <c r="M26" s="112">
        <v>-4473.93920155</v>
      </c>
      <c r="N26" s="112">
        <v>-4141.189770780001</v>
      </c>
      <c r="O26" s="112">
        <v>-4595.14089405</v>
      </c>
    </row>
    <row r="27" spans="1:15" ht="15" customHeight="1">
      <c r="A27" s="17" t="s">
        <v>115</v>
      </c>
      <c r="B27" s="17" t="s">
        <v>115</v>
      </c>
      <c r="C27" s="53" t="s">
        <v>51</v>
      </c>
      <c r="D27" s="55">
        <v>-4396.186124853</v>
      </c>
      <c r="E27" s="55">
        <v>-4125.35532972</v>
      </c>
      <c r="F27" s="55">
        <v>-5155.0498934199995</v>
      </c>
      <c r="G27" s="55">
        <v>-5885.478572059999</v>
      </c>
      <c r="H27" s="55">
        <v>-5141.718941149999</v>
      </c>
      <c r="I27" s="55">
        <v>-5691.12583395</v>
      </c>
      <c r="J27" s="55">
        <v>-5426.77201399</v>
      </c>
      <c r="K27" s="55">
        <v>-4243.003442060001</v>
      </c>
      <c r="L27" s="113">
        <v>-3608.6492994100004</v>
      </c>
      <c r="M27" s="113">
        <v>-4473.93920155</v>
      </c>
      <c r="N27" s="113">
        <v>-4141.189770780001</v>
      </c>
      <c r="O27" s="113">
        <v>-4595.14089405</v>
      </c>
    </row>
    <row r="28" spans="1:15" ht="15" customHeight="1">
      <c r="A28" s="17" t="s">
        <v>116</v>
      </c>
      <c r="B28" s="17" t="s">
        <v>116</v>
      </c>
      <c r="C28" s="53" t="s">
        <v>52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113">
        <v>0</v>
      </c>
      <c r="M28" s="113">
        <v>0</v>
      </c>
      <c r="N28" s="113">
        <v>0</v>
      </c>
      <c r="O28" s="113">
        <v>0</v>
      </c>
    </row>
    <row r="29" spans="1:15" ht="15" customHeight="1">
      <c r="A29" s="17" t="s">
        <v>117</v>
      </c>
      <c r="B29" s="17" t="s">
        <v>117</v>
      </c>
      <c r="C29" s="50" t="s">
        <v>53</v>
      </c>
      <c r="D29" s="52">
        <v>15.575768029999999</v>
      </c>
      <c r="E29" s="52">
        <v>15.373689800000001</v>
      </c>
      <c r="F29" s="52">
        <v>16.4867861</v>
      </c>
      <c r="G29" s="52">
        <v>16.04392461</v>
      </c>
      <c r="H29" s="52">
        <v>15.996538000000001</v>
      </c>
      <c r="I29" s="111">
        <v>15.829778930000002</v>
      </c>
      <c r="J29" s="52">
        <v>16.09063367</v>
      </c>
      <c r="K29" s="52">
        <v>16.55717972</v>
      </c>
      <c r="L29" s="112">
        <v>16.21502237</v>
      </c>
      <c r="M29" s="112">
        <v>16.214704150000003</v>
      </c>
      <c r="N29" s="112">
        <v>16.769133060000005</v>
      </c>
      <c r="O29" s="112">
        <v>17.38436418</v>
      </c>
    </row>
    <row r="30" spans="1:15" ht="15" customHeight="1">
      <c r="A30" s="17" t="s">
        <v>118</v>
      </c>
      <c r="B30" s="17" t="s">
        <v>118</v>
      </c>
      <c r="C30" s="53" t="s">
        <v>54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113">
        <v>0</v>
      </c>
      <c r="M30" s="113">
        <v>0</v>
      </c>
      <c r="N30" s="113">
        <v>0</v>
      </c>
      <c r="O30" s="113">
        <v>0</v>
      </c>
    </row>
    <row r="31" spans="1:15" ht="15" customHeight="1">
      <c r="A31" s="17" t="s">
        <v>119</v>
      </c>
      <c r="B31" s="17" t="s">
        <v>119</v>
      </c>
      <c r="C31" s="53" t="s">
        <v>55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113">
        <v>0</v>
      </c>
      <c r="M31" s="113">
        <v>0</v>
      </c>
      <c r="N31" s="113">
        <v>0</v>
      </c>
      <c r="O31" s="113">
        <v>0</v>
      </c>
    </row>
    <row r="32" spans="1:15" ht="15" customHeight="1">
      <c r="A32" s="17" t="s">
        <v>120</v>
      </c>
      <c r="B32" s="17" t="s">
        <v>120</v>
      </c>
      <c r="C32" s="53" t="s">
        <v>56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113">
        <v>0</v>
      </c>
      <c r="M32" s="113">
        <v>0</v>
      </c>
      <c r="N32" s="113">
        <v>0</v>
      </c>
      <c r="O32" s="113">
        <v>0</v>
      </c>
    </row>
    <row r="33" spans="1:15" ht="15" customHeight="1">
      <c r="A33" s="17" t="s">
        <v>121</v>
      </c>
      <c r="B33" s="17" t="s">
        <v>121</v>
      </c>
      <c r="C33" s="53" t="s">
        <v>57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113">
        <v>0</v>
      </c>
      <c r="M33" s="113">
        <v>0</v>
      </c>
      <c r="N33" s="113">
        <v>0</v>
      </c>
      <c r="O33" s="113">
        <v>0</v>
      </c>
    </row>
    <row r="34" spans="1:15" ht="15" customHeight="1">
      <c r="A34" s="16" t="s">
        <v>122</v>
      </c>
      <c r="B34" s="16" t="s">
        <v>122</v>
      </c>
      <c r="C34" s="56" t="s">
        <v>58</v>
      </c>
      <c r="D34" s="58">
        <v>15.575768029999999</v>
      </c>
      <c r="E34" s="58">
        <v>15.373689800000001</v>
      </c>
      <c r="F34" s="58">
        <v>16.4867861</v>
      </c>
      <c r="G34" s="58">
        <v>16.04392461</v>
      </c>
      <c r="H34" s="58">
        <v>15.996538000000001</v>
      </c>
      <c r="I34" s="58">
        <v>15.829778930000002</v>
      </c>
      <c r="J34" s="58">
        <v>16.09063367</v>
      </c>
      <c r="K34" s="58">
        <v>16.55717972</v>
      </c>
      <c r="L34" s="114">
        <v>16.21502237</v>
      </c>
      <c r="M34" s="114">
        <v>16.214704150000003</v>
      </c>
      <c r="N34" s="114">
        <v>16.769133060000005</v>
      </c>
      <c r="O34" s="114">
        <v>17.38436418</v>
      </c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I3">
      <selection activeCell="P3" sqref="P1:AE16384"/>
    </sheetView>
  </sheetViews>
  <sheetFormatPr defaultColWidth="9.140625" defaultRowHeight="12.75"/>
  <cols>
    <col min="1" max="2" width="14.7109375" style="0" hidden="1" customWidth="1"/>
    <col min="3" max="3" width="59.140625" style="11" customWidth="1"/>
    <col min="4" max="10" width="8.8515625" style="0" customWidth="1"/>
    <col min="11" max="15" width="9.140625" style="0" customWidth="1"/>
  </cols>
  <sheetData>
    <row r="1" spans="3:4" ht="15">
      <c r="C1" s="97" t="s">
        <v>353</v>
      </c>
      <c r="D1" s="40"/>
    </row>
    <row r="2" spans="3:4" ht="15">
      <c r="C2" s="98"/>
      <c r="D2" s="99"/>
    </row>
    <row r="3" spans="1:15" ht="15">
      <c r="A3" s="18"/>
      <c r="B3" s="18"/>
      <c r="C3" s="44"/>
      <c r="D3" s="95">
        <v>39113</v>
      </c>
      <c r="E3" s="95">
        <v>39141</v>
      </c>
      <c r="F3" s="95">
        <v>39172</v>
      </c>
      <c r="G3" s="95">
        <v>39202</v>
      </c>
      <c r="H3" s="95">
        <v>39233</v>
      </c>
      <c r="I3" s="95">
        <v>39263</v>
      </c>
      <c r="J3" s="95">
        <v>39294</v>
      </c>
      <c r="K3" s="95">
        <v>39325</v>
      </c>
      <c r="L3" s="95">
        <v>39355</v>
      </c>
      <c r="M3" s="95">
        <v>39386</v>
      </c>
      <c r="N3" s="95">
        <v>39416</v>
      </c>
      <c r="O3" s="95">
        <v>39447</v>
      </c>
    </row>
    <row r="4" spans="1:15" ht="15">
      <c r="A4" s="19" t="s">
        <v>107</v>
      </c>
      <c r="B4" s="19" t="s">
        <v>107</v>
      </c>
      <c r="C4" s="48" t="s">
        <v>26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124"/>
    </row>
    <row r="5" spans="1:15" s="3" customFormat="1" ht="15">
      <c r="A5" s="20" t="s">
        <v>123</v>
      </c>
      <c r="B5" s="20" t="s">
        <v>123</v>
      </c>
      <c r="C5" s="50" t="s">
        <v>60</v>
      </c>
      <c r="D5" s="52">
        <v>1431.3426913599992</v>
      </c>
      <c r="E5" s="52">
        <v>1374.1377599700008</v>
      </c>
      <c r="F5" s="52">
        <v>1452.5895542900018</v>
      </c>
      <c r="G5" s="52">
        <v>1421.4957200799997</v>
      </c>
      <c r="H5" s="52">
        <v>1566.4933258799986</v>
      </c>
      <c r="I5" s="52">
        <v>1510.9714574100017</v>
      </c>
      <c r="J5" s="52">
        <v>1577.709414050003</v>
      </c>
      <c r="K5" s="52">
        <v>1570.4722239199973</v>
      </c>
      <c r="L5" s="52">
        <v>1566.5003725200033</v>
      </c>
      <c r="M5" s="52">
        <v>1537.401515110002</v>
      </c>
      <c r="N5" s="52">
        <v>1654.6649370799967</v>
      </c>
      <c r="O5" s="52">
        <v>2275.3893849700003</v>
      </c>
    </row>
    <row r="6" spans="1:15" ht="15">
      <c r="A6" s="20" t="s">
        <v>124</v>
      </c>
      <c r="B6" s="20" t="s">
        <v>124</v>
      </c>
      <c r="C6" s="50" t="s">
        <v>61</v>
      </c>
      <c r="D6" s="52">
        <v>1052.8570736</v>
      </c>
      <c r="E6" s="52">
        <v>1002.4190533999999</v>
      </c>
      <c r="F6" s="52">
        <v>1046.47525315</v>
      </c>
      <c r="G6" s="52">
        <v>1082.198713</v>
      </c>
      <c r="H6" s="52">
        <v>1085.312746</v>
      </c>
      <c r="I6" s="52">
        <v>1080.7734056</v>
      </c>
      <c r="J6" s="52">
        <v>1139.9018987</v>
      </c>
      <c r="K6" s="52">
        <v>1176.7384982</v>
      </c>
      <c r="L6" s="52">
        <v>1136.5449169</v>
      </c>
      <c r="M6" s="52">
        <v>1158.76709005</v>
      </c>
      <c r="N6" s="52">
        <v>1221.02452305</v>
      </c>
      <c r="O6" s="52">
        <v>1323.7485222999999</v>
      </c>
    </row>
    <row r="7" spans="1:15" ht="15">
      <c r="A7" s="20" t="s">
        <v>125</v>
      </c>
      <c r="B7" s="20" t="s">
        <v>125</v>
      </c>
      <c r="C7" s="50" t="s">
        <v>62</v>
      </c>
      <c r="D7" s="52">
        <v>378.46983929999925</v>
      </c>
      <c r="E7" s="52">
        <v>371.7030187700009</v>
      </c>
      <c r="F7" s="52">
        <v>406.09855471000174</v>
      </c>
      <c r="G7" s="52">
        <v>339.28099816999975</v>
      </c>
      <c r="H7" s="52">
        <v>481.1649328699985</v>
      </c>
      <c r="I7" s="52">
        <v>430.18245652000167</v>
      </c>
      <c r="J7" s="52">
        <v>437.79150033000303</v>
      </c>
      <c r="K7" s="52">
        <v>393.7180820599971</v>
      </c>
      <c r="L7" s="52">
        <v>429.9394753800031</v>
      </c>
      <c r="M7" s="52">
        <v>378.6188595300021</v>
      </c>
      <c r="N7" s="52">
        <v>433.6242215299968</v>
      </c>
      <c r="O7" s="52">
        <v>951.6248102900004</v>
      </c>
    </row>
    <row r="8" spans="1:15" ht="14.25">
      <c r="A8" s="20" t="s">
        <v>126</v>
      </c>
      <c r="B8" s="20" t="s">
        <v>126</v>
      </c>
      <c r="C8" s="53" t="s">
        <v>63</v>
      </c>
      <c r="D8" s="55">
        <v>378.46983929999925</v>
      </c>
      <c r="E8" s="55">
        <v>371.7030187700009</v>
      </c>
      <c r="F8" s="55">
        <v>406.09855471000174</v>
      </c>
      <c r="G8" s="55">
        <v>339.28099816999975</v>
      </c>
      <c r="H8" s="55">
        <v>481.1649328699985</v>
      </c>
      <c r="I8" s="55">
        <v>430.18245652000167</v>
      </c>
      <c r="J8" s="55">
        <v>437.79150033000303</v>
      </c>
      <c r="K8" s="55">
        <v>393.7180820599971</v>
      </c>
      <c r="L8" s="55">
        <v>429.9394753800031</v>
      </c>
      <c r="M8" s="55">
        <v>378.6188595300021</v>
      </c>
      <c r="N8" s="55">
        <v>433.6242215299968</v>
      </c>
      <c r="O8" s="55">
        <v>323.9224646100004</v>
      </c>
    </row>
    <row r="9" spans="1:15" ht="14.25">
      <c r="A9" s="20" t="s">
        <v>127</v>
      </c>
      <c r="B9" s="20" t="s">
        <v>127</v>
      </c>
      <c r="C9" s="53" t="s">
        <v>64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627.7023456799999</v>
      </c>
    </row>
    <row r="10" spans="1:15" ht="15">
      <c r="A10" s="20" t="s">
        <v>130</v>
      </c>
      <c r="B10" s="20" t="s">
        <v>130</v>
      </c>
      <c r="C10" s="50" t="s">
        <v>65</v>
      </c>
      <c r="D10" s="52">
        <v>0.015778459999999998</v>
      </c>
      <c r="E10" s="52">
        <v>0.0156878</v>
      </c>
      <c r="F10" s="52">
        <v>0.01574643</v>
      </c>
      <c r="G10" s="52">
        <v>0.01600891</v>
      </c>
      <c r="H10" s="52">
        <v>0.01564701</v>
      </c>
      <c r="I10" s="52">
        <v>0.015595290000000001</v>
      </c>
      <c r="J10" s="52">
        <v>0.01601502</v>
      </c>
      <c r="K10" s="52">
        <v>0.01564366</v>
      </c>
      <c r="L10" s="52">
        <v>0.01598024</v>
      </c>
      <c r="M10" s="52">
        <v>0.015565530000000001</v>
      </c>
      <c r="N10" s="52">
        <v>0.0161925</v>
      </c>
      <c r="O10" s="52">
        <v>0.016052379999999998</v>
      </c>
    </row>
    <row r="11" spans="1:15" ht="15">
      <c r="A11" s="20" t="s">
        <v>128</v>
      </c>
      <c r="B11" s="20" t="s">
        <v>128</v>
      </c>
      <c r="C11" s="50" t="s">
        <v>66</v>
      </c>
      <c r="D11" s="52">
        <v>0.015778459999999998</v>
      </c>
      <c r="E11" s="52">
        <v>0.0156878</v>
      </c>
      <c r="F11" s="52">
        <v>0.01574643</v>
      </c>
      <c r="G11" s="52">
        <v>0.01600891</v>
      </c>
      <c r="H11" s="52">
        <v>0.01564701</v>
      </c>
      <c r="I11" s="52">
        <v>0.015595290000000001</v>
      </c>
      <c r="J11" s="52">
        <v>0.01601502</v>
      </c>
      <c r="K11" s="52">
        <v>0.01564366</v>
      </c>
      <c r="L11" s="52">
        <v>0.01598024</v>
      </c>
      <c r="M11" s="52">
        <v>0.015565530000000001</v>
      </c>
      <c r="N11" s="52">
        <v>0.0161925</v>
      </c>
      <c r="O11" s="52">
        <v>0.016052379999999998</v>
      </c>
    </row>
    <row r="12" spans="1:15" s="3" customFormat="1" ht="15">
      <c r="A12" s="20" t="s">
        <v>129</v>
      </c>
      <c r="B12" s="20" t="s">
        <v>129</v>
      </c>
      <c r="C12" s="50" t="s">
        <v>67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</row>
    <row r="13" spans="1:15" s="3" customFormat="1" ht="15">
      <c r="A13" s="20" t="s">
        <v>133</v>
      </c>
      <c r="B13" s="20" t="s">
        <v>133</v>
      </c>
      <c r="C13" s="50" t="s">
        <v>5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</row>
    <row r="14" spans="1:15" s="3" customFormat="1" ht="15">
      <c r="A14" s="20" t="s">
        <v>131</v>
      </c>
      <c r="B14" s="20" t="s">
        <v>131</v>
      </c>
      <c r="C14" s="50" t="s">
        <v>68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</row>
    <row r="15" spans="1:15" ht="14.25">
      <c r="A15" s="20" t="s">
        <v>132</v>
      </c>
      <c r="B15" s="20" t="s">
        <v>132</v>
      </c>
      <c r="C15" s="53" t="s">
        <v>69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</row>
    <row r="16" spans="1:15" s="3" customFormat="1" ht="15">
      <c r="A16" s="20" t="s">
        <v>134</v>
      </c>
      <c r="B16" s="20" t="s">
        <v>134</v>
      </c>
      <c r="C16" s="50" t="s">
        <v>70</v>
      </c>
      <c r="D16" s="52">
        <v>0.015778459999999998</v>
      </c>
      <c r="E16" s="52">
        <v>0.0156878</v>
      </c>
      <c r="F16" s="52">
        <v>0.01574643</v>
      </c>
      <c r="G16" s="52">
        <v>0.01600891</v>
      </c>
      <c r="H16" s="52">
        <v>0.01564701</v>
      </c>
      <c r="I16" s="52">
        <v>0.015595290000000001</v>
      </c>
      <c r="J16" s="52">
        <v>0.01601502</v>
      </c>
      <c r="K16" s="52">
        <v>0.01564366</v>
      </c>
      <c r="L16" s="52">
        <v>0.01598024</v>
      </c>
      <c r="M16" s="52">
        <v>0.015565530000000001</v>
      </c>
      <c r="N16" s="52">
        <v>0.0161925</v>
      </c>
      <c r="O16" s="52">
        <v>0.016052379999999998</v>
      </c>
    </row>
    <row r="17" spans="1:15" ht="14.25">
      <c r="A17" s="20" t="s">
        <v>135</v>
      </c>
      <c r="B17" s="20" t="s">
        <v>135</v>
      </c>
      <c r="C17" s="60" t="s">
        <v>69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</row>
    <row r="18" spans="1:15" s="3" customFormat="1" ht="15">
      <c r="A18" s="20" t="s">
        <v>136</v>
      </c>
      <c r="B18" s="20" t="s">
        <v>136</v>
      </c>
      <c r="C18" s="50" t="s">
        <v>71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</row>
    <row r="19" spans="1:15" ht="14.25">
      <c r="A19" s="20" t="s">
        <v>137</v>
      </c>
      <c r="B19" s="20" t="s">
        <v>137</v>
      </c>
      <c r="C19" s="60" t="s">
        <v>69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</row>
    <row r="20" spans="1:15" s="3" customFormat="1" ht="15">
      <c r="A20" s="20" t="s">
        <v>138</v>
      </c>
      <c r="B20" s="20" t="s">
        <v>138</v>
      </c>
      <c r="C20" s="50" t="s">
        <v>72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</row>
    <row r="21" spans="1:15" ht="14.25">
      <c r="A21" s="20" t="s">
        <v>139</v>
      </c>
      <c r="B21" s="20" t="s">
        <v>139</v>
      </c>
      <c r="C21" s="60" t="s">
        <v>69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</row>
    <row r="22" spans="1:15" s="3" customFormat="1" ht="15">
      <c r="A22" s="20" t="s">
        <v>140</v>
      </c>
      <c r="B22" s="20" t="s">
        <v>140</v>
      </c>
      <c r="C22" s="50" t="s">
        <v>73</v>
      </c>
      <c r="D22" s="52">
        <v>10.285639119999999</v>
      </c>
      <c r="E22" s="52">
        <v>4.44184448</v>
      </c>
      <c r="F22" s="52">
        <v>2.33328077</v>
      </c>
      <c r="G22" s="52">
        <v>11.747864840000002</v>
      </c>
      <c r="H22" s="52">
        <v>9.116596419999999</v>
      </c>
      <c r="I22" s="52">
        <v>14.712950209999999</v>
      </c>
      <c r="J22" s="52">
        <v>19.0371053</v>
      </c>
      <c r="K22" s="52">
        <v>4.34088212</v>
      </c>
      <c r="L22" s="52">
        <v>4.74697598</v>
      </c>
      <c r="M22" s="52">
        <v>5.6027188500000005</v>
      </c>
      <c r="N22" s="52">
        <v>4.05347013</v>
      </c>
      <c r="O22" s="52">
        <v>10.818909829999999</v>
      </c>
    </row>
    <row r="23" spans="1:15" ht="14.25">
      <c r="A23" s="20" t="s">
        <v>141</v>
      </c>
      <c r="B23" s="20" t="s">
        <v>141</v>
      </c>
      <c r="C23" s="60" t="s">
        <v>69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</row>
    <row r="24" spans="1:15" s="3" customFormat="1" ht="15">
      <c r="A24" s="20" t="s">
        <v>142</v>
      </c>
      <c r="B24" s="20" t="s">
        <v>142</v>
      </c>
      <c r="C24" s="50" t="s">
        <v>74</v>
      </c>
      <c r="D24" s="52">
        <v>1037.04039558</v>
      </c>
      <c r="E24" s="52">
        <v>1083.14048576</v>
      </c>
      <c r="F24" s="52">
        <v>1191.75413015</v>
      </c>
      <c r="G24" s="52">
        <v>1124.2775074</v>
      </c>
      <c r="H24" s="52">
        <v>1096.99068885</v>
      </c>
      <c r="I24" s="52">
        <v>1075.05110771</v>
      </c>
      <c r="J24" s="52">
        <v>1177.9961933</v>
      </c>
      <c r="K24" s="52">
        <v>1202.9819552700003</v>
      </c>
      <c r="L24" s="52">
        <v>1190.76649365</v>
      </c>
      <c r="M24" s="52">
        <v>1025.1077728799999</v>
      </c>
      <c r="N24" s="52">
        <v>1264.7817358900002</v>
      </c>
      <c r="O24" s="52">
        <v>1272.4057866100002</v>
      </c>
    </row>
    <row r="25" spans="1:15" ht="14.25">
      <c r="A25" s="20" t="s">
        <v>143</v>
      </c>
      <c r="B25" s="20" t="s">
        <v>143</v>
      </c>
      <c r="C25" s="53" t="s">
        <v>75</v>
      </c>
      <c r="D25" s="55">
        <v>40</v>
      </c>
      <c r="E25" s="55">
        <v>40</v>
      </c>
      <c r="F25" s="55">
        <v>40</v>
      </c>
      <c r="G25" s="55">
        <v>40</v>
      </c>
      <c r="H25" s="55">
        <v>40</v>
      </c>
      <c r="I25" s="55">
        <v>40</v>
      </c>
      <c r="J25" s="55">
        <v>40</v>
      </c>
      <c r="K25" s="55">
        <v>40</v>
      </c>
      <c r="L25" s="55">
        <v>40</v>
      </c>
      <c r="M25" s="55">
        <v>40</v>
      </c>
      <c r="N25" s="55">
        <v>40</v>
      </c>
      <c r="O25" s="55">
        <v>40</v>
      </c>
    </row>
    <row r="26" spans="1:15" ht="14.25">
      <c r="A26" s="20" t="s">
        <v>144</v>
      </c>
      <c r="B26" s="20" t="s">
        <v>144</v>
      </c>
      <c r="C26" s="53" t="s">
        <v>76</v>
      </c>
      <c r="D26" s="55">
        <v>118.470069</v>
      </c>
      <c r="E26" s="55">
        <v>118.470069</v>
      </c>
      <c r="F26" s="55">
        <v>118.470069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</row>
    <row r="27" spans="1:15" ht="14.25">
      <c r="A27" s="20" t="s">
        <v>145</v>
      </c>
      <c r="B27" s="20" t="s">
        <v>145</v>
      </c>
      <c r="C27" s="53" t="s">
        <v>77</v>
      </c>
      <c r="D27" s="55">
        <v>246.5702321</v>
      </c>
      <c r="E27" s="55">
        <v>246.5702321</v>
      </c>
      <c r="F27" s="55">
        <v>246.5702321</v>
      </c>
      <c r="G27" s="55">
        <v>312.84357338999996</v>
      </c>
      <c r="H27" s="55">
        <v>302.84357338999996</v>
      </c>
      <c r="I27" s="55">
        <v>302.84357338999996</v>
      </c>
      <c r="J27" s="55">
        <v>302.84357338999996</v>
      </c>
      <c r="K27" s="55">
        <v>302.84357338999996</v>
      </c>
      <c r="L27" s="55">
        <v>302.84357338999996</v>
      </c>
      <c r="M27" s="55">
        <v>302.84357338999996</v>
      </c>
      <c r="N27" s="55">
        <v>302.84357338999996</v>
      </c>
      <c r="O27" s="55">
        <v>302.84357338999996</v>
      </c>
    </row>
    <row r="28" spans="1:15" ht="14.25">
      <c r="A28" s="20" t="s">
        <v>146</v>
      </c>
      <c r="B28" s="20" t="s">
        <v>146</v>
      </c>
      <c r="C28" s="53" t="s">
        <v>78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</row>
    <row r="29" spans="1:15" ht="14.25">
      <c r="A29" s="20" t="s">
        <v>147</v>
      </c>
      <c r="B29" s="20" t="s">
        <v>147</v>
      </c>
      <c r="C29" s="53" t="s">
        <v>79</v>
      </c>
      <c r="D29" s="55">
        <v>612.9453012900001</v>
      </c>
      <c r="E29" s="55">
        <v>636.10890054</v>
      </c>
      <c r="F29" s="55">
        <v>728.65953853</v>
      </c>
      <c r="G29" s="55">
        <v>686.5135934000001</v>
      </c>
      <c r="H29" s="55">
        <v>659.29465154</v>
      </c>
      <c r="I29" s="55">
        <v>626.3898695700001</v>
      </c>
      <c r="J29" s="55">
        <v>702.3129008100001</v>
      </c>
      <c r="K29" s="55">
        <v>701.8358569500001</v>
      </c>
      <c r="L29" s="55">
        <v>676.93717658</v>
      </c>
      <c r="M29" s="55">
        <v>503.49727636</v>
      </c>
      <c r="N29" s="55">
        <v>727.5913611100001</v>
      </c>
      <c r="O29" s="55">
        <v>719.01274001</v>
      </c>
    </row>
    <row r="30" spans="1:15" ht="14.25">
      <c r="A30" s="20" t="s">
        <v>148</v>
      </c>
      <c r="B30" s="20" t="s">
        <v>148</v>
      </c>
      <c r="C30" s="53" t="s">
        <v>89</v>
      </c>
      <c r="D30" s="55">
        <v>19.054793189999998</v>
      </c>
      <c r="E30" s="55">
        <v>41.99128412</v>
      </c>
      <c r="F30" s="55">
        <v>58.05429052</v>
      </c>
      <c r="G30" s="55">
        <v>84.92034060999998</v>
      </c>
      <c r="H30" s="55">
        <v>94.85246391999999</v>
      </c>
      <c r="I30" s="55">
        <v>105.81766474999995</v>
      </c>
      <c r="J30" s="55">
        <v>132.83971910000002</v>
      </c>
      <c r="K30" s="55">
        <v>158.30252493000006</v>
      </c>
      <c r="L30" s="55">
        <v>170.98574368000004</v>
      </c>
      <c r="M30" s="55">
        <v>178.76692312999992</v>
      </c>
      <c r="N30" s="55">
        <v>194.34680139000002</v>
      </c>
      <c r="O30" s="55">
        <v>210.54947321000003</v>
      </c>
    </row>
    <row r="31" spans="1:15" s="3" customFormat="1" ht="15">
      <c r="A31" s="20" t="s">
        <v>149</v>
      </c>
      <c r="B31" s="20" t="s">
        <v>149</v>
      </c>
      <c r="C31" s="50" t="s">
        <v>80</v>
      </c>
      <c r="D31" s="52">
        <v>-158.58035720999996</v>
      </c>
      <c r="E31" s="52">
        <v>-157.90004837000004</v>
      </c>
      <c r="F31" s="52">
        <v>-156.460126604</v>
      </c>
      <c r="G31" s="52">
        <v>-162.19790800999996</v>
      </c>
      <c r="H31" s="52">
        <v>-160.16756403000002</v>
      </c>
      <c r="I31" s="52">
        <v>-166.089108587</v>
      </c>
      <c r="J31" s="52">
        <v>-171.40502863700004</v>
      </c>
      <c r="K31" s="52">
        <v>-176.28313513000006</v>
      </c>
      <c r="L31" s="52">
        <v>-156.75257922000003</v>
      </c>
      <c r="M31" s="52">
        <v>-154.29311294000001</v>
      </c>
      <c r="N31" s="52">
        <v>-154.51550701</v>
      </c>
      <c r="O31" s="52">
        <v>-176.50286859300004</v>
      </c>
    </row>
    <row r="32" spans="1:15" ht="14.25">
      <c r="A32" s="20" t="s">
        <v>150</v>
      </c>
      <c r="B32" s="20" t="s">
        <v>150</v>
      </c>
      <c r="C32" s="53" t="s">
        <v>81</v>
      </c>
      <c r="D32" s="55">
        <v>20.781012470000004</v>
      </c>
      <c r="E32" s="55">
        <v>20.038946980000002</v>
      </c>
      <c r="F32" s="55">
        <v>19.28712171</v>
      </c>
      <c r="G32" s="55">
        <v>19.294861750000003</v>
      </c>
      <c r="H32" s="55">
        <v>19.02143529</v>
      </c>
      <c r="I32" s="55">
        <v>19.06820803</v>
      </c>
      <c r="J32" s="55">
        <v>19.015484563</v>
      </c>
      <c r="K32" s="55">
        <v>18.9767994</v>
      </c>
      <c r="L32" s="55">
        <v>18.96625814</v>
      </c>
      <c r="M32" s="55">
        <v>18.96759038</v>
      </c>
      <c r="N32" s="55">
        <v>18.8937218</v>
      </c>
      <c r="O32" s="55">
        <v>24.057041150000003</v>
      </c>
    </row>
    <row r="33" spans="1:15" ht="14.25">
      <c r="A33" s="20" t="s">
        <v>151</v>
      </c>
      <c r="B33" s="20" t="s">
        <v>151</v>
      </c>
      <c r="C33" s="56" t="s">
        <v>82</v>
      </c>
      <c r="D33" s="58">
        <v>-179.36136967999997</v>
      </c>
      <c r="E33" s="58">
        <v>-177.93899535000003</v>
      </c>
      <c r="F33" s="58">
        <v>-175.74724831400002</v>
      </c>
      <c r="G33" s="58">
        <v>-181.49276975999996</v>
      </c>
      <c r="H33" s="58">
        <v>-179.18899932000002</v>
      </c>
      <c r="I33" s="58">
        <v>-185.157316617</v>
      </c>
      <c r="J33" s="58">
        <v>-190.42051320000004</v>
      </c>
      <c r="K33" s="58">
        <v>-195.25993453000007</v>
      </c>
      <c r="L33" s="58">
        <v>-175.71883736000004</v>
      </c>
      <c r="M33" s="58">
        <v>-173.26070332</v>
      </c>
      <c r="N33" s="58">
        <v>-173.40922881</v>
      </c>
      <c r="O33" s="58">
        <v>-200.55990974300005</v>
      </c>
    </row>
    <row r="34" spans="1:3" s="4" customFormat="1" ht="12.75">
      <c r="A34" s="41"/>
      <c r="B34" s="41"/>
      <c r="C34" s="115"/>
    </row>
    <row r="35" spans="1:3" ht="12.75">
      <c r="A35" s="40"/>
      <c r="B35" s="40"/>
      <c r="C35" s="14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PageLayoutView="0" workbookViewId="0" topLeftCell="I1">
      <selection activeCell="P1" sqref="P1:AE16384"/>
    </sheetView>
  </sheetViews>
  <sheetFormatPr defaultColWidth="9.140625" defaultRowHeight="12.75"/>
  <cols>
    <col min="1" max="1" width="16.140625" style="0" hidden="1" customWidth="1"/>
    <col min="2" max="2" width="17.7109375" style="0" hidden="1" customWidth="1"/>
    <col min="3" max="3" width="46.140625" style="0" customWidth="1"/>
    <col min="4" max="10" width="8.8515625" style="0" customWidth="1"/>
    <col min="11" max="15" width="9.140625" style="0" customWidth="1"/>
  </cols>
  <sheetData>
    <row r="1" ht="15">
      <c r="C1" s="61" t="s">
        <v>354</v>
      </c>
    </row>
    <row r="2" ht="15" hidden="1">
      <c r="C2" s="61"/>
    </row>
    <row r="3" ht="15">
      <c r="C3" s="61" t="s">
        <v>25</v>
      </c>
    </row>
    <row r="4" spans="1:15" ht="15" customHeight="1">
      <c r="A4" s="18"/>
      <c r="B4" s="18"/>
      <c r="C4" s="49"/>
      <c r="D4" s="45">
        <v>39113</v>
      </c>
      <c r="E4" s="45">
        <v>39141</v>
      </c>
      <c r="F4" s="45">
        <v>39172</v>
      </c>
      <c r="G4" s="104">
        <v>39202</v>
      </c>
      <c r="H4" s="45">
        <v>39233</v>
      </c>
      <c r="I4" s="45">
        <v>39263</v>
      </c>
      <c r="J4" s="45">
        <v>39294</v>
      </c>
      <c r="K4" s="45">
        <v>39325</v>
      </c>
      <c r="L4" s="116">
        <v>39355</v>
      </c>
      <c r="M4" s="116">
        <v>39386</v>
      </c>
      <c r="N4" s="116">
        <v>39416</v>
      </c>
      <c r="O4" s="116">
        <v>39447</v>
      </c>
    </row>
    <row r="5" spans="1:15" ht="15" customHeight="1">
      <c r="A5" s="19" t="s">
        <v>107</v>
      </c>
      <c r="B5" s="19" t="s">
        <v>107</v>
      </c>
      <c r="C5" s="46" t="s">
        <v>18</v>
      </c>
      <c r="D5" s="47"/>
      <c r="E5" s="47"/>
      <c r="F5" s="47"/>
      <c r="G5" s="105"/>
      <c r="H5" s="47"/>
      <c r="I5" s="47"/>
      <c r="J5" s="47"/>
      <c r="K5" s="47"/>
      <c r="L5" s="117"/>
      <c r="M5" s="117"/>
      <c r="N5" s="117"/>
      <c r="O5" s="117"/>
    </row>
    <row r="6" spans="1:15" ht="15" customHeight="1">
      <c r="A6" s="19"/>
      <c r="B6" s="19"/>
      <c r="C6" s="53"/>
      <c r="D6" s="49"/>
      <c r="E6" s="49"/>
      <c r="F6" s="49"/>
      <c r="G6" s="64"/>
      <c r="H6" s="49"/>
      <c r="I6" s="49"/>
      <c r="J6" s="49"/>
      <c r="K6" s="49"/>
      <c r="L6" s="118"/>
      <c r="M6" s="118"/>
      <c r="N6" s="118"/>
      <c r="O6" s="118"/>
    </row>
    <row r="7" spans="1:15" s="3" customFormat="1" ht="15" customHeight="1">
      <c r="A7" s="20" t="s">
        <v>152</v>
      </c>
      <c r="B7" s="20" t="s">
        <v>152</v>
      </c>
      <c r="C7" s="50" t="s">
        <v>36</v>
      </c>
      <c r="D7" s="52">
        <v>1262.6183731612327</v>
      </c>
      <c r="E7" s="52">
        <v>1591.7303684000003</v>
      </c>
      <c r="F7" s="52">
        <v>1198.4564773405618</v>
      </c>
      <c r="G7" s="65">
        <v>2155.0758756138976</v>
      </c>
      <c r="H7" s="52">
        <v>2612.3593983900005</v>
      </c>
      <c r="I7" s="52">
        <v>864.4589584941094</v>
      </c>
      <c r="J7" s="52">
        <v>1836.91537695</v>
      </c>
      <c r="K7" s="52">
        <v>1977.4390610230132</v>
      </c>
      <c r="L7" s="112">
        <v>1956.806427571507</v>
      </c>
      <c r="M7" s="112">
        <v>765.2202356755297</v>
      </c>
      <c r="N7" s="112">
        <v>1432.4042232069862</v>
      </c>
      <c r="O7" s="112">
        <v>717.7842966688661</v>
      </c>
    </row>
    <row r="8" spans="1:15" s="3" customFormat="1" ht="15" customHeight="1">
      <c r="A8" s="20" t="s">
        <v>154</v>
      </c>
      <c r="B8" s="20" t="s">
        <v>154</v>
      </c>
      <c r="C8" s="50" t="s">
        <v>37</v>
      </c>
      <c r="D8" s="52">
        <v>2322.5354336012324</v>
      </c>
      <c r="E8" s="52">
        <v>2549.56154451</v>
      </c>
      <c r="F8" s="52">
        <v>2198.930743133562</v>
      </c>
      <c r="G8" s="65">
        <v>3096.4244500138975</v>
      </c>
      <c r="H8" s="52">
        <v>3458.9630143000004</v>
      </c>
      <c r="I8" s="52">
        <v>1877.2092711141095</v>
      </c>
      <c r="J8" s="52">
        <v>2674.72706968</v>
      </c>
      <c r="K8" s="52">
        <v>2887.914336713013</v>
      </c>
      <c r="L8" s="112">
        <v>2855.738144771507</v>
      </c>
      <c r="M8" s="112">
        <v>2215.3421216658903</v>
      </c>
      <c r="N8" s="112">
        <v>2279.7676028969863</v>
      </c>
      <c r="O8" s="112">
        <v>1708.4343777141098</v>
      </c>
    </row>
    <row r="9" spans="1:15" ht="15" customHeight="1">
      <c r="A9" s="20" t="s">
        <v>169</v>
      </c>
      <c r="B9" s="20" t="s">
        <v>169</v>
      </c>
      <c r="C9" s="53" t="s">
        <v>39</v>
      </c>
      <c r="D9" s="55">
        <v>55.363</v>
      </c>
      <c r="E9" s="55">
        <v>80.58670862999999</v>
      </c>
      <c r="F9" s="55">
        <v>53.67970863</v>
      </c>
      <c r="G9" s="66">
        <v>68.18990099999999</v>
      </c>
      <c r="H9" s="55">
        <v>57.44191</v>
      </c>
      <c r="I9" s="55">
        <v>65.036082</v>
      </c>
      <c r="J9" s="55">
        <v>114.35488500000001</v>
      </c>
      <c r="K9" s="55">
        <v>107.957885</v>
      </c>
      <c r="L9" s="113">
        <v>84.807518</v>
      </c>
      <c r="M9" s="113">
        <v>89.69924400000001</v>
      </c>
      <c r="N9" s="113">
        <v>114.187244</v>
      </c>
      <c r="O9" s="113">
        <v>111.400822</v>
      </c>
    </row>
    <row r="10" spans="1:15" ht="15" customHeight="1">
      <c r="A10" s="20" t="s">
        <v>170</v>
      </c>
      <c r="B10" s="20" t="s">
        <v>170</v>
      </c>
      <c r="C10" s="53" t="s">
        <v>40</v>
      </c>
      <c r="D10" s="55">
        <v>2220.4254336012327</v>
      </c>
      <c r="E10" s="55">
        <v>2423.27283588</v>
      </c>
      <c r="F10" s="55">
        <v>2004.3510345035618</v>
      </c>
      <c r="G10" s="66">
        <v>2985.2505490138974</v>
      </c>
      <c r="H10" s="55">
        <v>3357.3071043000004</v>
      </c>
      <c r="I10" s="55">
        <v>1767.9161891141093</v>
      </c>
      <c r="J10" s="55">
        <v>2511.02018468</v>
      </c>
      <c r="K10" s="55">
        <v>2732.6434517130133</v>
      </c>
      <c r="L10" s="113">
        <v>2722.224626771507</v>
      </c>
      <c r="M10" s="113">
        <v>2076.77587766589</v>
      </c>
      <c r="N10" s="113">
        <v>2113.846358896986</v>
      </c>
      <c r="O10" s="113">
        <v>1544.6235557141097</v>
      </c>
    </row>
    <row r="11" spans="1:15" ht="15" customHeight="1">
      <c r="A11" s="20" t="s">
        <v>171</v>
      </c>
      <c r="B11" s="20" t="s">
        <v>171</v>
      </c>
      <c r="C11" s="53" t="s">
        <v>41</v>
      </c>
      <c r="D11" s="55">
        <v>0</v>
      </c>
      <c r="E11" s="55">
        <v>0</v>
      </c>
      <c r="F11" s="55">
        <v>0</v>
      </c>
      <c r="G11" s="66">
        <v>0</v>
      </c>
      <c r="H11" s="55">
        <v>0</v>
      </c>
      <c r="I11" s="55">
        <v>0</v>
      </c>
      <c r="J11" s="55">
        <v>0</v>
      </c>
      <c r="K11" s="55">
        <v>0</v>
      </c>
      <c r="L11" s="113">
        <v>0</v>
      </c>
      <c r="M11" s="113">
        <v>0</v>
      </c>
      <c r="N11" s="113">
        <v>0</v>
      </c>
      <c r="O11" s="113">
        <v>0</v>
      </c>
    </row>
    <row r="12" spans="1:15" ht="15" customHeight="1">
      <c r="A12" s="20" t="s">
        <v>172</v>
      </c>
      <c r="B12" s="20" t="s">
        <v>172</v>
      </c>
      <c r="C12" s="53" t="s">
        <v>42</v>
      </c>
      <c r="D12" s="55">
        <v>46.747</v>
      </c>
      <c r="E12" s="55">
        <v>45.702</v>
      </c>
      <c r="F12" s="55">
        <v>46.187</v>
      </c>
      <c r="G12" s="66">
        <v>42.984</v>
      </c>
      <c r="H12" s="55">
        <v>44.214</v>
      </c>
      <c r="I12" s="55">
        <v>44.257</v>
      </c>
      <c r="J12" s="55">
        <v>49.352000000000004</v>
      </c>
      <c r="K12" s="55">
        <v>47.313</v>
      </c>
      <c r="L12" s="113">
        <v>48.705999999999996</v>
      </c>
      <c r="M12" s="113">
        <v>48.867</v>
      </c>
      <c r="N12" s="113">
        <v>51.734</v>
      </c>
      <c r="O12" s="113">
        <v>52.410000000000004</v>
      </c>
    </row>
    <row r="13" spans="1:15" ht="15" customHeight="1">
      <c r="A13" s="20" t="s">
        <v>173</v>
      </c>
      <c r="B13" s="20" t="s">
        <v>173</v>
      </c>
      <c r="C13" s="53" t="s">
        <v>43</v>
      </c>
      <c r="D13" s="55">
        <v>0</v>
      </c>
      <c r="E13" s="55">
        <v>0</v>
      </c>
      <c r="F13" s="55">
        <v>0</v>
      </c>
      <c r="G13" s="66">
        <v>0</v>
      </c>
      <c r="H13" s="55">
        <v>0</v>
      </c>
      <c r="I13" s="55">
        <v>0</v>
      </c>
      <c r="J13" s="55">
        <v>0</v>
      </c>
      <c r="K13" s="55">
        <v>0</v>
      </c>
      <c r="L13" s="113">
        <v>0</v>
      </c>
      <c r="M13" s="113">
        <v>0</v>
      </c>
      <c r="N13" s="113">
        <v>0</v>
      </c>
      <c r="O13" s="113">
        <v>0</v>
      </c>
    </row>
    <row r="14" spans="1:15" ht="15" customHeight="1">
      <c r="A14" s="20" t="s">
        <v>174</v>
      </c>
      <c r="B14" s="20" t="s">
        <v>174</v>
      </c>
      <c r="C14" s="53" t="s">
        <v>84</v>
      </c>
      <c r="D14" s="55">
        <v>0</v>
      </c>
      <c r="E14" s="55">
        <v>0</v>
      </c>
      <c r="F14" s="55">
        <v>94.713</v>
      </c>
      <c r="G14" s="66">
        <v>0</v>
      </c>
      <c r="H14" s="55">
        <v>0</v>
      </c>
      <c r="I14" s="55">
        <v>0</v>
      </c>
      <c r="J14" s="55">
        <v>0</v>
      </c>
      <c r="K14" s="55">
        <v>0</v>
      </c>
      <c r="L14" s="113">
        <v>0</v>
      </c>
      <c r="M14" s="113">
        <v>0</v>
      </c>
      <c r="N14" s="113">
        <v>0</v>
      </c>
      <c r="O14" s="113">
        <v>0</v>
      </c>
    </row>
    <row r="15" spans="1:15" ht="15" customHeight="1">
      <c r="A15" s="20" t="s">
        <v>153</v>
      </c>
      <c r="B15" s="20" t="s">
        <v>153</v>
      </c>
      <c r="C15" s="67" t="s">
        <v>45</v>
      </c>
      <c r="D15" s="52">
        <v>-1059.9170604399997</v>
      </c>
      <c r="E15" s="52">
        <v>-957.83117611</v>
      </c>
      <c r="F15" s="52">
        <v>-1000.474265793</v>
      </c>
      <c r="G15" s="65">
        <v>-941.3485744000002</v>
      </c>
      <c r="H15" s="52">
        <v>-846.60361591</v>
      </c>
      <c r="I15" s="52">
        <v>-1012.75031262</v>
      </c>
      <c r="J15" s="52">
        <v>-837.81169273</v>
      </c>
      <c r="K15" s="52">
        <v>-910.47527569</v>
      </c>
      <c r="L15" s="112">
        <v>-898.9317172</v>
      </c>
      <c r="M15" s="112">
        <v>-1450.1218859903606</v>
      </c>
      <c r="N15" s="112">
        <v>-847.3633796900001</v>
      </c>
      <c r="O15" s="112">
        <v>-990.6500810452437</v>
      </c>
    </row>
    <row r="16" spans="1:15" ht="15" customHeight="1">
      <c r="A16" s="20" t="s">
        <v>175</v>
      </c>
      <c r="B16" s="20" t="s">
        <v>175</v>
      </c>
      <c r="C16" s="53" t="s">
        <v>40</v>
      </c>
      <c r="D16" s="55">
        <v>-255.95855591</v>
      </c>
      <c r="E16" s="55">
        <v>-277.47715532</v>
      </c>
      <c r="F16" s="55">
        <v>-332.773244993</v>
      </c>
      <c r="G16" s="66">
        <v>-270.79155349999996</v>
      </c>
      <c r="H16" s="55">
        <v>-184.94091784000003</v>
      </c>
      <c r="I16" s="55">
        <v>-360.35761454</v>
      </c>
      <c r="J16" s="55">
        <v>-181.82599465</v>
      </c>
      <c r="K16" s="55">
        <v>-251.63457761</v>
      </c>
      <c r="L16" s="113">
        <v>-228.48590335999998</v>
      </c>
      <c r="M16" s="113">
        <v>-747.9127111800001</v>
      </c>
      <c r="N16" s="113">
        <v>-185.80740277</v>
      </c>
      <c r="O16" s="113">
        <v>-335.033175</v>
      </c>
    </row>
    <row r="17" spans="1:15" ht="15" customHeight="1">
      <c r="A17" s="20" t="s">
        <v>176</v>
      </c>
      <c r="B17" s="20" t="s">
        <v>176</v>
      </c>
      <c r="C17" s="53" t="s">
        <v>41</v>
      </c>
      <c r="D17" s="55">
        <v>-459.037</v>
      </c>
      <c r="E17" s="55">
        <v>-461.316</v>
      </c>
      <c r="F17" s="55">
        <v>-455.018</v>
      </c>
      <c r="G17" s="66">
        <v>-457.874</v>
      </c>
      <c r="H17" s="55">
        <v>-459.903</v>
      </c>
      <c r="I17" s="55">
        <v>-454.189</v>
      </c>
      <c r="J17" s="55">
        <v>-457.782</v>
      </c>
      <c r="K17" s="55">
        <v>-460.637</v>
      </c>
      <c r="L17" s="113">
        <v>-455.018</v>
      </c>
      <c r="M17" s="113">
        <v>-457.966</v>
      </c>
      <c r="N17" s="113">
        <v>-441.744</v>
      </c>
      <c r="O17" s="113">
        <v>-439.3</v>
      </c>
    </row>
    <row r="18" spans="1:15" ht="15" customHeight="1">
      <c r="A18" s="20" t="s">
        <v>177</v>
      </c>
      <c r="B18" s="20" t="s">
        <v>177</v>
      </c>
      <c r="C18" s="53" t="s">
        <v>42</v>
      </c>
      <c r="D18" s="55">
        <v>-344.92150452999977</v>
      </c>
      <c r="E18" s="55">
        <v>-219.03802079</v>
      </c>
      <c r="F18" s="55">
        <v>-212.68302079999998</v>
      </c>
      <c r="G18" s="66">
        <v>-212.68302090000014</v>
      </c>
      <c r="H18" s="55">
        <v>-201.75969806999998</v>
      </c>
      <c r="I18" s="55">
        <v>-198.20369808</v>
      </c>
      <c r="J18" s="55">
        <v>-198.20369808</v>
      </c>
      <c r="K18" s="55">
        <v>-198.20369808</v>
      </c>
      <c r="L18" s="113">
        <v>-215.42781384000003</v>
      </c>
      <c r="M18" s="113">
        <v>-244.24317481036041</v>
      </c>
      <c r="N18" s="113">
        <v>-219.81197692</v>
      </c>
      <c r="O18" s="113">
        <v>-216.31690604524368</v>
      </c>
    </row>
    <row r="19" spans="1:15" ht="15" customHeight="1">
      <c r="A19" s="20" t="s">
        <v>178</v>
      </c>
      <c r="B19" s="20" t="s">
        <v>178</v>
      </c>
      <c r="C19" s="53" t="s">
        <v>43</v>
      </c>
      <c r="D19" s="55">
        <v>0</v>
      </c>
      <c r="E19" s="55">
        <v>0</v>
      </c>
      <c r="F19" s="55">
        <v>0</v>
      </c>
      <c r="G19" s="66">
        <v>0</v>
      </c>
      <c r="H19" s="55">
        <v>0</v>
      </c>
      <c r="I19" s="55">
        <v>0</v>
      </c>
      <c r="J19" s="55">
        <v>0</v>
      </c>
      <c r="K19" s="55">
        <v>0</v>
      </c>
      <c r="L19" s="113">
        <v>0</v>
      </c>
      <c r="M19" s="113">
        <v>0</v>
      </c>
      <c r="N19" s="113">
        <v>0</v>
      </c>
      <c r="O19" s="113">
        <v>0</v>
      </c>
    </row>
    <row r="20" spans="1:15" ht="15" customHeight="1">
      <c r="A20" s="20" t="s">
        <v>179</v>
      </c>
      <c r="B20" s="20" t="s">
        <v>179</v>
      </c>
      <c r="C20" s="53" t="s">
        <v>84</v>
      </c>
      <c r="D20" s="55">
        <v>0</v>
      </c>
      <c r="E20" s="55">
        <v>0</v>
      </c>
      <c r="F20" s="55">
        <v>0</v>
      </c>
      <c r="G20" s="66">
        <v>0</v>
      </c>
      <c r="H20" s="55">
        <v>0</v>
      </c>
      <c r="I20" s="55">
        <v>0</v>
      </c>
      <c r="J20" s="55">
        <v>0</v>
      </c>
      <c r="K20" s="55">
        <v>0</v>
      </c>
      <c r="L20" s="113">
        <v>0</v>
      </c>
      <c r="M20" s="113">
        <v>0</v>
      </c>
      <c r="N20" s="113">
        <v>0</v>
      </c>
      <c r="O20" s="113">
        <v>0</v>
      </c>
    </row>
    <row r="21" spans="1:15" s="3" customFormat="1" ht="15" customHeight="1">
      <c r="A21" s="20" t="s">
        <v>180</v>
      </c>
      <c r="B21" s="20" t="s">
        <v>180</v>
      </c>
      <c r="C21" s="50" t="s">
        <v>85</v>
      </c>
      <c r="D21" s="52">
        <v>717.8615229000001</v>
      </c>
      <c r="E21" s="52">
        <v>627.043483</v>
      </c>
      <c r="F21" s="52">
        <v>654.9327118799999</v>
      </c>
      <c r="G21" s="65">
        <v>646.5492099699999</v>
      </c>
      <c r="H21" s="52">
        <v>782.05708441</v>
      </c>
      <c r="I21" s="52">
        <v>696.18196636</v>
      </c>
      <c r="J21" s="52">
        <v>786.4104975</v>
      </c>
      <c r="K21" s="52">
        <v>729.8613648999999</v>
      </c>
      <c r="L21" s="112">
        <v>731.91817044</v>
      </c>
      <c r="M21" s="112">
        <v>810.72021597</v>
      </c>
      <c r="N21" s="112">
        <v>883.3558021100001</v>
      </c>
      <c r="O21" s="112">
        <v>961.57083188</v>
      </c>
    </row>
    <row r="22" spans="1:15" ht="15" customHeight="1">
      <c r="A22" s="20" t="s">
        <v>181</v>
      </c>
      <c r="B22" s="20" t="s">
        <v>181</v>
      </c>
      <c r="C22" s="53" t="s">
        <v>86</v>
      </c>
      <c r="D22" s="55">
        <v>313.7123629</v>
      </c>
      <c r="E22" s="55">
        <v>271.128933</v>
      </c>
      <c r="F22" s="55">
        <v>249.03704188</v>
      </c>
      <c r="G22" s="66">
        <v>337.66572997</v>
      </c>
      <c r="H22" s="55">
        <v>307.94392153</v>
      </c>
      <c r="I22" s="55">
        <v>266.25219305</v>
      </c>
      <c r="J22" s="55">
        <v>345.10707419</v>
      </c>
      <c r="K22" s="55">
        <v>293.68521812</v>
      </c>
      <c r="L22" s="113">
        <v>274.70794366</v>
      </c>
      <c r="M22" s="113">
        <v>352.22226389</v>
      </c>
      <c r="N22" s="113">
        <v>415.00437479000004</v>
      </c>
      <c r="O22" s="113">
        <v>503.40192526</v>
      </c>
    </row>
    <row r="23" spans="1:15" ht="15" customHeight="1">
      <c r="A23" s="20" t="s">
        <v>182</v>
      </c>
      <c r="B23" s="20" t="s">
        <v>182</v>
      </c>
      <c r="C23" s="53" t="s">
        <v>63</v>
      </c>
      <c r="D23" s="55">
        <v>392.02516</v>
      </c>
      <c r="E23" s="55">
        <v>355.90954999999997</v>
      </c>
      <c r="F23" s="55">
        <v>364.79866999999996</v>
      </c>
      <c r="G23" s="66">
        <v>308.87647999999996</v>
      </c>
      <c r="H23" s="55">
        <v>442.97953</v>
      </c>
      <c r="I23" s="55">
        <v>429.92208</v>
      </c>
      <c r="J23" s="55">
        <v>391.29672999999997</v>
      </c>
      <c r="K23" s="55">
        <v>368.35924</v>
      </c>
      <c r="L23" s="113">
        <v>369.39332</v>
      </c>
      <c r="M23" s="113">
        <v>371.46316</v>
      </c>
      <c r="N23" s="113">
        <v>368.34474366</v>
      </c>
      <c r="O23" s="113">
        <v>323.79800331</v>
      </c>
    </row>
    <row r="24" spans="1:15" ht="15" customHeight="1">
      <c r="A24" s="20" t="s">
        <v>183</v>
      </c>
      <c r="B24" s="20" t="s">
        <v>183</v>
      </c>
      <c r="C24" s="53" t="s">
        <v>87</v>
      </c>
      <c r="D24" s="55">
        <v>12.124</v>
      </c>
      <c r="E24" s="55">
        <v>0.005</v>
      </c>
      <c r="F24" s="55">
        <v>41.097</v>
      </c>
      <c r="G24" s="66">
        <v>0.007</v>
      </c>
      <c r="H24" s="55">
        <v>31.13363288</v>
      </c>
      <c r="I24" s="55">
        <v>0.00769331</v>
      </c>
      <c r="J24" s="55">
        <v>50.00669331</v>
      </c>
      <c r="K24" s="55">
        <v>67.81690678</v>
      </c>
      <c r="L24" s="113">
        <v>87.81690678</v>
      </c>
      <c r="M24" s="113">
        <v>87.03479208</v>
      </c>
      <c r="N24" s="113">
        <v>100.00668366</v>
      </c>
      <c r="O24" s="113">
        <v>134.37090331</v>
      </c>
    </row>
    <row r="25" spans="1:15" s="3" customFormat="1" ht="15" customHeight="1">
      <c r="A25" s="20" t="s">
        <v>188</v>
      </c>
      <c r="B25" s="20" t="s">
        <v>188</v>
      </c>
      <c r="C25" s="50" t="s">
        <v>348</v>
      </c>
      <c r="D25" s="52">
        <v>2196.6445394730135</v>
      </c>
      <c r="E25" s="52">
        <v>2293.830576318219</v>
      </c>
      <c r="F25" s="52">
        <v>2474.608322100411</v>
      </c>
      <c r="G25" s="65">
        <v>2470.3307663799997</v>
      </c>
      <c r="H25" s="52">
        <v>2406.22719159</v>
      </c>
      <c r="I25" s="52">
        <v>2798.66509526</v>
      </c>
      <c r="J25" s="52">
        <v>2786.5186356299996</v>
      </c>
      <c r="K25" s="52">
        <v>2490.0169411800002</v>
      </c>
      <c r="L25" s="112">
        <v>2432.90754401</v>
      </c>
      <c r="M25" s="112">
        <v>2328.3773077199994</v>
      </c>
      <c r="N25" s="112">
        <v>2273.66460321</v>
      </c>
      <c r="O25" s="112">
        <v>2331.2798576513696</v>
      </c>
    </row>
    <row r="26" spans="1:15" s="3" customFormat="1" ht="15" customHeight="1">
      <c r="A26" s="20" t="s">
        <v>189</v>
      </c>
      <c r="B26" s="20" t="s">
        <v>189</v>
      </c>
      <c r="C26" s="50" t="s">
        <v>346</v>
      </c>
      <c r="D26" s="52">
        <v>2785.2218869</v>
      </c>
      <c r="E26" s="52">
        <v>2914.3967585499995</v>
      </c>
      <c r="F26" s="52">
        <v>3098.8368532599998</v>
      </c>
      <c r="G26" s="65">
        <v>3099.42885219</v>
      </c>
      <c r="H26" s="52">
        <v>3012.08193371</v>
      </c>
      <c r="I26" s="52">
        <v>3270.230892</v>
      </c>
      <c r="J26" s="52">
        <v>3265.48544921</v>
      </c>
      <c r="K26" s="52">
        <v>2966.8763866100003</v>
      </c>
      <c r="L26" s="112">
        <v>2957.27378916</v>
      </c>
      <c r="M26" s="112">
        <v>2915.6033267199996</v>
      </c>
      <c r="N26" s="112">
        <v>2925.2887937600003</v>
      </c>
      <c r="O26" s="112">
        <v>2981.34860897</v>
      </c>
    </row>
    <row r="27" spans="1:15" ht="15" customHeight="1">
      <c r="A27" s="20" t="s">
        <v>190</v>
      </c>
      <c r="B27" s="20" t="s">
        <v>190</v>
      </c>
      <c r="C27" s="53" t="s">
        <v>88</v>
      </c>
      <c r="D27" s="55">
        <v>2781.2648869</v>
      </c>
      <c r="E27" s="55">
        <v>2905.2987585499995</v>
      </c>
      <c r="F27" s="55">
        <v>3086.43585326</v>
      </c>
      <c r="G27" s="66">
        <v>3094.66585219</v>
      </c>
      <c r="H27" s="55">
        <v>2992.9529337100003</v>
      </c>
      <c r="I27" s="55">
        <v>3262.348892</v>
      </c>
      <c r="J27" s="55">
        <v>3246.13544921</v>
      </c>
      <c r="K27" s="55">
        <v>2959.7043866100003</v>
      </c>
      <c r="L27" s="113">
        <v>2945.17278916</v>
      </c>
      <c r="M27" s="113">
        <v>2903.4993267199998</v>
      </c>
      <c r="N27" s="113">
        <v>2913.24579376</v>
      </c>
      <c r="O27" s="113">
        <v>2968.68360897</v>
      </c>
    </row>
    <row r="28" spans="1:15" ht="15" customHeight="1">
      <c r="A28" s="20" t="s">
        <v>191</v>
      </c>
      <c r="B28" s="20" t="s">
        <v>191</v>
      </c>
      <c r="C28" s="53" t="s">
        <v>50</v>
      </c>
      <c r="D28" s="55">
        <v>3.957</v>
      </c>
      <c r="E28" s="55">
        <v>9.098</v>
      </c>
      <c r="F28" s="55">
        <v>12.401</v>
      </c>
      <c r="G28" s="66">
        <v>4.763</v>
      </c>
      <c r="H28" s="55">
        <v>19.129</v>
      </c>
      <c r="I28" s="55">
        <v>7.882</v>
      </c>
      <c r="J28" s="55">
        <v>19.35</v>
      </c>
      <c r="K28" s="55">
        <v>7.172</v>
      </c>
      <c r="L28" s="113">
        <v>12.101</v>
      </c>
      <c r="M28" s="113">
        <v>12.104</v>
      </c>
      <c r="N28" s="113">
        <v>12.043</v>
      </c>
      <c r="O28" s="113">
        <v>12.665</v>
      </c>
    </row>
    <row r="29" spans="1:15" ht="15" customHeight="1">
      <c r="A29" s="20" t="s">
        <v>184</v>
      </c>
      <c r="B29" s="20" t="s">
        <v>184</v>
      </c>
      <c r="C29" s="67" t="s">
        <v>345</v>
      </c>
      <c r="D29" s="52">
        <v>-588.5773474269863</v>
      </c>
      <c r="E29" s="52">
        <v>-620.5661822317809</v>
      </c>
      <c r="F29" s="52">
        <v>-624.228531159589</v>
      </c>
      <c r="G29" s="65">
        <v>-629.09808581</v>
      </c>
      <c r="H29" s="52">
        <v>-605.8547421200001</v>
      </c>
      <c r="I29" s="52">
        <v>-471.56579674000005</v>
      </c>
      <c r="J29" s="52">
        <v>-478.96681358000006</v>
      </c>
      <c r="K29" s="52">
        <v>-476.85944543</v>
      </c>
      <c r="L29" s="112">
        <v>-524.36624515</v>
      </c>
      <c r="M29" s="112">
        <v>-587.226019</v>
      </c>
      <c r="N29" s="112">
        <v>-651.6241905500001</v>
      </c>
      <c r="O29" s="112">
        <v>-650.0687513186301</v>
      </c>
    </row>
    <row r="30" spans="1:15" ht="15" customHeight="1">
      <c r="A30" s="20" t="s">
        <v>185</v>
      </c>
      <c r="B30" s="20" t="s">
        <v>185</v>
      </c>
      <c r="C30" s="53" t="s">
        <v>51</v>
      </c>
      <c r="D30" s="55">
        <v>-524.12192306</v>
      </c>
      <c r="E30" s="55">
        <v>-556.02330581</v>
      </c>
      <c r="F30" s="55">
        <v>-556.93883282</v>
      </c>
      <c r="G30" s="66">
        <v>-577.89529158</v>
      </c>
      <c r="H30" s="55">
        <v>-553.4719188600001</v>
      </c>
      <c r="I30" s="55">
        <v>-418.88591525000004</v>
      </c>
      <c r="J30" s="55">
        <v>-426.28693209000005</v>
      </c>
      <c r="K30" s="55">
        <v>-424.17956394</v>
      </c>
      <c r="L30" s="113">
        <v>-471.68636366000004</v>
      </c>
      <c r="M30" s="113">
        <v>-534.38615955</v>
      </c>
      <c r="N30" s="113">
        <v>-598.7843311</v>
      </c>
      <c r="O30" s="113">
        <v>-597.1755658786301</v>
      </c>
    </row>
    <row r="31" spans="1:15" ht="15" customHeight="1">
      <c r="A31" s="20" t="s">
        <v>186</v>
      </c>
      <c r="B31" s="20" t="s">
        <v>186</v>
      </c>
      <c r="C31" s="53" t="s">
        <v>52</v>
      </c>
      <c r="D31" s="55">
        <v>-64.4554243669863</v>
      </c>
      <c r="E31" s="55">
        <v>-64.54287642178082</v>
      </c>
      <c r="F31" s="55">
        <v>-67.28969833958905</v>
      </c>
      <c r="G31" s="66">
        <v>-51.20279423</v>
      </c>
      <c r="H31" s="55">
        <v>-52.382823259999995</v>
      </c>
      <c r="I31" s="55">
        <v>-52.67988149</v>
      </c>
      <c r="J31" s="55">
        <v>-52.67988149</v>
      </c>
      <c r="K31" s="55">
        <v>-52.67988149</v>
      </c>
      <c r="L31" s="113">
        <v>-52.67988149</v>
      </c>
      <c r="M31" s="113">
        <v>-52.839859450000006</v>
      </c>
      <c r="N31" s="113">
        <v>-52.839859450000006</v>
      </c>
      <c r="O31" s="113">
        <v>-52.89318544</v>
      </c>
    </row>
    <row r="32" spans="1:15" s="3" customFormat="1" ht="15" customHeight="1">
      <c r="A32" s="20" t="s">
        <v>192</v>
      </c>
      <c r="B32" s="20" t="s">
        <v>192</v>
      </c>
      <c r="C32" s="50" t="s">
        <v>53</v>
      </c>
      <c r="D32" s="52">
        <v>28873.76765339</v>
      </c>
      <c r="E32" s="52">
        <v>29431.82336412</v>
      </c>
      <c r="F32" s="52">
        <v>29974.186591529997</v>
      </c>
      <c r="G32" s="65">
        <v>30024.388074780003</v>
      </c>
      <c r="H32" s="52">
        <v>30329.82109281</v>
      </c>
      <c r="I32" s="52">
        <v>30669.982452799995</v>
      </c>
      <c r="J32" s="52">
        <v>30746.48616204</v>
      </c>
      <c r="K32" s="52">
        <v>30982.01301095</v>
      </c>
      <c r="L32" s="112">
        <v>31379.08712401</v>
      </c>
      <c r="M32" s="112">
        <v>32512.611949249997</v>
      </c>
      <c r="N32" s="112">
        <v>32719.90135437</v>
      </c>
      <c r="O32" s="112">
        <v>32338.5601429</v>
      </c>
    </row>
    <row r="33" spans="1:15" ht="15" customHeight="1">
      <c r="A33" s="20" t="s">
        <v>193</v>
      </c>
      <c r="B33" s="20" t="s">
        <v>193</v>
      </c>
      <c r="C33" s="53" t="s">
        <v>54</v>
      </c>
      <c r="D33" s="55">
        <v>1737.124</v>
      </c>
      <c r="E33" s="55">
        <v>1871.826</v>
      </c>
      <c r="F33" s="55">
        <v>2229.649</v>
      </c>
      <c r="G33" s="66">
        <v>2154.5589999999997</v>
      </c>
      <c r="H33" s="55">
        <v>2408.724</v>
      </c>
      <c r="I33" s="55">
        <v>2280.065</v>
      </c>
      <c r="J33" s="55">
        <v>2196.4610000000002</v>
      </c>
      <c r="K33" s="55">
        <v>2240.799</v>
      </c>
      <c r="L33" s="113">
        <v>2406.115</v>
      </c>
      <c r="M33" s="113">
        <v>2893.57790411</v>
      </c>
      <c r="N33" s="113">
        <v>2758.14412449</v>
      </c>
      <c r="O33" s="113">
        <v>2321.604</v>
      </c>
    </row>
    <row r="34" spans="1:15" ht="15" customHeight="1">
      <c r="A34" s="20" t="s">
        <v>194</v>
      </c>
      <c r="B34" s="20" t="s">
        <v>194</v>
      </c>
      <c r="C34" s="53" t="s">
        <v>55</v>
      </c>
      <c r="D34" s="55">
        <v>43.709</v>
      </c>
      <c r="E34" s="55">
        <v>59.693</v>
      </c>
      <c r="F34" s="55">
        <v>24.004</v>
      </c>
      <c r="G34" s="66">
        <v>29.157</v>
      </c>
      <c r="H34" s="55">
        <v>41.643</v>
      </c>
      <c r="I34" s="55">
        <v>27.021</v>
      </c>
      <c r="J34" s="55">
        <v>40.36</v>
      </c>
      <c r="K34" s="55">
        <v>40.082</v>
      </c>
      <c r="L34" s="113">
        <v>47.732</v>
      </c>
      <c r="M34" s="113">
        <v>21.682</v>
      </c>
      <c r="N34" s="113">
        <v>28.8</v>
      </c>
      <c r="O34" s="113">
        <v>45.029</v>
      </c>
    </row>
    <row r="35" spans="1:15" ht="15" customHeight="1">
      <c r="A35" s="20" t="s">
        <v>195</v>
      </c>
      <c r="B35" s="20" t="s">
        <v>195</v>
      </c>
      <c r="C35" s="53" t="s">
        <v>56</v>
      </c>
      <c r="D35" s="55">
        <v>226.85899999999998</v>
      </c>
      <c r="E35" s="55">
        <v>264.363</v>
      </c>
      <c r="F35" s="55">
        <v>332.909</v>
      </c>
      <c r="G35" s="66">
        <v>294.223</v>
      </c>
      <c r="H35" s="55">
        <v>322.858</v>
      </c>
      <c r="I35" s="55">
        <v>415.22499999999997</v>
      </c>
      <c r="J35" s="55">
        <v>380.11699999999996</v>
      </c>
      <c r="K35" s="55">
        <v>115.34100000000001</v>
      </c>
      <c r="L35" s="113">
        <v>132.086</v>
      </c>
      <c r="M35" s="113">
        <v>205.031</v>
      </c>
      <c r="N35" s="113">
        <v>230.609</v>
      </c>
      <c r="O35" s="113">
        <v>230.854</v>
      </c>
    </row>
    <row r="36" spans="1:15" ht="15" customHeight="1">
      <c r="A36" s="20" t="s">
        <v>196</v>
      </c>
      <c r="B36" s="20" t="s">
        <v>196</v>
      </c>
      <c r="C36" s="53" t="s">
        <v>57</v>
      </c>
      <c r="D36" s="55">
        <v>9049.88222211</v>
      </c>
      <c r="E36" s="55">
        <v>9264.47228454</v>
      </c>
      <c r="F36" s="55">
        <v>9181.2957611</v>
      </c>
      <c r="G36" s="66">
        <v>9219.464394370001</v>
      </c>
      <c r="H36" s="55">
        <v>9003.6419756</v>
      </c>
      <c r="I36" s="55">
        <v>9221.57798882</v>
      </c>
      <c r="J36" s="55">
        <v>9251.940862270001</v>
      </c>
      <c r="K36" s="55">
        <v>9505.907682269999</v>
      </c>
      <c r="L36" s="113">
        <v>9548.34742726</v>
      </c>
      <c r="M36" s="113">
        <v>9907.26547875</v>
      </c>
      <c r="N36" s="113">
        <v>10023.829523589999</v>
      </c>
      <c r="O36" s="113">
        <v>9985.291588749998</v>
      </c>
    </row>
    <row r="37" spans="1:15" ht="15" customHeight="1">
      <c r="A37" s="20" t="s">
        <v>197</v>
      </c>
      <c r="B37" s="20" t="s">
        <v>197</v>
      </c>
      <c r="C37" s="53" t="s">
        <v>58</v>
      </c>
      <c r="D37" s="55">
        <v>17816.19343128</v>
      </c>
      <c r="E37" s="55">
        <v>17971.46907958</v>
      </c>
      <c r="F37" s="55">
        <v>18206.328830429997</v>
      </c>
      <c r="G37" s="66">
        <v>18326.98468041</v>
      </c>
      <c r="H37" s="55">
        <v>18552.95411721</v>
      </c>
      <c r="I37" s="55">
        <v>18726.093463979996</v>
      </c>
      <c r="J37" s="55">
        <v>18877.60729977</v>
      </c>
      <c r="K37" s="55">
        <v>19079.88332868</v>
      </c>
      <c r="L37" s="113">
        <v>19244.806696749998</v>
      </c>
      <c r="M37" s="113">
        <v>19485.055566389998</v>
      </c>
      <c r="N37" s="113">
        <v>19678.51870629</v>
      </c>
      <c r="O37" s="113">
        <v>19755.781554150002</v>
      </c>
    </row>
    <row r="38" spans="1:15" ht="15" customHeight="1">
      <c r="A38" s="21" t="s">
        <v>187</v>
      </c>
      <c r="B38" s="21" t="s">
        <v>187</v>
      </c>
      <c r="C38" s="56" t="s">
        <v>2</v>
      </c>
      <c r="D38" s="58">
        <v>0</v>
      </c>
      <c r="E38" s="58">
        <v>0</v>
      </c>
      <c r="F38" s="58">
        <v>0</v>
      </c>
      <c r="G38" s="68">
        <v>0</v>
      </c>
      <c r="H38" s="58">
        <v>0</v>
      </c>
      <c r="I38" s="58">
        <v>0</v>
      </c>
      <c r="J38" s="58">
        <v>0</v>
      </c>
      <c r="K38" s="58">
        <v>0</v>
      </c>
      <c r="L38" s="114">
        <v>0</v>
      </c>
      <c r="M38" s="114">
        <v>0</v>
      </c>
      <c r="N38" s="114">
        <v>0</v>
      </c>
      <c r="O38" s="114">
        <v>0</v>
      </c>
    </row>
    <row r="39" spans="2:3" ht="14.25">
      <c r="B39" s="42"/>
      <c r="C39" s="69" t="s">
        <v>198</v>
      </c>
    </row>
    <row r="40" ht="15">
      <c r="C40" s="70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I1">
      <selection activeCell="P1" sqref="P1:AI16384"/>
    </sheetView>
  </sheetViews>
  <sheetFormatPr defaultColWidth="9.140625" defaultRowHeight="12.75"/>
  <cols>
    <col min="1" max="1" width="9.140625" style="11" hidden="1" customWidth="1"/>
    <col min="2" max="2" width="16.8515625" style="11" hidden="1" customWidth="1"/>
    <col min="3" max="3" width="58.8515625" style="13" customWidth="1"/>
    <col min="4" max="15" width="9.140625" style="11" customWidth="1"/>
    <col min="16" max="16384" width="9.140625" style="11" customWidth="1"/>
  </cols>
  <sheetData>
    <row r="1" spans="2:3" ht="15">
      <c r="B1" s="14"/>
      <c r="C1" s="71" t="s">
        <v>355</v>
      </c>
    </row>
    <row r="2" spans="2:3" ht="15" hidden="1">
      <c r="B2" s="14"/>
      <c r="C2" s="71"/>
    </row>
    <row r="3" spans="2:3" ht="15">
      <c r="B3" s="14"/>
      <c r="C3" s="72" t="s">
        <v>25</v>
      </c>
    </row>
    <row r="4" spans="2:3" ht="15">
      <c r="B4" s="14"/>
      <c r="C4" s="73" t="s">
        <v>26</v>
      </c>
    </row>
    <row r="5" spans="1:15" ht="15" customHeight="1" thickBot="1">
      <c r="A5" s="22"/>
      <c r="B5" s="100"/>
      <c r="C5" s="101"/>
      <c r="D5" s="102">
        <v>39113</v>
      </c>
      <c r="E5" s="102">
        <v>39141</v>
      </c>
      <c r="F5" s="102">
        <v>39142</v>
      </c>
      <c r="G5" s="102">
        <v>39174</v>
      </c>
      <c r="H5" s="102">
        <v>39205</v>
      </c>
      <c r="I5" s="102">
        <v>39237</v>
      </c>
      <c r="J5" s="102">
        <v>39268</v>
      </c>
      <c r="K5" s="102">
        <v>39300</v>
      </c>
      <c r="L5" s="102">
        <v>39332</v>
      </c>
      <c r="M5" s="102">
        <v>39363</v>
      </c>
      <c r="N5" s="102">
        <v>39395</v>
      </c>
      <c r="O5" s="102">
        <v>39426</v>
      </c>
    </row>
    <row r="6" spans="1:15" s="12" customFormat="1" ht="15" customHeight="1">
      <c r="A6" s="24"/>
      <c r="B6" s="38" t="s">
        <v>204</v>
      </c>
      <c r="C6" s="51" t="s">
        <v>3</v>
      </c>
      <c r="D6" s="52">
        <v>1848.0179380099999</v>
      </c>
      <c r="E6" s="52">
        <v>1752.8626215099998</v>
      </c>
      <c r="F6" s="52">
        <v>1939.6458145</v>
      </c>
      <c r="G6" s="74">
        <v>2008.09740571</v>
      </c>
      <c r="H6" s="74">
        <v>2000.7868631</v>
      </c>
      <c r="I6" s="74">
        <v>1960.13921805</v>
      </c>
      <c r="J6" s="74">
        <v>813.10485799</v>
      </c>
      <c r="K6" s="74">
        <v>881.498</v>
      </c>
      <c r="L6" s="119">
        <v>627.2344449000001</v>
      </c>
      <c r="M6" s="119">
        <v>785.7318747300001</v>
      </c>
      <c r="N6" s="119">
        <v>799.10996971</v>
      </c>
      <c r="O6" s="119">
        <v>867.204</v>
      </c>
    </row>
    <row r="7" spans="1:15" s="12" customFormat="1" ht="15" customHeight="1">
      <c r="A7" s="24"/>
      <c r="B7" s="38" t="s">
        <v>205</v>
      </c>
      <c r="C7" s="51" t="s">
        <v>4</v>
      </c>
      <c r="D7" s="52">
        <v>22525.13951497</v>
      </c>
      <c r="E7" s="52">
        <v>22304.100423820004</v>
      </c>
      <c r="F7" s="52">
        <v>21786.087017897</v>
      </c>
      <c r="G7" s="74">
        <v>22318.854164670003</v>
      </c>
      <c r="H7" s="74">
        <v>22709.240461460002</v>
      </c>
      <c r="I7" s="74">
        <v>21676.57355346</v>
      </c>
      <c r="J7" s="74">
        <v>24049.74430562</v>
      </c>
      <c r="K7" s="74">
        <v>24048.30521413</v>
      </c>
      <c r="L7" s="119">
        <v>24833.36809107</v>
      </c>
      <c r="M7" s="119">
        <v>24179.464785919998</v>
      </c>
      <c r="N7" s="119">
        <v>25387.84748158</v>
      </c>
      <c r="O7" s="119">
        <v>23981.870598422916</v>
      </c>
    </row>
    <row r="8" spans="1:15" s="12" customFormat="1" ht="15" customHeight="1">
      <c r="A8" s="24"/>
      <c r="B8" s="38" t="s">
        <v>206</v>
      </c>
      <c r="C8" s="51" t="s">
        <v>66</v>
      </c>
      <c r="D8" s="52">
        <v>13817.57838205</v>
      </c>
      <c r="E8" s="52">
        <v>13903.626132910002</v>
      </c>
      <c r="F8" s="52">
        <v>14029.42486284</v>
      </c>
      <c r="G8" s="74">
        <v>14125.890436220001</v>
      </c>
      <c r="H8" s="74">
        <v>14147.19360833</v>
      </c>
      <c r="I8" s="74">
        <v>12546.8501372</v>
      </c>
      <c r="J8" s="74">
        <v>14865.81276651</v>
      </c>
      <c r="K8" s="74">
        <v>15021.560053169998</v>
      </c>
      <c r="L8" s="119">
        <v>14373.42874584</v>
      </c>
      <c r="M8" s="119">
        <v>14269.20417704</v>
      </c>
      <c r="N8" s="119">
        <v>15193.489322029998</v>
      </c>
      <c r="O8" s="119">
        <v>13815.72255296292</v>
      </c>
    </row>
    <row r="9" spans="1:15" ht="15" customHeight="1">
      <c r="A9" s="23"/>
      <c r="B9" s="38" t="s">
        <v>207</v>
      </c>
      <c r="C9" s="54" t="s">
        <v>54</v>
      </c>
      <c r="D9" s="55">
        <v>2039.67010791</v>
      </c>
      <c r="E9" s="55">
        <v>2216.37397034</v>
      </c>
      <c r="F9" s="55">
        <v>1888.53316788</v>
      </c>
      <c r="G9" s="107">
        <v>1977.2292966399998</v>
      </c>
      <c r="H9" s="107">
        <v>2035.4434754200001</v>
      </c>
      <c r="I9" s="107">
        <v>2186.84836387</v>
      </c>
      <c r="J9" s="107">
        <v>2688.93396948</v>
      </c>
      <c r="K9" s="107">
        <v>2498.10497934</v>
      </c>
      <c r="L9" s="120">
        <v>2506.68782734</v>
      </c>
      <c r="M9" s="120">
        <v>2607.3557671599997</v>
      </c>
      <c r="N9" s="120">
        <v>2907.10794014</v>
      </c>
      <c r="O9" s="120">
        <v>2287.8438496500003</v>
      </c>
    </row>
    <row r="10" spans="1:15" ht="15" customHeight="1">
      <c r="A10" s="23"/>
      <c r="B10" s="38" t="s">
        <v>208</v>
      </c>
      <c r="C10" s="54" t="s">
        <v>55</v>
      </c>
      <c r="D10" s="55">
        <v>159.18358342000002</v>
      </c>
      <c r="E10" s="55">
        <v>166.89907271</v>
      </c>
      <c r="F10" s="55">
        <v>158.94746992999998</v>
      </c>
      <c r="G10" s="107">
        <v>175.68510029</v>
      </c>
      <c r="H10" s="107">
        <v>168.12861076000002</v>
      </c>
      <c r="I10" s="107">
        <v>277.19461076</v>
      </c>
      <c r="J10" s="107">
        <v>303.67789247999997</v>
      </c>
      <c r="K10" s="107">
        <v>334.70867372000004</v>
      </c>
      <c r="L10" s="120">
        <v>183.17693762</v>
      </c>
      <c r="M10" s="120">
        <v>200.19151245999998</v>
      </c>
      <c r="N10" s="120">
        <v>222.21092650999998</v>
      </c>
      <c r="O10" s="120">
        <v>236.29532165</v>
      </c>
    </row>
    <row r="11" spans="1:15" ht="15" customHeight="1">
      <c r="A11" s="23"/>
      <c r="B11" s="38" t="s">
        <v>209</v>
      </c>
      <c r="C11" s="54" t="s">
        <v>56</v>
      </c>
      <c r="D11" s="55">
        <v>980.1911644999999</v>
      </c>
      <c r="E11" s="55">
        <v>892.2840979499999</v>
      </c>
      <c r="F11" s="55">
        <v>1234.7124221600002</v>
      </c>
      <c r="G11" s="107">
        <v>953.0791703</v>
      </c>
      <c r="H11" s="107">
        <v>605.15187582</v>
      </c>
      <c r="I11" s="107">
        <v>486.97667014</v>
      </c>
      <c r="J11" s="107">
        <v>403.9151030599999</v>
      </c>
      <c r="K11" s="107">
        <v>462.98677189999995</v>
      </c>
      <c r="L11" s="120">
        <v>539.58912987</v>
      </c>
      <c r="M11" s="120">
        <v>738.2020714199999</v>
      </c>
      <c r="N11" s="120">
        <v>856.8679645499999</v>
      </c>
      <c r="O11" s="120">
        <v>637.8895208</v>
      </c>
    </row>
    <row r="12" spans="1:15" ht="15" customHeight="1">
      <c r="A12" s="23"/>
      <c r="B12" s="38" t="s">
        <v>210</v>
      </c>
      <c r="C12" s="54" t="s">
        <v>57</v>
      </c>
      <c r="D12" s="55">
        <v>7303.016950419999</v>
      </c>
      <c r="E12" s="55">
        <v>7978.05438342</v>
      </c>
      <c r="F12" s="55">
        <v>8070.753750329999</v>
      </c>
      <c r="G12" s="107">
        <v>8266.94448391</v>
      </c>
      <c r="H12" s="107">
        <v>8679.634726190001</v>
      </c>
      <c r="I12" s="107">
        <v>6943.72689571</v>
      </c>
      <c r="J12" s="107">
        <v>8530.76159923</v>
      </c>
      <c r="K12" s="107">
        <v>8710.76368506</v>
      </c>
      <c r="L12" s="120">
        <v>8161.46178498</v>
      </c>
      <c r="M12" s="120">
        <v>7876.670483020001</v>
      </c>
      <c r="N12" s="120">
        <v>8409.510109929999</v>
      </c>
      <c r="O12" s="120">
        <v>7671.587451039728</v>
      </c>
    </row>
    <row r="13" spans="1:15" ht="15" customHeight="1">
      <c r="A13" s="23"/>
      <c r="B13" s="38" t="s">
        <v>211</v>
      </c>
      <c r="C13" s="54" t="s">
        <v>58</v>
      </c>
      <c r="D13" s="55">
        <v>3335.5165758000003</v>
      </c>
      <c r="E13" s="55">
        <v>2650.0146084900002</v>
      </c>
      <c r="F13" s="55">
        <v>2676.47805254</v>
      </c>
      <c r="G13" s="107">
        <v>2752.9523850800006</v>
      </c>
      <c r="H13" s="107">
        <v>2658.83492014</v>
      </c>
      <c r="I13" s="107">
        <v>2652.1035967199996</v>
      </c>
      <c r="J13" s="107">
        <v>2938.5242022599996</v>
      </c>
      <c r="K13" s="107">
        <v>3014.9959431499997</v>
      </c>
      <c r="L13" s="120">
        <v>2982.51306603</v>
      </c>
      <c r="M13" s="120">
        <v>2846.78434298</v>
      </c>
      <c r="N13" s="120">
        <v>2797.7923809</v>
      </c>
      <c r="O13" s="120">
        <v>2982.1064098231914</v>
      </c>
    </row>
    <row r="14" spans="1:15" ht="15" customHeight="1">
      <c r="A14" s="23"/>
      <c r="B14" s="38" t="s">
        <v>212</v>
      </c>
      <c r="C14" s="54" t="s">
        <v>90</v>
      </c>
      <c r="D14" s="55">
        <v>0</v>
      </c>
      <c r="E14" s="55">
        <v>0</v>
      </c>
      <c r="F14" s="55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20">
        <v>0</v>
      </c>
      <c r="M14" s="120">
        <v>0</v>
      </c>
      <c r="N14" s="120">
        <v>0</v>
      </c>
      <c r="O14" s="120">
        <v>0</v>
      </c>
    </row>
    <row r="15" spans="1:15" s="12" customFormat="1" ht="15" customHeight="1">
      <c r="A15" s="24"/>
      <c r="B15" s="38" t="s">
        <v>213</v>
      </c>
      <c r="C15" s="51" t="s">
        <v>67</v>
      </c>
      <c r="D15" s="52">
        <v>8707.56113292</v>
      </c>
      <c r="E15" s="52">
        <v>8400.47429091</v>
      </c>
      <c r="F15" s="52">
        <v>7756.662155057</v>
      </c>
      <c r="G15" s="74">
        <v>8192.96372845</v>
      </c>
      <c r="H15" s="74">
        <v>8562.04685313</v>
      </c>
      <c r="I15" s="74">
        <v>9129.72341626</v>
      </c>
      <c r="J15" s="74">
        <v>9183.93153911</v>
      </c>
      <c r="K15" s="74">
        <v>9026.74516096</v>
      </c>
      <c r="L15" s="119">
        <v>10459.939345230001</v>
      </c>
      <c r="M15" s="119">
        <v>9910.26060888</v>
      </c>
      <c r="N15" s="119">
        <v>10194.35815955</v>
      </c>
      <c r="O15" s="119">
        <v>10166.148045459999</v>
      </c>
    </row>
    <row r="16" spans="1:15" ht="15" customHeight="1">
      <c r="A16" s="23"/>
      <c r="B16" s="38" t="s">
        <v>214</v>
      </c>
      <c r="C16" s="54" t="s">
        <v>54</v>
      </c>
      <c r="D16" s="55">
        <v>423.51928359000004</v>
      </c>
      <c r="E16" s="55">
        <v>433.81288341</v>
      </c>
      <c r="F16" s="55">
        <v>586.8446460299999</v>
      </c>
      <c r="G16" s="107">
        <v>736.8110355400003</v>
      </c>
      <c r="H16" s="107">
        <v>847.9504241500001</v>
      </c>
      <c r="I16" s="107">
        <v>708.5296152699999</v>
      </c>
      <c r="J16" s="107">
        <v>633.9863169999998</v>
      </c>
      <c r="K16" s="107">
        <v>516.1297648999999</v>
      </c>
      <c r="L16" s="120">
        <v>607.03984547</v>
      </c>
      <c r="M16" s="120">
        <v>521.30920722</v>
      </c>
      <c r="N16" s="120">
        <v>742.80185081</v>
      </c>
      <c r="O16" s="120">
        <v>696.4983129499999</v>
      </c>
    </row>
    <row r="17" spans="1:15" ht="15" customHeight="1">
      <c r="A17" s="23"/>
      <c r="B17" s="38" t="s">
        <v>215</v>
      </c>
      <c r="C17" s="54" t="s">
        <v>55</v>
      </c>
      <c r="D17" s="55">
        <v>216.77654285999998</v>
      </c>
      <c r="E17" s="55">
        <v>227.63180443999997</v>
      </c>
      <c r="F17" s="55">
        <v>286.83027949</v>
      </c>
      <c r="G17" s="107">
        <v>273.95770226</v>
      </c>
      <c r="H17" s="107">
        <v>254.69402517</v>
      </c>
      <c r="I17" s="107">
        <v>201.59802517</v>
      </c>
      <c r="J17" s="107">
        <v>286.93612274000003</v>
      </c>
      <c r="K17" s="107">
        <v>274.69490258</v>
      </c>
      <c r="L17" s="120">
        <v>269.89370556000006</v>
      </c>
      <c r="M17" s="120">
        <v>308.6192639</v>
      </c>
      <c r="N17" s="120">
        <v>289.6478273</v>
      </c>
      <c r="O17" s="120">
        <v>420.52777892999995</v>
      </c>
    </row>
    <row r="18" spans="1:15" ht="15" customHeight="1">
      <c r="A18" s="23"/>
      <c r="B18" s="38" t="s">
        <v>216</v>
      </c>
      <c r="C18" s="54" t="s">
        <v>56</v>
      </c>
      <c r="D18" s="55">
        <v>386.47575384000004</v>
      </c>
      <c r="E18" s="55">
        <v>382.09595508</v>
      </c>
      <c r="F18" s="55">
        <v>369.79346381</v>
      </c>
      <c r="G18" s="107">
        <v>517.3185431999999</v>
      </c>
      <c r="H18" s="107">
        <v>685.08023882</v>
      </c>
      <c r="I18" s="107">
        <v>735.18786577</v>
      </c>
      <c r="J18" s="107">
        <v>786.91734755</v>
      </c>
      <c r="K18" s="107">
        <v>808.7382381599999</v>
      </c>
      <c r="L18" s="120">
        <v>1159.39974</v>
      </c>
      <c r="M18" s="120">
        <v>1421.44640234</v>
      </c>
      <c r="N18" s="120">
        <v>1333.67829939</v>
      </c>
      <c r="O18" s="120">
        <v>1143.71118068</v>
      </c>
    </row>
    <row r="19" spans="1:15" ht="15" customHeight="1">
      <c r="A19" s="23"/>
      <c r="B19" s="38" t="s">
        <v>217</v>
      </c>
      <c r="C19" s="54" t="s">
        <v>57</v>
      </c>
      <c r="D19" s="55">
        <v>3624.08696134</v>
      </c>
      <c r="E19" s="55">
        <v>4155.749525650001</v>
      </c>
      <c r="F19" s="55">
        <v>3523.957835077</v>
      </c>
      <c r="G19" s="107">
        <v>3596.5896896499994</v>
      </c>
      <c r="H19" s="107">
        <v>3528.8938620500003</v>
      </c>
      <c r="I19" s="107">
        <v>4213.104730329999</v>
      </c>
      <c r="J19" s="107">
        <v>4250.69865281</v>
      </c>
      <c r="K19" s="107">
        <v>4152.690640809999</v>
      </c>
      <c r="L19" s="120">
        <v>4545.86136745</v>
      </c>
      <c r="M19" s="120">
        <v>4289.894163270001</v>
      </c>
      <c r="N19" s="120">
        <v>4328.675521730001</v>
      </c>
      <c r="O19" s="120">
        <v>4417.09299424</v>
      </c>
    </row>
    <row r="20" spans="1:15" ht="15" customHeight="1">
      <c r="A20" s="23"/>
      <c r="B20" s="38" t="s">
        <v>218</v>
      </c>
      <c r="C20" s="54" t="s">
        <v>58</v>
      </c>
      <c r="D20" s="55">
        <v>4039.20659129</v>
      </c>
      <c r="E20" s="55">
        <v>3171.87912233</v>
      </c>
      <c r="F20" s="55">
        <v>2959.95993065</v>
      </c>
      <c r="G20" s="107">
        <v>3044.0057577999996</v>
      </c>
      <c r="H20" s="107">
        <v>3219.95930294</v>
      </c>
      <c r="I20" s="107">
        <v>3247.01517972</v>
      </c>
      <c r="J20" s="107">
        <v>3201.07709901</v>
      </c>
      <c r="K20" s="107">
        <v>3249.88361451</v>
      </c>
      <c r="L20" s="120">
        <v>3853.10068675</v>
      </c>
      <c r="M20" s="120">
        <v>3344.29857215</v>
      </c>
      <c r="N20" s="120">
        <v>3482.35766032</v>
      </c>
      <c r="O20" s="120">
        <v>3471.1157786599997</v>
      </c>
    </row>
    <row r="21" spans="1:15" ht="15" customHeight="1">
      <c r="A21" s="23"/>
      <c r="B21" s="38" t="s">
        <v>219</v>
      </c>
      <c r="C21" s="54" t="s">
        <v>90</v>
      </c>
      <c r="D21" s="55">
        <v>17.496</v>
      </c>
      <c r="E21" s="55">
        <v>29.305</v>
      </c>
      <c r="F21" s="55">
        <v>29.276</v>
      </c>
      <c r="G21" s="107">
        <v>24.281</v>
      </c>
      <c r="H21" s="107">
        <v>25.469</v>
      </c>
      <c r="I21" s="107">
        <v>24.288</v>
      </c>
      <c r="J21" s="107">
        <v>24.316</v>
      </c>
      <c r="K21" s="107">
        <v>24.608</v>
      </c>
      <c r="L21" s="120">
        <v>24.644</v>
      </c>
      <c r="M21" s="120">
        <v>24.693</v>
      </c>
      <c r="N21" s="120">
        <v>17.197</v>
      </c>
      <c r="O21" s="120">
        <v>17.202</v>
      </c>
    </row>
    <row r="22" spans="1:15" s="12" customFormat="1" ht="15" customHeight="1">
      <c r="A22" s="24"/>
      <c r="B22" s="38" t="s">
        <v>220</v>
      </c>
      <c r="C22" s="51" t="s">
        <v>5</v>
      </c>
      <c r="D22" s="52">
        <v>5.94775818</v>
      </c>
      <c r="E22" s="52">
        <v>5.94775818</v>
      </c>
      <c r="F22" s="52">
        <v>5.94775818</v>
      </c>
      <c r="G22" s="74">
        <v>5.94775818</v>
      </c>
      <c r="H22" s="74">
        <v>5.868</v>
      </c>
      <c r="I22" s="74">
        <v>5.868</v>
      </c>
      <c r="J22" s="74">
        <v>5.868</v>
      </c>
      <c r="K22" s="74">
        <v>5.868</v>
      </c>
      <c r="L22" s="119">
        <v>5.868</v>
      </c>
      <c r="M22" s="119">
        <v>5.99058461</v>
      </c>
      <c r="N22" s="119">
        <v>5.99058461</v>
      </c>
      <c r="O22" s="119">
        <v>5.989912069635617</v>
      </c>
    </row>
    <row r="23" spans="1:15" s="12" customFormat="1" ht="15" customHeight="1">
      <c r="A23" s="24"/>
      <c r="B23" s="38" t="s">
        <v>221</v>
      </c>
      <c r="C23" s="51" t="s">
        <v>68</v>
      </c>
      <c r="D23" s="52">
        <v>806.6521990200001</v>
      </c>
      <c r="E23" s="52">
        <v>806.2667169</v>
      </c>
      <c r="F23" s="52">
        <v>855.78183937</v>
      </c>
      <c r="G23" s="74">
        <v>1499.19393017</v>
      </c>
      <c r="H23" s="74">
        <v>1335.23402515</v>
      </c>
      <c r="I23" s="74">
        <v>1293.0436434399999</v>
      </c>
      <c r="J23" s="74">
        <v>1194.860731</v>
      </c>
      <c r="K23" s="74">
        <v>1053.17772884</v>
      </c>
      <c r="L23" s="119">
        <v>964.18283486</v>
      </c>
      <c r="M23" s="119">
        <v>1194.9459513900001</v>
      </c>
      <c r="N23" s="119">
        <v>1232.52548884</v>
      </c>
      <c r="O23" s="119">
        <v>1410.83144452</v>
      </c>
    </row>
    <row r="24" spans="1:15" s="12" customFormat="1" ht="15" customHeight="1">
      <c r="A24" s="24"/>
      <c r="B24" s="38" t="s">
        <v>222</v>
      </c>
      <c r="C24" s="51" t="s">
        <v>6</v>
      </c>
      <c r="D24" s="52">
        <v>3323.1338452054797</v>
      </c>
      <c r="E24" s="52">
        <v>4543.318335616438</v>
      </c>
      <c r="F24" s="52">
        <v>4957.7237613698635</v>
      </c>
      <c r="G24" s="74">
        <v>5061.892671369863</v>
      </c>
      <c r="H24" s="74">
        <v>4938.110378082192</v>
      </c>
      <c r="I24" s="74">
        <v>5135.5239715</v>
      </c>
      <c r="J24" s="74">
        <v>5314.2613576700005</v>
      </c>
      <c r="K24" s="74">
        <v>5441.386807671233</v>
      </c>
      <c r="L24" s="119">
        <v>5265.25207918</v>
      </c>
      <c r="M24" s="119">
        <v>5079.776803424657</v>
      </c>
      <c r="N24" s="119">
        <v>4924.901465610001</v>
      </c>
      <c r="O24" s="119">
        <v>4986.047454250001</v>
      </c>
    </row>
    <row r="25" spans="1:15" ht="15" customHeight="1">
      <c r="A25" s="23"/>
      <c r="B25" s="38" t="s">
        <v>223</v>
      </c>
      <c r="C25" s="87" t="s">
        <v>69</v>
      </c>
      <c r="D25" s="55">
        <v>2374.412252054795</v>
      </c>
      <c r="E25" s="55">
        <v>3586.3973397260274</v>
      </c>
      <c r="F25" s="55">
        <v>3737.2427613698633</v>
      </c>
      <c r="G25" s="107">
        <v>3840.9826713698626</v>
      </c>
      <c r="H25" s="107">
        <v>3825.2020041095893</v>
      </c>
      <c r="I25" s="107">
        <v>4017.1299715</v>
      </c>
      <c r="J25" s="107">
        <v>4218.88035767</v>
      </c>
      <c r="K25" s="107">
        <v>4337.424807671233</v>
      </c>
      <c r="L25" s="120">
        <v>4129.05107918</v>
      </c>
      <c r="M25" s="120">
        <v>4367.628803424657</v>
      </c>
      <c r="N25" s="120">
        <v>4215.4314656100005</v>
      </c>
      <c r="O25" s="120">
        <v>4216.477454250001</v>
      </c>
    </row>
    <row r="26" spans="1:15" s="12" customFormat="1" ht="15" customHeight="1">
      <c r="A26" s="24"/>
      <c r="B26" s="38" t="s">
        <v>224</v>
      </c>
      <c r="C26" s="51" t="s">
        <v>71</v>
      </c>
      <c r="D26" s="52">
        <v>5.317</v>
      </c>
      <c r="E26" s="52">
        <v>5.329</v>
      </c>
      <c r="F26" s="52">
        <v>5.345</v>
      </c>
      <c r="G26" s="74">
        <v>5.345</v>
      </c>
      <c r="H26" s="74">
        <v>5.345</v>
      </c>
      <c r="I26" s="74">
        <v>5.007</v>
      </c>
      <c r="J26" s="74">
        <v>4.923</v>
      </c>
      <c r="K26" s="74">
        <v>4.923</v>
      </c>
      <c r="L26" s="119">
        <v>4.923</v>
      </c>
      <c r="M26" s="119">
        <v>6.923</v>
      </c>
      <c r="N26" s="119">
        <v>6.923</v>
      </c>
      <c r="O26" s="119">
        <v>7.10985062</v>
      </c>
    </row>
    <row r="27" spans="1:15" s="12" customFormat="1" ht="15" customHeight="1">
      <c r="A27" s="24"/>
      <c r="B27" s="38" t="s">
        <v>225</v>
      </c>
      <c r="C27" s="51" t="s">
        <v>72</v>
      </c>
      <c r="D27" s="52">
        <v>0</v>
      </c>
      <c r="E27" s="52">
        <v>0</v>
      </c>
      <c r="F27" s="52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119">
        <v>0</v>
      </c>
      <c r="M27" s="119">
        <v>0</v>
      </c>
      <c r="N27" s="119">
        <v>0</v>
      </c>
      <c r="O27" s="119">
        <v>0</v>
      </c>
    </row>
    <row r="28" spans="1:15" s="12" customFormat="1" ht="15" customHeight="1">
      <c r="A28" s="24"/>
      <c r="B28" s="38" t="s">
        <v>226</v>
      </c>
      <c r="C28" s="51" t="s">
        <v>73</v>
      </c>
      <c r="D28" s="52">
        <v>162.99613234</v>
      </c>
      <c r="E28" s="52">
        <v>41.55415661999999</v>
      </c>
      <c r="F28" s="52">
        <v>85.66782658</v>
      </c>
      <c r="G28" s="74">
        <v>23.374523239999995</v>
      </c>
      <c r="H28" s="74">
        <v>30.63579414999999</v>
      </c>
      <c r="I28" s="74">
        <v>130.9450977</v>
      </c>
      <c r="J28" s="74">
        <v>26.381767349999993</v>
      </c>
      <c r="K28" s="74">
        <v>66.73966167999998</v>
      </c>
      <c r="L28" s="119">
        <v>93.21615902000002</v>
      </c>
      <c r="M28" s="119">
        <v>22.594588839999997</v>
      </c>
      <c r="N28" s="119">
        <v>64.98848013</v>
      </c>
      <c r="O28" s="119">
        <v>75.71924951000001</v>
      </c>
    </row>
    <row r="29" spans="1:15" s="12" customFormat="1" ht="15" customHeight="1">
      <c r="A29" s="24"/>
      <c r="B29" s="38" t="s">
        <v>227</v>
      </c>
      <c r="C29" s="51" t="s">
        <v>74</v>
      </c>
      <c r="D29" s="52">
        <v>4460.96658056</v>
      </c>
      <c r="E29" s="52">
        <v>4509.35916143</v>
      </c>
      <c r="F29" s="52">
        <v>4279.1206532100005</v>
      </c>
      <c r="G29" s="74">
        <v>4250.67029537</v>
      </c>
      <c r="H29" s="74">
        <v>4570.55240914</v>
      </c>
      <c r="I29" s="74">
        <v>4634.48183778</v>
      </c>
      <c r="J29" s="74">
        <v>4691.38562871</v>
      </c>
      <c r="K29" s="74">
        <v>4630.20158214</v>
      </c>
      <c r="L29" s="119">
        <v>4623.307912442609</v>
      </c>
      <c r="M29" s="119">
        <v>4903.657170850026</v>
      </c>
      <c r="N29" s="119">
        <v>4613.042038468165</v>
      </c>
      <c r="O29" s="119">
        <v>4800.55258035</v>
      </c>
    </row>
    <row r="30" spans="1:15" ht="15" customHeight="1">
      <c r="A30" s="23"/>
      <c r="B30" s="38" t="s">
        <v>228</v>
      </c>
      <c r="C30" s="54" t="s">
        <v>75</v>
      </c>
      <c r="D30" s="55">
        <v>279.38103619000003</v>
      </c>
      <c r="E30" s="55">
        <v>279.38103619000003</v>
      </c>
      <c r="F30" s="55">
        <v>279.38103619000003</v>
      </c>
      <c r="G30" s="107">
        <v>279.38103619000003</v>
      </c>
      <c r="H30" s="107">
        <v>429.38103619</v>
      </c>
      <c r="I30" s="107">
        <v>429.38103619</v>
      </c>
      <c r="J30" s="107">
        <v>429.38103619</v>
      </c>
      <c r="K30" s="107">
        <v>429.38103619</v>
      </c>
      <c r="L30" s="120">
        <v>429.38103619</v>
      </c>
      <c r="M30" s="120">
        <v>429.38103619</v>
      </c>
      <c r="N30" s="120">
        <v>429.38103619</v>
      </c>
      <c r="O30" s="120">
        <v>579.38103619</v>
      </c>
    </row>
    <row r="31" spans="1:15" ht="15" customHeight="1">
      <c r="A31" s="23"/>
      <c r="B31" s="38" t="s">
        <v>229</v>
      </c>
      <c r="C31" s="54" t="s">
        <v>76</v>
      </c>
      <c r="D31" s="55">
        <v>1218.32048896</v>
      </c>
      <c r="E31" s="55">
        <v>1261.86748896</v>
      </c>
      <c r="F31" s="55">
        <v>1258.36748896</v>
      </c>
      <c r="G31" s="107">
        <v>1288.44448896</v>
      </c>
      <c r="H31" s="107">
        <v>1294.02448896</v>
      </c>
      <c r="I31" s="107">
        <v>1319.77592084</v>
      </c>
      <c r="J31" s="107">
        <v>1318.74492084</v>
      </c>
      <c r="K31" s="107">
        <v>1317.65192084</v>
      </c>
      <c r="L31" s="120">
        <v>1319.1361908400002</v>
      </c>
      <c r="M31" s="120">
        <v>1316.84019084</v>
      </c>
      <c r="N31" s="120">
        <v>1318.54319084</v>
      </c>
      <c r="O31" s="120">
        <v>1319.01919084</v>
      </c>
    </row>
    <row r="32" spans="1:15" ht="15" customHeight="1">
      <c r="A32" s="23"/>
      <c r="B32" s="38" t="s">
        <v>230</v>
      </c>
      <c r="C32" s="54" t="s">
        <v>77</v>
      </c>
      <c r="D32" s="55">
        <v>2723.02345977</v>
      </c>
      <c r="E32" s="55">
        <v>2750.5170406400002</v>
      </c>
      <c r="F32" s="55">
        <v>2472.80853242</v>
      </c>
      <c r="G32" s="107">
        <v>2498.7351745799997</v>
      </c>
      <c r="H32" s="107">
        <v>2516.2523330100003</v>
      </c>
      <c r="I32" s="107">
        <v>2541.6923189599997</v>
      </c>
      <c r="J32" s="107">
        <v>2669.17310989</v>
      </c>
      <c r="K32" s="107">
        <v>2700.35506332</v>
      </c>
      <c r="L32" s="120">
        <v>2730.4901987526086</v>
      </c>
      <c r="M32" s="120">
        <v>2771.107976350026</v>
      </c>
      <c r="N32" s="120">
        <v>2747.6268439681644</v>
      </c>
      <c r="O32" s="120">
        <v>2746.2342154800003</v>
      </c>
    </row>
    <row r="33" spans="1:15" ht="15" customHeight="1">
      <c r="A33" s="23"/>
      <c r="B33" s="38" t="s">
        <v>231</v>
      </c>
      <c r="C33" s="54" t="s">
        <v>79</v>
      </c>
      <c r="D33" s="55">
        <v>0</v>
      </c>
      <c r="E33" s="55">
        <v>0</v>
      </c>
      <c r="F33" s="55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20">
        <v>0</v>
      </c>
      <c r="M33" s="120">
        <v>0</v>
      </c>
      <c r="N33" s="120">
        <v>0</v>
      </c>
      <c r="O33" s="120">
        <v>0</v>
      </c>
    </row>
    <row r="34" spans="1:15" ht="15" customHeight="1">
      <c r="A34" s="23"/>
      <c r="B34" s="38" t="s">
        <v>232</v>
      </c>
      <c r="C34" s="54" t="s">
        <v>91</v>
      </c>
      <c r="D34" s="55">
        <v>240.24159564</v>
      </c>
      <c r="E34" s="55">
        <v>217.59359564000002</v>
      </c>
      <c r="F34" s="55">
        <v>268.56359564</v>
      </c>
      <c r="G34" s="107">
        <v>184.10959564</v>
      </c>
      <c r="H34" s="107">
        <v>330.89455098</v>
      </c>
      <c r="I34" s="107">
        <v>343.63256179</v>
      </c>
      <c r="J34" s="107">
        <v>274.08656179</v>
      </c>
      <c r="K34" s="107">
        <v>182.81356179</v>
      </c>
      <c r="L34" s="120">
        <v>144.30048666</v>
      </c>
      <c r="M34" s="120">
        <v>386.32796747000003</v>
      </c>
      <c r="N34" s="120">
        <v>117.49096746999997</v>
      </c>
      <c r="O34" s="120">
        <v>155.91813783999999</v>
      </c>
    </row>
    <row r="35" spans="1:15" s="12" customFormat="1" ht="15" customHeight="1">
      <c r="A35" s="24"/>
      <c r="B35" s="38" t="s">
        <v>233</v>
      </c>
      <c r="C35" s="51" t="s">
        <v>80</v>
      </c>
      <c r="D35" s="52">
        <v>-87.27487926876722</v>
      </c>
      <c r="E35" s="52">
        <v>-24.31038170000025</v>
      </c>
      <c r="F35" s="52">
        <v>386.86462861041105</v>
      </c>
      <c r="G35" s="74">
        <v>122.96790973389722</v>
      </c>
      <c r="H35" s="74">
        <v>301.5752092530025</v>
      </c>
      <c r="I35" s="74">
        <v>187.70606212410934</v>
      </c>
      <c r="J35" s="74">
        <v>55.80047666999991</v>
      </c>
      <c r="K35" s="74">
        <v>47.23023855301386</v>
      </c>
      <c r="L35" s="119">
        <v>83.36623867889847</v>
      </c>
      <c r="M35" s="119">
        <v>237.8456855455039</v>
      </c>
      <c r="N35" s="119">
        <v>273.9977301088219</v>
      </c>
      <c r="O35" s="119">
        <v>213.8702712642</v>
      </c>
    </row>
    <row r="36" spans="1:15" ht="15" customHeight="1">
      <c r="A36" s="23"/>
      <c r="B36" s="38" t="s">
        <v>234</v>
      </c>
      <c r="C36" s="54" t="s">
        <v>81</v>
      </c>
      <c r="D36" s="55">
        <v>1826.81675579</v>
      </c>
      <c r="E36" s="55">
        <v>2227.32661302</v>
      </c>
      <c r="F36" s="55">
        <v>1948.37731666</v>
      </c>
      <c r="G36" s="107">
        <v>2032.2947935199998</v>
      </c>
      <c r="H36" s="107">
        <v>2217.4354358299997</v>
      </c>
      <c r="I36" s="107">
        <v>1904.73040109</v>
      </c>
      <c r="J36" s="107">
        <v>1943.39737072</v>
      </c>
      <c r="K36" s="107">
        <v>1898.5888277700003</v>
      </c>
      <c r="L36" s="120">
        <v>2145.777666627391</v>
      </c>
      <c r="M36" s="120">
        <v>1913.6751360673913</v>
      </c>
      <c r="N36" s="120">
        <v>2098.3221884173913</v>
      </c>
      <c r="O36" s="120">
        <v>2380.60067753</v>
      </c>
    </row>
    <row r="37" spans="1:15" ht="15" customHeight="1">
      <c r="A37" s="23"/>
      <c r="B37" s="38" t="s">
        <v>235</v>
      </c>
      <c r="C37" s="84" t="s">
        <v>82</v>
      </c>
      <c r="D37" s="55">
        <v>-1913.17656328</v>
      </c>
      <c r="E37" s="55">
        <v>-2254.4711585943837</v>
      </c>
      <c r="F37" s="55">
        <v>-1564.76741411</v>
      </c>
      <c r="G37" s="107">
        <v>-1905.0111756954177</v>
      </c>
      <c r="H37" s="107">
        <v>-1911.951886569052</v>
      </c>
      <c r="I37" s="107">
        <v>-1717.0348966600002</v>
      </c>
      <c r="J37" s="107">
        <v>-1888.5053107600002</v>
      </c>
      <c r="K37" s="107">
        <v>-1850.7722485200002</v>
      </c>
      <c r="L37" s="120">
        <v>-2062.4157431599997</v>
      </c>
      <c r="M37" s="120">
        <v>-1677.7259924677778</v>
      </c>
      <c r="N37" s="120">
        <v>-1829.5381061055555</v>
      </c>
      <c r="O37" s="120">
        <v>-2165.39001238</v>
      </c>
    </row>
    <row r="38" spans="1:15" ht="15" customHeight="1">
      <c r="A38" s="23"/>
      <c r="B38" s="38" t="s">
        <v>236</v>
      </c>
      <c r="C38" s="84" t="s">
        <v>7</v>
      </c>
      <c r="D38" s="55">
        <v>-0.9150717787671283</v>
      </c>
      <c r="E38" s="55">
        <v>2.8341638743835063</v>
      </c>
      <c r="F38" s="55">
        <v>3.254726060411059</v>
      </c>
      <c r="G38" s="107">
        <v>-4.315708090684836</v>
      </c>
      <c r="H38" s="107">
        <v>-3.9083400079452133</v>
      </c>
      <c r="I38" s="107">
        <v>0.010557694109536442</v>
      </c>
      <c r="J38" s="107">
        <v>0.90841671000004</v>
      </c>
      <c r="K38" s="107">
        <v>-0.5863406969862694</v>
      </c>
      <c r="L38" s="120">
        <v>0.004315211506934702</v>
      </c>
      <c r="M38" s="120">
        <v>1.8965419458903625</v>
      </c>
      <c r="N38" s="120">
        <v>5.213647796986066</v>
      </c>
      <c r="O38" s="120">
        <v>-1.3403938858002977</v>
      </c>
    </row>
    <row r="39" spans="1:15" ht="15" customHeight="1">
      <c r="A39" s="23"/>
      <c r="B39" s="38"/>
      <c r="C39" s="57"/>
      <c r="D39" s="92"/>
      <c r="E39" s="92"/>
      <c r="F39" s="92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0" ht="15" customHeight="1" hidden="1">
      <c r="A40" s="25"/>
      <c r="B40" s="39"/>
      <c r="C40" s="75" t="s">
        <v>83</v>
      </c>
      <c r="G40" s="106"/>
      <c r="H40" s="106"/>
      <c r="I40" s="106"/>
      <c r="J40" s="106"/>
    </row>
    <row r="41" spans="2:3" ht="14.25">
      <c r="B41" s="14"/>
      <c r="C41" s="76" t="s">
        <v>199</v>
      </c>
    </row>
    <row r="42" spans="2:3" ht="12">
      <c r="B42" s="14"/>
      <c r="C42" s="14"/>
    </row>
    <row r="43" spans="2:3" ht="12">
      <c r="B43" s="14"/>
      <c r="C43" s="14"/>
    </row>
    <row r="44" spans="2:3" ht="12">
      <c r="B44" s="14"/>
      <c r="C44" s="14"/>
    </row>
    <row r="45" spans="2:3" ht="12">
      <c r="B45" s="14"/>
      <c r="C45" s="14"/>
    </row>
    <row r="46" spans="2:3" ht="12">
      <c r="B46" s="14"/>
      <c r="C46" s="14"/>
    </row>
    <row r="47" spans="2:3" ht="12">
      <c r="B47" s="14"/>
      <c r="C47" s="14"/>
    </row>
    <row r="48" spans="2:3" ht="12">
      <c r="B48" s="14"/>
      <c r="C48" s="14"/>
    </row>
    <row r="49" spans="2:3" ht="12">
      <c r="B49" s="14"/>
      <c r="C49" s="14"/>
    </row>
    <row r="50" spans="2:3" ht="12">
      <c r="B50" s="14"/>
      <c r="C50" s="14"/>
    </row>
    <row r="51" spans="2:3" ht="12">
      <c r="B51" s="14"/>
      <c r="C51" s="14"/>
    </row>
    <row r="52" spans="2:3" ht="12">
      <c r="B52" s="14"/>
      <c r="C52" s="14"/>
    </row>
    <row r="53" spans="2:3" ht="12">
      <c r="B53" s="14"/>
      <c r="C53" s="14"/>
    </row>
    <row r="54" spans="2:3" ht="12">
      <c r="B54" s="14"/>
      <c r="C54" s="14"/>
    </row>
    <row r="55" spans="2:3" ht="12">
      <c r="B55" s="14"/>
      <c r="C55" s="14"/>
    </row>
    <row r="56" spans="2:3" ht="12">
      <c r="B56" s="14"/>
      <c r="C56" s="14"/>
    </row>
    <row r="57" spans="2:3" ht="12">
      <c r="B57" s="14"/>
      <c r="C57" s="14"/>
    </row>
    <row r="58" spans="2:3" ht="12">
      <c r="B58" s="14"/>
      <c r="C58" s="14"/>
    </row>
    <row r="59" spans="2:3" ht="12">
      <c r="B59" s="14"/>
      <c r="C59" s="14"/>
    </row>
    <row r="60" spans="2:3" ht="12">
      <c r="B60" s="14"/>
      <c r="C60" s="14"/>
    </row>
    <row r="61" spans="2:3" ht="12">
      <c r="B61" s="14"/>
      <c r="C61" s="14"/>
    </row>
    <row r="62" spans="2:3" ht="12">
      <c r="B62" s="14"/>
      <c r="C62" s="14"/>
    </row>
    <row r="63" spans="2:3" ht="12">
      <c r="B63" s="14"/>
      <c r="C63" s="14"/>
    </row>
    <row r="64" spans="2:3" ht="12">
      <c r="B64" s="14"/>
      <c r="C64" s="14"/>
    </row>
    <row r="65" spans="2:3" ht="12">
      <c r="B65" s="14"/>
      <c r="C65" s="14"/>
    </row>
    <row r="66" spans="2:3" ht="12">
      <c r="B66" s="14"/>
      <c r="C66" s="14"/>
    </row>
    <row r="67" spans="2:3" ht="12">
      <c r="B67" s="14"/>
      <c r="C67" s="14"/>
    </row>
    <row r="68" spans="2:3" ht="12">
      <c r="B68" s="14"/>
      <c r="C68" s="14"/>
    </row>
    <row r="69" spans="2:3" ht="12">
      <c r="B69" s="14"/>
      <c r="C69" s="14"/>
    </row>
    <row r="70" spans="2:3" ht="12">
      <c r="B70" s="14"/>
      <c r="C70" s="14"/>
    </row>
    <row r="71" spans="2:3" ht="12">
      <c r="B71" s="14"/>
      <c r="C71" s="14"/>
    </row>
    <row r="72" spans="2:3" ht="12">
      <c r="B72" s="14"/>
      <c r="C72" s="14"/>
    </row>
    <row r="73" spans="2:3" ht="12">
      <c r="B73" s="14"/>
      <c r="C73" s="14"/>
    </row>
    <row r="74" spans="2:3" ht="12">
      <c r="B74" s="14"/>
      <c r="C74" s="14"/>
    </row>
    <row r="75" spans="2:3" ht="12">
      <c r="B75" s="14"/>
      <c r="C75" s="14"/>
    </row>
    <row r="76" spans="2:3" ht="12">
      <c r="B76" s="14"/>
      <c r="C76" s="14"/>
    </row>
    <row r="77" spans="2:3" ht="12">
      <c r="B77" s="14"/>
      <c r="C77" s="14"/>
    </row>
    <row r="78" spans="2:3" ht="12">
      <c r="B78" s="14"/>
      <c r="C78" s="14"/>
    </row>
    <row r="79" spans="2:3" ht="12">
      <c r="B79" s="14"/>
      <c r="C79" s="14"/>
    </row>
    <row r="80" spans="2:3" ht="12">
      <c r="B80" s="14"/>
      <c r="C80" s="14"/>
    </row>
    <row r="81" spans="2:3" ht="12">
      <c r="B81" s="14"/>
      <c r="C81" s="14"/>
    </row>
    <row r="82" spans="2:3" ht="12">
      <c r="B82" s="14"/>
      <c r="C82" s="14"/>
    </row>
    <row r="83" spans="2:3" ht="12">
      <c r="B83" s="14"/>
      <c r="C83" s="14"/>
    </row>
    <row r="84" spans="2:3" ht="12">
      <c r="B84" s="14"/>
      <c r="C84" s="14"/>
    </row>
    <row r="85" spans="2:3" ht="12">
      <c r="B85" s="14"/>
      <c r="C85" s="14"/>
    </row>
    <row r="86" spans="2:3" ht="12">
      <c r="B86" s="14"/>
      <c r="C86" s="14"/>
    </row>
    <row r="87" spans="2:3" ht="12">
      <c r="B87" s="14"/>
      <c r="C87" s="14"/>
    </row>
    <row r="88" spans="2:3" ht="12">
      <c r="B88" s="14"/>
      <c r="C88" s="14"/>
    </row>
    <row r="89" spans="2:3" ht="12">
      <c r="B89" s="14"/>
      <c r="C89" s="14"/>
    </row>
    <row r="90" spans="2:3" ht="12">
      <c r="B90" s="14"/>
      <c r="C90" s="14"/>
    </row>
    <row r="91" spans="2:3" ht="12">
      <c r="B91" s="14"/>
      <c r="C91" s="14"/>
    </row>
    <row r="92" spans="2:3" ht="12">
      <c r="B92" s="14"/>
      <c r="C92" s="14"/>
    </row>
    <row r="93" spans="2:3" ht="12">
      <c r="B93" s="14"/>
      <c r="C93" s="14"/>
    </row>
    <row r="94" spans="2:3" ht="12">
      <c r="B94" s="14"/>
      <c r="C94" s="14"/>
    </row>
    <row r="95" spans="2:3" ht="12">
      <c r="B95" s="14"/>
      <c r="C95" s="14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H1">
      <selection activeCell="O1" sqref="O1:AN16384"/>
    </sheetView>
  </sheetViews>
  <sheetFormatPr defaultColWidth="9.140625" defaultRowHeight="12.75"/>
  <cols>
    <col min="1" max="1" width="17.28125" style="0" hidden="1" customWidth="1"/>
    <col min="2" max="2" width="59.00390625" style="9" customWidth="1"/>
    <col min="3" max="9" width="8.8515625" style="0" customWidth="1"/>
    <col min="10" max="14" width="9.140625" style="0" customWidth="1"/>
  </cols>
  <sheetData>
    <row r="1" ht="15">
      <c r="B1" s="125" t="s">
        <v>356</v>
      </c>
    </row>
    <row r="2" ht="15">
      <c r="B2" s="77" t="s">
        <v>27</v>
      </c>
    </row>
    <row r="3" ht="14.25">
      <c r="B3" s="43"/>
    </row>
    <row r="4" spans="1:14" ht="15" customHeight="1">
      <c r="A4" s="18"/>
      <c r="B4" s="49"/>
      <c r="C4" s="45">
        <v>39113</v>
      </c>
      <c r="D4" s="45">
        <v>39141</v>
      </c>
      <c r="E4" s="45">
        <v>39172</v>
      </c>
      <c r="F4" s="45">
        <v>39202</v>
      </c>
      <c r="G4" s="45">
        <v>39233</v>
      </c>
      <c r="H4" s="45">
        <v>39263</v>
      </c>
      <c r="I4" s="45">
        <v>39294</v>
      </c>
      <c r="J4" s="45">
        <v>39325</v>
      </c>
      <c r="K4" s="45">
        <v>39355</v>
      </c>
      <c r="L4" s="45">
        <v>39386</v>
      </c>
      <c r="M4" s="45">
        <v>39416</v>
      </c>
      <c r="N4" s="45">
        <v>39447</v>
      </c>
    </row>
    <row r="5" spans="1:14" s="37" customFormat="1" ht="15" customHeight="1">
      <c r="A5" s="18"/>
      <c r="B5" s="53"/>
      <c r="C5" s="45"/>
      <c r="D5" s="45"/>
      <c r="E5" s="45"/>
      <c r="F5" s="104"/>
      <c r="G5" s="45"/>
      <c r="H5" s="45"/>
      <c r="I5" s="45"/>
      <c r="J5" s="45"/>
      <c r="K5" s="45"/>
      <c r="L5" s="45"/>
      <c r="M5" s="45"/>
      <c r="N5" s="45"/>
    </row>
    <row r="6" spans="1:14" s="3" customFormat="1" ht="15" customHeight="1">
      <c r="A6" s="20" t="s">
        <v>237</v>
      </c>
      <c r="B6" s="50" t="s">
        <v>36</v>
      </c>
      <c r="C6" s="51">
        <v>6128.183159847233</v>
      </c>
      <c r="D6" s="51">
        <v>6058.098584029998</v>
      </c>
      <c r="E6" s="51">
        <v>6888.471109660561</v>
      </c>
      <c r="F6" s="52">
        <v>8415.193842653898</v>
      </c>
      <c r="G6" s="52">
        <v>8256.15309293</v>
      </c>
      <c r="H6" s="52">
        <v>6949.750272874107</v>
      </c>
      <c r="I6" s="52">
        <v>9292.82372747</v>
      </c>
      <c r="J6" s="52">
        <v>8339.159516993013</v>
      </c>
      <c r="K6" s="112">
        <v>7825.456508621507</v>
      </c>
      <c r="L6" s="112">
        <v>7265.073806675529</v>
      </c>
      <c r="M6" s="112">
        <v>7689.430556146988</v>
      </c>
      <c r="N6" s="112">
        <v>7461.733519288868</v>
      </c>
    </row>
    <row r="7" spans="1:14" s="3" customFormat="1" ht="15" customHeight="1">
      <c r="A7" s="20" t="s">
        <v>238</v>
      </c>
      <c r="B7" s="50" t="s">
        <v>37</v>
      </c>
      <c r="C7" s="51">
        <v>7611.098682897233</v>
      </c>
      <c r="D7" s="51">
        <v>7425.144130909998</v>
      </c>
      <c r="E7" s="51">
        <v>8293.649351493561</v>
      </c>
      <c r="F7" s="52">
        <v>9754.966428543898</v>
      </c>
      <c r="G7" s="52">
        <v>9513.52287679</v>
      </c>
      <c r="H7" s="52">
        <v>8362.655445344108</v>
      </c>
      <c r="I7" s="52">
        <v>10562.287904210001</v>
      </c>
      <c r="J7" s="52">
        <v>9310.419465593013</v>
      </c>
      <c r="K7" s="112">
        <v>8802.961904531507</v>
      </c>
      <c r="L7" s="112">
        <v>8776.96107983589</v>
      </c>
      <c r="M7" s="112">
        <v>8600.473924566988</v>
      </c>
      <c r="N7" s="112">
        <v>8509.118054324112</v>
      </c>
    </row>
    <row r="8" spans="1:14" ht="15" customHeight="1">
      <c r="A8" s="20" t="s">
        <v>239</v>
      </c>
      <c r="B8" s="60" t="s">
        <v>45</v>
      </c>
      <c r="C8" s="54">
        <v>-1482.9155230499996</v>
      </c>
      <c r="D8" s="54">
        <v>-1367.04554688</v>
      </c>
      <c r="E8" s="54">
        <v>-1405.178241833</v>
      </c>
      <c r="F8" s="55">
        <v>-1339.7725858900003</v>
      </c>
      <c r="G8" s="55">
        <v>-1257.36978386</v>
      </c>
      <c r="H8" s="55">
        <v>-1412.90517247</v>
      </c>
      <c r="I8" s="55">
        <v>-1269.4641767399999</v>
      </c>
      <c r="J8" s="55">
        <v>-971.2599486</v>
      </c>
      <c r="K8" s="113">
        <v>-977.50539591</v>
      </c>
      <c r="L8" s="113">
        <v>-1511.8872731603606</v>
      </c>
      <c r="M8" s="113">
        <v>-911.0433684200001</v>
      </c>
      <c r="N8" s="113">
        <v>-1047.3845350352437</v>
      </c>
    </row>
    <row r="9" spans="1:14" s="3" customFormat="1" ht="15" customHeight="1">
      <c r="A9" s="20" t="s">
        <v>240</v>
      </c>
      <c r="B9" s="50" t="s">
        <v>8</v>
      </c>
      <c r="C9" s="51">
        <v>26689.801836040016</v>
      </c>
      <c r="D9" s="51">
        <v>27615.672300518218</v>
      </c>
      <c r="E9" s="51">
        <v>27310.231806310407</v>
      </c>
      <c r="F9" s="52">
        <v>26625.284193710002</v>
      </c>
      <c r="G9" s="52">
        <v>27610.325881250003</v>
      </c>
      <c r="H9" s="52">
        <v>27793.351493039998</v>
      </c>
      <c r="I9" s="52">
        <v>28122.32341735</v>
      </c>
      <c r="J9" s="52">
        <v>29245.583689789997</v>
      </c>
      <c r="K9" s="112">
        <v>30219.560390979997</v>
      </c>
      <c r="L9" s="112">
        <v>30383.264759569996</v>
      </c>
      <c r="M9" s="112">
        <v>30869.145319859996</v>
      </c>
      <c r="N9" s="112">
        <v>30092.08347068137</v>
      </c>
    </row>
    <row r="10" spans="1:14" s="3" customFormat="1" ht="15" customHeight="1">
      <c r="A10" s="20" t="s">
        <v>241</v>
      </c>
      <c r="B10" s="50" t="s">
        <v>347</v>
      </c>
      <c r="C10" s="51">
        <v>-2199.541585379987</v>
      </c>
      <c r="D10" s="51">
        <v>-1831.5247534017808</v>
      </c>
      <c r="E10" s="51">
        <v>-2680.4415713195885</v>
      </c>
      <c r="F10" s="52">
        <v>-3415.1478056799997</v>
      </c>
      <c r="G10" s="52">
        <v>-2735.4917495599993</v>
      </c>
      <c r="H10" s="52">
        <v>-2892.46073869</v>
      </c>
      <c r="I10" s="52">
        <v>-2640.2533783600006</v>
      </c>
      <c r="J10" s="52">
        <v>-1752.9865008800011</v>
      </c>
      <c r="K10" s="112">
        <v>-1175.7417554000003</v>
      </c>
      <c r="L10" s="112">
        <v>-2145.56189383</v>
      </c>
      <c r="M10" s="112">
        <v>-1867.5251675700006</v>
      </c>
      <c r="N10" s="112">
        <v>-2263.86103639863</v>
      </c>
    </row>
    <row r="11" spans="1:14" ht="15" customHeight="1">
      <c r="A11" s="20" t="s">
        <v>242</v>
      </c>
      <c r="B11" s="53" t="s">
        <v>346</v>
      </c>
      <c r="C11" s="54">
        <v>2785.2218869</v>
      </c>
      <c r="D11" s="54">
        <v>2914.3967585499995</v>
      </c>
      <c r="E11" s="54">
        <v>3098.8368532599998</v>
      </c>
      <c r="F11" s="55">
        <v>3099.42885219</v>
      </c>
      <c r="G11" s="55">
        <v>3012.08193371</v>
      </c>
      <c r="H11" s="55">
        <v>3270.230892</v>
      </c>
      <c r="I11" s="55">
        <v>3265.48544921</v>
      </c>
      <c r="J11" s="55">
        <v>2966.8763866100003</v>
      </c>
      <c r="K11" s="113">
        <v>2957.27378916</v>
      </c>
      <c r="L11" s="113">
        <v>2915.6033267199996</v>
      </c>
      <c r="M11" s="113">
        <v>2925.2887937600003</v>
      </c>
      <c r="N11" s="113">
        <v>2981.34860897</v>
      </c>
    </row>
    <row r="12" spans="1:14" ht="15" customHeight="1">
      <c r="A12" s="20" t="s">
        <v>243</v>
      </c>
      <c r="B12" s="60" t="s">
        <v>345</v>
      </c>
      <c r="C12" s="54">
        <v>-4984.763472279987</v>
      </c>
      <c r="D12" s="54">
        <v>-4745.92151195178</v>
      </c>
      <c r="E12" s="54">
        <v>-5779.278424579588</v>
      </c>
      <c r="F12" s="55">
        <v>-6514.5766578699995</v>
      </c>
      <c r="G12" s="55">
        <v>-5747.5736832699995</v>
      </c>
      <c r="H12" s="55">
        <v>-6162.69163069</v>
      </c>
      <c r="I12" s="55">
        <v>-5905.7388275700005</v>
      </c>
      <c r="J12" s="55">
        <v>-4719.862887490001</v>
      </c>
      <c r="K12" s="113">
        <v>-4133.01554456</v>
      </c>
      <c r="L12" s="113">
        <v>-5061.1652205499995</v>
      </c>
      <c r="M12" s="113">
        <v>-4792.813961330001</v>
      </c>
      <c r="N12" s="113">
        <v>-5245.20964536863</v>
      </c>
    </row>
    <row r="13" spans="1:14" s="3" customFormat="1" ht="15" customHeight="1">
      <c r="A13" s="20" t="s">
        <v>244</v>
      </c>
      <c r="B13" s="50" t="s">
        <v>9</v>
      </c>
      <c r="C13" s="51">
        <v>28889.343421420002</v>
      </c>
      <c r="D13" s="51">
        <v>29447.197053919997</v>
      </c>
      <c r="E13" s="51">
        <v>29990.673377629995</v>
      </c>
      <c r="F13" s="52">
        <v>30040.431999390003</v>
      </c>
      <c r="G13" s="52">
        <v>30345.81763081</v>
      </c>
      <c r="H13" s="52">
        <v>30685.812231729997</v>
      </c>
      <c r="I13" s="52">
        <v>30762.57679571</v>
      </c>
      <c r="J13" s="52">
        <v>30998.570190669998</v>
      </c>
      <c r="K13" s="112">
        <v>31395.30214638</v>
      </c>
      <c r="L13" s="112">
        <v>32528.826653399996</v>
      </c>
      <c r="M13" s="112">
        <v>32736.670487429998</v>
      </c>
      <c r="N13" s="112">
        <v>32355.94450708</v>
      </c>
    </row>
    <row r="14" spans="1:14" ht="15" customHeight="1">
      <c r="A14" s="20" t="s">
        <v>245</v>
      </c>
      <c r="B14" s="53" t="s">
        <v>54</v>
      </c>
      <c r="C14" s="54">
        <v>1737.124</v>
      </c>
      <c r="D14" s="54">
        <v>1871.826</v>
      </c>
      <c r="E14" s="54">
        <v>2229.649</v>
      </c>
      <c r="F14" s="55">
        <v>2154.5589999999997</v>
      </c>
      <c r="G14" s="55">
        <v>2408.724</v>
      </c>
      <c r="H14" s="55">
        <v>2280.065</v>
      </c>
      <c r="I14" s="55">
        <v>2196.4610000000002</v>
      </c>
      <c r="J14" s="55">
        <v>2240.799</v>
      </c>
      <c r="K14" s="113">
        <v>2406.115</v>
      </c>
      <c r="L14" s="113">
        <v>2893.57790411</v>
      </c>
      <c r="M14" s="113">
        <v>2758.14412449</v>
      </c>
      <c r="N14" s="113">
        <v>2321.604</v>
      </c>
    </row>
    <row r="15" spans="1:14" ht="15" customHeight="1">
      <c r="A15" s="20" t="s">
        <v>246</v>
      </c>
      <c r="B15" s="53" t="s">
        <v>55</v>
      </c>
      <c r="C15" s="54">
        <v>43.709</v>
      </c>
      <c r="D15" s="54">
        <v>59.693</v>
      </c>
      <c r="E15" s="54">
        <v>24.004</v>
      </c>
      <c r="F15" s="55">
        <v>29.157</v>
      </c>
      <c r="G15" s="55">
        <v>41.643</v>
      </c>
      <c r="H15" s="55">
        <v>27.021</v>
      </c>
      <c r="I15" s="55">
        <v>40.36</v>
      </c>
      <c r="J15" s="55">
        <v>40.082</v>
      </c>
      <c r="K15" s="113">
        <v>47.732</v>
      </c>
      <c r="L15" s="113">
        <v>21.682</v>
      </c>
      <c r="M15" s="113">
        <v>28.8</v>
      </c>
      <c r="N15" s="113">
        <v>45.029</v>
      </c>
    </row>
    <row r="16" spans="1:14" ht="15" customHeight="1">
      <c r="A16" s="20" t="s">
        <v>247</v>
      </c>
      <c r="B16" s="53" t="s">
        <v>56</v>
      </c>
      <c r="C16" s="54">
        <v>226.85899999999998</v>
      </c>
      <c r="D16" s="54">
        <v>264.363</v>
      </c>
      <c r="E16" s="54">
        <v>332.909</v>
      </c>
      <c r="F16" s="55">
        <v>294.223</v>
      </c>
      <c r="G16" s="55">
        <v>322.858</v>
      </c>
      <c r="H16" s="55">
        <v>415.22499999999997</v>
      </c>
      <c r="I16" s="55">
        <v>380.11699999999996</v>
      </c>
      <c r="J16" s="55">
        <v>115.34100000000001</v>
      </c>
      <c r="K16" s="113">
        <v>132.086</v>
      </c>
      <c r="L16" s="113">
        <v>205.031</v>
      </c>
      <c r="M16" s="113">
        <v>230.609</v>
      </c>
      <c r="N16" s="113">
        <v>230.854</v>
      </c>
    </row>
    <row r="17" spans="1:14" ht="15" customHeight="1">
      <c r="A17" s="20" t="s">
        <v>248</v>
      </c>
      <c r="B17" s="53" t="s">
        <v>57</v>
      </c>
      <c r="C17" s="54">
        <v>9049.88222211</v>
      </c>
      <c r="D17" s="54">
        <v>9264.47228454</v>
      </c>
      <c r="E17" s="54">
        <v>9181.2957611</v>
      </c>
      <c r="F17" s="55">
        <v>9219.464394370001</v>
      </c>
      <c r="G17" s="55">
        <v>9003.6419756</v>
      </c>
      <c r="H17" s="55">
        <v>9221.57798882</v>
      </c>
      <c r="I17" s="55">
        <v>9251.940862270001</v>
      </c>
      <c r="J17" s="55">
        <v>9505.907682269999</v>
      </c>
      <c r="K17" s="113">
        <v>9548.34742726</v>
      </c>
      <c r="L17" s="113">
        <v>9907.26547875</v>
      </c>
      <c r="M17" s="113">
        <v>10023.829523589999</v>
      </c>
      <c r="N17" s="113">
        <v>9985.291588749998</v>
      </c>
    </row>
    <row r="18" spans="1:14" ht="15" customHeight="1">
      <c r="A18" s="20" t="s">
        <v>249</v>
      </c>
      <c r="B18" s="53" t="s">
        <v>58</v>
      </c>
      <c r="C18" s="54">
        <v>17831.76919931</v>
      </c>
      <c r="D18" s="54">
        <v>17986.84276938</v>
      </c>
      <c r="E18" s="54">
        <v>18222.815616529995</v>
      </c>
      <c r="F18" s="55">
        <v>18343.02860502</v>
      </c>
      <c r="G18" s="55">
        <v>18568.95065521</v>
      </c>
      <c r="H18" s="55">
        <v>18741.923242909997</v>
      </c>
      <c r="I18" s="55">
        <v>18893.69793344</v>
      </c>
      <c r="J18" s="55">
        <v>19096.4405084</v>
      </c>
      <c r="K18" s="113">
        <v>19261.02171912</v>
      </c>
      <c r="L18" s="113">
        <v>19501.270270539997</v>
      </c>
      <c r="M18" s="113">
        <v>19695.28783935</v>
      </c>
      <c r="N18" s="113">
        <v>19773.165918330003</v>
      </c>
    </row>
    <row r="19" spans="1:14" ht="15" customHeight="1">
      <c r="A19" s="20" t="s">
        <v>250</v>
      </c>
      <c r="B19" s="50" t="s">
        <v>2</v>
      </c>
      <c r="C19" s="90">
        <v>0</v>
      </c>
      <c r="D19" s="90">
        <v>0</v>
      </c>
      <c r="E19" s="90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112">
        <v>0</v>
      </c>
      <c r="L19" s="112">
        <v>0</v>
      </c>
      <c r="M19" s="112">
        <v>0</v>
      </c>
      <c r="N19" s="112">
        <v>0</v>
      </c>
    </row>
    <row r="20" spans="1:14" ht="15" customHeight="1">
      <c r="A20" s="20"/>
      <c r="B20" s="50" t="s">
        <v>10</v>
      </c>
      <c r="C20" s="51">
        <v>23244.57090432</v>
      </c>
      <c r="D20" s="51">
        <v>23054.546250100004</v>
      </c>
      <c r="E20" s="51">
        <v>22589.683775737005</v>
      </c>
      <c r="F20" s="52">
        <v>23069.548296980003</v>
      </c>
      <c r="G20" s="52">
        <v>23499.54470648</v>
      </c>
      <c r="H20" s="52">
        <v>22497.223645439994</v>
      </c>
      <c r="I20" s="52">
        <v>24854.52470246</v>
      </c>
      <c r="J20" s="52">
        <v>24937.39690284</v>
      </c>
      <c r="K20" s="112">
        <v>25701.08904455</v>
      </c>
      <c r="L20" s="112">
        <v>24992.01576222</v>
      </c>
      <c r="M20" s="112">
        <v>26199.87440695</v>
      </c>
      <c r="N20" s="112">
        <v>24808.34420866255</v>
      </c>
    </row>
    <row r="21" spans="1:14" s="3" customFormat="1" ht="15" customHeight="1">
      <c r="A21" s="20" t="s">
        <v>251</v>
      </c>
      <c r="B21" s="50" t="s">
        <v>11</v>
      </c>
      <c r="C21" s="51">
        <v>739.1447106999999</v>
      </c>
      <c r="D21" s="51">
        <v>731.2901204</v>
      </c>
      <c r="E21" s="51">
        <v>797.43821127</v>
      </c>
      <c r="F21" s="52">
        <v>744.53298303</v>
      </c>
      <c r="G21" s="52">
        <v>777.36882447</v>
      </c>
      <c r="H21" s="52">
        <v>814.52121255</v>
      </c>
      <c r="I21" s="52">
        <v>794.7948245099999</v>
      </c>
      <c r="J21" s="52">
        <v>883.0532800800001</v>
      </c>
      <c r="K21" s="112">
        <v>861.8369732400001</v>
      </c>
      <c r="L21" s="112">
        <v>806.54482616</v>
      </c>
      <c r="M21" s="112">
        <v>806.0201482599999</v>
      </c>
      <c r="N21" s="112">
        <v>820.3465970399999</v>
      </c>
    </row>
    <row r="22" spans="1:14" s="3" customFormat="1" ht="15" customHeight="1">
      <c r="A22" s="20" t="s">
        <v>252</v>
      </c>
      <c r="B22" s="50" t="s">
        <v>12</v>
      </c>
      <c r="C22" s="51">
        <v>13791.917302520002</v>
      </c>
      <c r="D22" s="51">
        <v>13916.834080610002</v>
      </c>
      <c r="E22" s="51">
        <v>14029.635651230004</v>
      </c>
      <c r="F22" s="52">
        <v>14126.103827320003</v>
      </c>
      <c r="G22" s="52">
        <v>14154.261028879999</v>
      </c>
      <c r="H22" s="52">
        <v>12547.111016629997</v>
      </c>
      <c r="I22" s="52">
        <v>14869.93033884</v>
      </c>
      <c r="J22" s="52">
        <v>15021.7304618</v>
      </c>
      <c r="K22" s="112">
        <v>14373.444726079999</v>
      </c>
      <c r="L22" s="112">
        <v>14269.21974257</v>
      </c>
      <c r="M22" s="112">
        <v>15193.505514529998</v>
      </c>
      <c r="N22" s="112">
        <v>13815.85965409292</v>
      </c>
    </row>
    <row r="23" spans="1:14" s="3" customFormat="1" ht="15" customHeight="1">
      <c r="A23" s="20"/>
      <c r="B23" s="53" t="s">
        <v>54</v>
      </c>
      <c r="C23" s="54">
        <v>2039.67010791</v>
      </c>
      <c r="D23" s="54">
        <v>2216.37397034</v>
      </c>
      <c r="E23" s="54">
        <v>1888.53316788</v>
      </c>
      <c r="F23" s="55">
        <v>1977.2292966399998</v>
      </c>
      <c r="G23" s="55">
        <v>2035.4434754200001</v>
      </c>
      <c r="H23" s="55">
        <v>2186.84836387</v>
      </c>
      <c r="I23" s="55">
        <v>2688.93396948</v>
      </c>
      <c r="J23" s="55">
        <v>2498.10497934</v>
      </c>
      <c r="K23" s="113">
        <v>2506.68782734</v>
      </c>
      <c r="L23" s="113">
        <v>2607.3557671599997</v>
      </c>
      <c r="M23" s="113">
        <v>2907.10794014</v>
      </c>
      <c r="N23" s="113">
        <v>2287.8438496500003</v>
      </c>
    </row>
    <row r="24" spans="1:14" s="3" customFormat="1" ht="15" customHeight="1">
      <c r="A24" s="20" t="s">
        <v>253</v>
      </c>
      <c r="B24" s="53" t="s">
        <v>55</v>
      </c>
      <c r="C24" s="54">
        <v>159.18358342000002</v>
      </c>
      <c r="D24" s="54">
        <v>166.89907271</v>
      </c>
      <c r="E24" s="54">
        <v>158.94746992999998</v>
      </c>
      <c r="F24" s="55">
        <v>175.68510029</v>
      </c>
      <c r="G24" s="55">
        <v>168.12861076000002</v>
      </c>
      <c r="H24" s="55">
        <v>277.19461076</v>
      </c>
      <c r="I24" s="55">
        <v>303.67789247999997</v>
      </c>
      <c r="J24" s="55">
        <v>334.70867372000004</v>
      </c>
      <c r="K24" s="113">
        <v>183.17693762</v>
      </c>
      <c r="L24" s="113">
        <v>200.19151245999998</v>
      </c>
      <c r="M24" s="113">
        <v>222.21092650999998</v>
      </c>
      <c r="N24" s="113">
        <v>236.29532165</v>
      </c>
    </row>
    <row r="25" spans="1:14" ht="15" customHeight="1">
      <c r="A25" s="20" t="s">
        <v>254</v>
      </c>
      <c r="B25" s="53" t="s">
        <v>56</v>
      </c>
      <c r="C25" s="54">
        <v>980.1911644999999</v>
      </c>
      <c r="D25" s="54">
        <v>892.2840979499999</v>
      </c>
      <c r="E25" s="54">
        <v>1234.7124221600002</v>
      </c>
      <c r="F25" s="55">
        <v>953.0791703</v>
      </c>
      <c r="G25" s="55">
        <v>605.15187582</v>
      </c>
      <c r="H25" s="55">
        <v>486.97667014</v>
      </c>
      <c r="I25" s="55">
        <v>403.9151030599999</v>
      </c>
      <c r="J25" s="55">
        <v>462.98677189999995</v>
      </c>
      <c r="K25" s="113">
        <v>539.58912987</v>
      </c>
      <c r="L25" s="113">
        <v>738.2020714199999</v>
      </c>
      <c r="M25" s="113">
        <v>856.8679645499999</v>
      </c>
      <c r="N25" s="113">
        <v>637.8895208</v>
      </c>
    </row>
    <row r="26" spans="1:14" ht="15" customHeight="1">
      <c r="A26" s="20" t="s">
        <v>255</v>
      </c>
      <c r="B26" s="53" t="s">
        <v>57</v>
      </c>
      <c r="C26" s="54">
        <v>7303.016950419999</v>
      </c>
      <c r="D26" s="54">
        <v>7978.05438342</v>
      </c>
      <c r="E26" s="54">
        <v>8070.753750329999</v>
      </c>
      <c r="F26" s="55">
        <v>8266.94448391</v>
      </c>
      <c r="G26" s="55">
        <v>8679.634726190001</v>
      </c>
      <c r="H26" s="55">
        <v>6943.72689571</v>
      </c>
      <c r="I26" s="55">
        <v>8530.76159923</v>
      </c>
      <c r="J26" s="55">
        <v>8710.76368506</v>
      </c>
      <c r="K26" s="113">
        <v>8161.46178498</v>
      </c>
      <c r="L26" s="113">
        <v>7876.670483020001</v>
      </c>
      <c r="M26" s="113">
        <v>8409.510109929999</v>
      </c>
      <c r="N26" s="113">
        <v>7671.587451039728</v>
      </c>
    </row>
    <row r="27" spans="1:14" ht="15" customHeight="1">
      <c r="A27" s="20" t="s">
        <v>256</v>
      </c>
      <c r="B27" s="53" t="s">
        <v>58</v>
      </c>
      <c r="C27" s="54">
        <v>3335.5323542600004</v>
      </c>
      <c r="D27" s="54">
        <v>2650.03029629</v>
      </c>
      <c r="E27" s="54">
        <v>2676.49379897</v>
      </c>
      <c r="F27" s="55">
        <v>2752.9683939900005</v>
      </c>
      <c r="G27" s="55">
        <v>2658.85056715</v>
      </c>
      <c r="H27" s="55">
        <v>2652.1191920099996</v>
      </c>
      <c r="I27" s="55">
        <v>2938.5402172799995</v>
      </c>
      <c r="J27" s="55">
        <v>3015.0115868099997</v>
      </c>
      <c r="K27" s="113">
        <v>2982.52904627</v>
      </c>
      <c r="L27" s="113">
        <v>2846.79990851</v>
      </c>
      <c r="M27" s="113">
        <v>2797.8085734</v>
      </c>
      <c r="N27" s="113">
        <v>2982.1224622031914</v>
      </c>
    </row>
    <row r="28" spans="1:14" ht="15" customHeight="1">
      <c r="A28" s="20" t="s">
        <v>257</v>
      </c>
      <c r="B28" s="53" t="s">
        <v>90</v>
      </c>
      <c r="C28" s="79">
        <v>0</v>
      </c>
      <c r="D28" s="79">
        <v>0</v>
      </c>
      <c r="E28" s="79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113">
        <v>0</v>
      </c>
      <c r="L28" s="113">
        <v>0</v>
      </c>
      <c r="M28" s="113">
        <v>0</v>
      </c>
      <c r="N28" s="113">
        <v>0</v>
      </c>
    </row>
    <row r="29" spans="1:14" ht="15" customHeight="1">
      <c r="A29" s="20" t="s">
        <v>258</v>
      </c>
      <c r="B29" s="60" t="s">
        <v>13</v>
      </c>
      <c r="C29" s="79">
        <v>-25.676857989997863</v>
      </c>
      <c r="D29" s="79">
        <v>13.192259900001526</v>
      </c>
      <c r="E29" s="79">
        <v>0.19504196000289917</v>
      </c>
      <c r="F29" s="55">
        <v>0.1973821900024414</v>
      </c>
      <c r="G29" s="55">
        <v>7.051773539997101</v>
      </c>
      <c r="H29" s="55">
        <v>0.24528413999938964</v>
      </c>
      <c r="I29" s="55">
        <v>4.101557310001374</v>
      </c>
      <c r="J29" s="55">
        <v>0.1547649700012207</v>
      </c>
      <c r="K29" s="113">
        <v>0</v>
      </c>
      <c r="L29" s="113">
        <v>0</v>
      </c>
      <c r="M29" s="113">
        <v>0</v>
      </c>
      <c r="N29" s="113">
        <v>0.12104875</v>
      </c>
    </row>
    <row r="30" spans="1:14" ht="15" customHeight="1">
      <c r="A30" s="20" t="s">
        <v>259</v>
      </c>
      <c r="B30" s="50" t="s">
        <v>14</v>
      </c>
      <c r="C30" s="51">
        <v>8707.56113292</v>
      </c>
      <c r="D30" s="51">
        <v>8400.47429091</v>
      </c>
      <c r="E30" s="51">
        <v>7756.662155057</v>
      </c>
      <c r="F30" s="52">
        <v>8192.96372845</v>
      </c>
      <c r="G30" s="52">
        <v>8562.04685313</v>
      </c>
      <c r="H30" s="52">
        <v>9129.72341626</v>
      </c>
      <c r="I30" s="52">
        <v>9183.93153911</v>
      </c>
      <c r="J30" s="52">
        <v>9026.74516096</v>
      </c>
      <c r="K30" s="112">
        <v>10459.939345230001</v>
      </c>
      <c r="L30" s="112">
        <v>9910.26060888</v>
      </c>
      <c r="M30" s="112">
        <v>10194.35815955</v>
      </c>
      <c r="N30" s="112">
        <v>10166.148045459999</v>
      </c>
    </row>
    <row r="31" spans="1:14" ht="15" customHeight="1">
      <c r="A31" s="20" t="s">
        <v>260</v>
      </c>
      <c r="B31" s="53" t="s">
        <v>54</v>
      </c>
      <c r="C31" s="54">
        <v>423.51928359000004</v>
      </c>
      <c r="D31" s="54">
        <v>433.81288341</v>
      </c>
      <c r="E31" s="54">
        <v>586.8446460299999</v>
      </c>
      <c r="F31" s="55">
        <v>736.8110355400003</v>
      </c>
      <c r="G31" s="55">
        <v>847.9504241500001</v>
      </c>
      <c r="H31" s="55">
        <v>708.5296152699999</v>
      </c>
      <c r="I31" s="55">
        <v>633.9863169999998</v>
      </c>
      <c r="J31" s="55">
        <v>516.1297648999999</v>
      </c>
      <c r="K31" s="113">
        <v>607.03984547</v>
      </c>
      <c r="L31" s="113">
        <v>521.30920722</v>
      </c>
      <c r="M31" s="113">
        <v>742.80185081</v>
      </c>
      <c r="N31" s="113">
        <v>696.4983129499999</v>
      </c>
    </row>
    <row r="32" spans="1:14" s="5" customFormat="1" ht="15" customHeight="1">
      <c r="A32" s="20" t="s">
        <v>261</v>
      </c>
      <c r="B32" s="53" t="s">
        <v>55</v>
      </c>
      <c r="C32" s="54">
        <v>216.77654285999998</v>
      </c>
      <c r="D32" s="54">
        <v>227.63180443999997</v>
      </c>
      <c r="E32" s="54">
        <v>286.83027949</v>
      </c>
      <c r="F32" s="55">
        <v>273.95770226</v>
      </c>
      <c r="G32" s="55">
        <v>254.69402517</v>
      </c>
      <c r="H32" s="55">
        <v>201.59802517</v>
      </c>
      <c r="I32" s="55">
        <v>286.93612274000003</v>
      </c>
      <c r="J32" s="55">
        <v>274.69490258</v>
      </c>
      <c r="K32" s="113">
        <v>269.89370556000006</v>
      </c>
      <c r="L32" s="113">
        <v>308.6192639</v>
      </c>
      <c r="M32" s="113">
        <v>289.6478273</v>
      </c>
      <c r="N32" s="113">
        <v>420.52777892999995</v>
      </c>
    </row>
    <row r="33" spans="1:14" ht="15" customHeight="1">
      <c r="A33" s="20" t="s">
        <v>262</v>
      </c>
      <c r="B33" s="53" t="s">
        <v>56</v>
      </c>
      <c r="C33" s="54">
        <v>386.47575384000004</v>
      </c>
      <c r="D33" s="54">
        <v>382.09595508</v>
      </c>
      <c r="E33" s="54">
        <v>369.79346381</v>
      </c>
      <c r="F33" s="55">
        <v>517.3185431999999</v>
      </c>
      <c r="G33" s="55">
        <v>685.08023882</v>
      </c>
      <c r="H33" s="55">
        <v>735.18786577</v>
      </c>
      <c r="I33" s="55">
        <v>786.91734755</v>
      </c>
      <c r="J33" s="55">
        <v>808.7382381599999</v>
      </c>
      <c r="K33" s="113">
        <v>1159.39974</v>
      </c>
      <c r="L33" s="113">
        <v>1421.44640234</v>
      </c>
      <c r="M33" s="113">
        <v>1333.67829939</v>
      </c>
      <c r="N33" s="113">
        <v>1143.71118068</v>
      </c>
    </row>
    <row r="34" spans="1:14" ht="15" customHeight="1">
      <c r="A34" s="20" t="s">
        <v>263</v>
      </c>
      <c r="B34" s="53" t="s">
        <v>57</v>
      </c>
      <c r="C34" s="54">
        <v>3624.08696134</v>
      </c>
      <c r="D34" s="54">
        <v>4155.749525650001</v>
      </c>
      <c r="E34" s="54">
        <v>3523.957835077</v>
      </c>
      <c r="F34" s="55">
        <v>3596.5896896499994</v>
      </c>
      <c r="G34" s="55">
        <v>3528.8938620500003</v>
      </c>
      <c r="H34" s="55">
        <v>4213.104730329999</v>
      </c>
      <c r="I34" s="55">
        <v>4250.69865281</v>
      </c>
      <c r="J34" s="55">
        <v>4152.690640809999</v>
      </c>
      <c r="K34" s="113">
        <v>4545.86136745</v>
      </c>
      <c r="L34" s="113">
        <v>4289.894163270001</v>
      </c>
      <c r="M34" s="113">
        <v>4328.675521730001</v>
      </c>
      <c r="N34" s="113">
        <v>4417.09299424</v>
      </c>
    </row>
    <row r="35" spans="1:14" ht="15" customHeight="1">
      <c r="A35" s="20" t="s">
        <v>264</v>
      </c>
      <c r="B35" s="53" t="s">
        <v>58</v>
      </c>
      <c r="C35" s="54">
        <v>4039.20659129</v>
      </c>
      <c r="D35" s="54">
        <v>3171.87912233</v>
      </c>
      <c r="E35" s="54">
        <v>2959.95993065</v>
      </c>
      <c r="F35" s="55">
        <v>3044.0057577999996</v>
      </c>
      <c r="G35" s="55">
        <v>3219.95930294</v>
      </c>
      <c r="H35" s="55">
        <v>3247.01517972</v>
      </c>
      <c r="I35" s="55">
        <v>3201.07709901</v>
      </c>
      <c r="J35" s="55">
        <v>3249.88361451</v>
      </c>
      <c r="K35" s="113">
        <v>3853.10068675</v>
      </c>
      <c r="L35" s="113">
        <v>3344.29857215</v>
      </c>
      <c r="M35" s="113">
        <v>3482.35766032</v>
      </c>
      <c r="N35" s="113">
        <v>3471.1157786599997</v>
      </c>
    </row>
    <row r="36" spans="1:14" ht="15" customHeight="1">
      <c r="A36" s="20" t="s">
        <v>265</v>
      </c>
      <c r="B36" s="53" t="s">
        <v>90</v>
      </c>
      <c r="C36" s="54">
        <v>17.496</v>
      </c>
      <c r="D36" s="54">
        <v>29.305</v>
      </c>
      <c r="E36" s="54">
        <v>29.276</v>
      </c>
      <c r="F36" s="55">
        <v>24.281</v>
      </c>
      <c r="G36" s="55">
        <v>25.469</v>
      </c>
      <c r="H36" s="55">
        <v>24.288</v>
      </c>
      <c r="I36" s="55">
        <v>24.316</v>
      </c>
      <c r="J36" s="55">
        <v>24.608</v>
      </c>
      <c r="K36" s="113">
        <v>24.644</v>
      </c>
      <c r="L36" s="113">
        <v>24.693</v>
      </c>
      <c r="M36" s="113">
        <v>17.197</v>
      </c>
      <c r="N36" s="113">
        <v>17.202</v>
      </c>
    </row>
    <row r="37" spans="1:14" ht="15" customHeight="1">
      <c r="A37" s="20" t="s">
        <v>266</v>
      </c>
      <c r="B37" s="50" t="s">
        <v>5</v>
      </c>
      <c r="C37" s="78">
        <v>5.94775818</v>
      </c>
      <c r="D37" s="78">
        <v>5.94775818</v>
      </c>
      <c r="E37" s="78">
        <v>5.94775818</v>
      </c>
      <c r="F37" s="52">
        <v>5.94775818</v>
      </c>
      <c r="G37" s="52">
        <v>5.868</v>
      </c>
      <c r="H37" s="52">
        <v>5.868</v>
      </c>
      <c r="I37" s="52">
        <v>5.868</v>
      </c>
      <c r="J37" s="52">
        <v>5.868</v>
      </c>
      <c r="K37" s="112">
        <v>5.868</v>
      </c>
      <c r="L37" s="112">
        <v>5.99058461</v>
      </c>
      <c r="M37" s="112">
        <v>5.99058461</v>
      </c>
      <c r="N37" s="112">
        <v>5.989912069635617</v>
      </c>
    </row>
    <row r="38" spans="1:14" ht="15" customHeight="1">
      <c r="A38" s="20" t="s">
        <v>267</v>
      </c>
      <c r="B38" s="50" t="s">
        <v>68</v>
      </c>
      <c r="C38" s="51">
        <v>806.6521990200001</v>
      </c>
      <c r="D38" s="51">
        <v>806.2667169</v>
      </c>
      <c r="E38" s="51">
        <v>855.78183937</v>
      </c>
      <c r="F38" s="52">
        <v>1499.19393017</v>
      </c>
      <c r="G38" s="52">
        <v>1335.23402515</v>
      </c>
      <c r="H38" s="52">
        <v>1293.0436434399999</v>
      </c>
      <c r="I38" s="52">
        <v>1194.860731</v>
      </c>
      <c r="J38" s="52">
        <v>1053.17772884</v>
      </c>
      <c r="K38" s="112">
        <v>964.18283486</v>
      </c>
      <c r="L38" s="112">
        <v>1194.9459513900001</v>
      </c>
      <c r="M38" s="112">
        <v>1232.52548884</v>
      </c>
      <c r="N38" s="112">
        <v>1410.83144452</v>
      </c>
    </row>
    <row r="39" spans="1:14" s="5" customFormat="1" ht="15" customHeight="1">
      <c r="A39" s="20" t="s">
        <v>268</v>
      </c>
      <c r="B39" s="50" t="s">
        <v>70</v>
      </c>
      <c r="C39" s="51">
        <v>3323.1338452054797</v>
      </c>
      <c r="D39" s="51">
        <v>4543.318335616438</v>
      </c>
      <c r="E39" s="51">
        <v>4957.7237613698635</v>
      </c>
      <c r="F39" s="52">
        <v>5061.892671369863</v>
      </c>
      <c r="G39" s="52">
        <v>4938.110378082192</v>
      </c>
      <c r="H39" s="52">
        <v>5135.5239715</v>
      </c>
      <c r="I39" s="52">
        <v>5314.2613576700005</v>
      </c>
      <c r="J39" s="52">
        <v>5441.386807671233</v>
      </c>
      <c r="K39" s="112">
        <v>5265.25207918</v>
      </c>
      <c r="L39" s="112">
        <v>5079.776803424657</v>
      </c>
      <c r="M39" s="112">
        <v>4924.901465610001</v>
      </c>
      <c r="N39" s="112">
        <v>5613.74979993</v>
      </c>
    </row>
    <row r="40" spans="1:14" s="5" customFormat="1" ht="15" customHeight="1">
      <c r="A40" s="20" t="s">
        <v>269</v>
      </c>
      <c r="B40" s="50" t="s">
        <v>71</v>
      </c>
      <c r="C40" s="51">
        <v>5.317</v>
      </c>
      <c r="D40" s="51">
        <v>5.329</v>
      </c>
      <c r="E40" s="51">
        <v>5.345</v>
      </c>
      <c r="F40" s="52">
        <v>5.345</v>
      </c>
      <c r="G40" s="52">
        <v>5.345</v>
      </c>
      <c r="H40" s="52">
        <v>5.007</v>
      </c>
      <c r="I40" s="52">
        <v>4.923</v>
      </c>
      <c r="J40" s="52">
        <v>4.923</v>
      </c>
      <c r="K40" s="112">
        <v>4.923</v>
      </c>
      <c r="L40" s="112">
        <v>6.923</v>
      </c>
      <c r="M40" s="112">
        <v>6.923</v>
      </c>
      <c r="N40" s="112">
        <v>7.10985062</v>
      </c>
    </row>
    <row r="41" spans="1:14" s="5" customFormat="1" ht="15" customHeight="1">
      <c r="A41" s="20" t="s">
        <v>270</v>
      </c>
      <c r="B41" s="50" t="s">
        <v>72</v>
      </c>
      <c r="C41" s="78">
        <v>0</v>
      </c>
      <c r="D41" s="78">
        <v>0</v>
      </c>
      <c r="E41" s="78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112">
        <v>0</v>
      </c>
      <c r="L41" s="112">
        <v>0</v>
      </c>
      <c r="M41" s="112">
        <v>0</v>
      </c>
      <c r="N41" s="112">
        <v>0</v>
      </c>
    </row>
    <row r="42" spans="1:14" s="5" customFormat="1" ht="15" customHeight="1">
      <c r="A42" s="20" t="s">
        <v>271</v>
      </c>
      <c r="B42" s="50" t="s">
        <v>73</v>
      </c>
      <c r="C42" s="51">
        <v>173.28177146000002</v>
      </c>
      <c r="D42" s="51">
        <v>45.996001099999994</v>
      </c>
      <c r="E42" s="51">
        <v>88.00110735</v>
      </c>
      <c r="F42" s="52">
        <v>35.12238807999999</v>
      </c>
      <c r="G42" s="52">
        <v>39.75239056999999</v>
      </c>
      <c r="H42" s="52">
        <v>145.65804791</v>
      </c>
      <c r="I42" s="52">
        <v>45.41887265</v>
      </c>
      <c r="J42" s="52">
        <v>71.08054379999999</v>
      </c>
      <c r="K42" s="112">
        <v>97.96313500000002</v>
      </c>
      <c r="L42" s="112">
        <v>28.197307689999995</v>
      </c>
      <c r="M42" s="112">
        <v>69.04195026</v>
      </c>
      <c r="N42" s="112">
        <v>86.53815934</v>
      </c>
    </row>
    <row r="43" spans="1:14" s="5" customFormat="1" ht="15" customHeight="1">
      <c r="A43" s="20" t="s">
        <v>272</v>
      </c>
      <c r="B43" s="50" t="s">
        <v>74</v>
      </c>
      <c r="C43" s="51">
        <v>5498.00697614</v>
      </c>
      <c r="D43" s="51">
        <v>5592.49964719</v>
      </c>
      <c r="E43" s="51">
        <v>5470.874783360001</v>
      </c>
      <c r="F43" s="52">
        <v>5374.94780277</v>
      </c>
      <c r="G43" s="52">
        <v>5667.54309799</v>
      </c>
      <c r="H43" s="52">
        <v>5709.53294549</v>
      </c>
      <c r="I43" s="52">
        <v>5869.28182201</v>
      </c>
      <c r="J43" s="52">
        <v>5835.7835374100005</v>
      </c>
      <c r="K43" s="112">
        <v>5814.07440609261</v>
      </c>
      <c r="L43" s="112">
        <v>5928.764943730026</v>
      </c>
      <c r="M43" s="112">
        <v>5877.823774358165</v>
      </c>
      <c r="N43" s="112">
        <v>6072.958366960001</v>
      </c>
    </row>
    <row r="44" spans="1:14" s="5" customFormat="1" ht="15" customHeight="1">
      <c r="A44" s="20" t="s">
        <v>273</v>
      </c>
      <c r="B44" s="50" t="s">
        <v>80</v>
      </c>
      <c r="C44" s="51">
        <v>-232.99422287877016</v>
      </c>
      <c r="D44" s="51">
        <v>-374.1626529300005</v>
      </c>
      <c r="E44" s="51">
        <v>231.29483478641012</v>
      </c>
      <c r="F44" s="52">
        <v>-5.519556516105638</v>
      </c>
      <c r="G44" s="52">
        <v>380.9796297720558</v>
      </c>
      <c r="H44" s="52">
        <v>-42.83355520288825</v>
      </c>
      <c r="I44" s="52">
        <v>131.8644383730014</v>
      </c>
      <c r="J44" s="52">
        <v>240.96883528300958</v>
      </c>
      <c r="K44" s="112">
        <v>197.4939240289013</v>
      </c>
      <c r="L44" s="112">
        <v>417.7616870555061</v>
      </c>
      <c r="M44" s="112">
        <v>247.51678985881884</v>
      </c>
      <c r="N44" s="112">
        <v>182.02504274120062</v>
      </c>
    </row>
    <row r="45" spans="1:14" s="3" customFormat="1" ht="15" customHeight="1">
      <c r="A45" s="20" t="s">
        <v>274</v>
      </c>
      <c r="B45" s="53" t="s">
        <v>15</v>
      </c>
      <c r="C45" s="54">
        <v>1873.2746262499977</v>
      </c>
      <c r="D45" s="54">
        <v>2234.173300099999</v>
      </c>
      <c r="E45" s="54">
        <v>1967.469396409997</v>
      </c>
      <c r="F45" s="55">
        <v>2051.3922730799973</v>
      </c>
      <c r="G45" s="55">
        <v>2229.405097580003</v>
      </c>
      <c r="H45" s="55">
        <v>1923.5533249800008</v>
      </c>
      <c r="I45" s="55">
        <v>1958.3112979729985</v>
      </c>
      <c r="J45" s="55">
        <v>1917.410862199999</v>
      </c>
      <c r="K45" s="113">
        <v>2164.743924767391</v>
      </c>
      <c r="L45" s="113">
        <v>1932.6427264473914</v>
      </c>
      <c r="M45" s="113">
        <v>2117.2159102173914</v>
      </c>
      <c r="N45" s="113">
        <v>2404.5366699300002</v>
      </c>
    </row>
    <row r="46" spans="1:14" s="5" customFormat="1" ht="15" customHeight="1">
      <c r="A46" s="20" t="s">
        <v>275</v>
      </c>
      <c r="B46" s="60" t="s">
        <v>82</v>
      </c>
      <c r="C46" s="54">
        <v>-2092.53793296</v>
      </c>
      <c r="D46" s="54">
        <v>-2432.4101539443836</v>
      </c>
      <c r="E46" s="54">
        <v>-1740.5146624239999</v>
      </c>
      <c r="F46" s="55">
        <v>-2086.5039454554176</v>
      </c>
      <c r="G46" s="55">
        <v>-1858.0240794100002</v>
      </c>
      <c r="H46" s="55">
        <v>-1902.192213277</v>
      </c>
      <c r="I46" s="55">
        <v>-2078.9258239600003</v>
      </c>
      <c r="J46" s="55">
        <v>-2046.0321830500002</v>
      </c>
      <c r="K46" s="113">
        <v>-2238.13458052</v>
      </c>
      <c r="L46" s="113">
        <v>-1850.9866957877778</v>
      </c>
      <c r="M46" s="113">
        <v>-2002.9473349155555</v>
      </c>
      <c r="N46" s="113">
        <v>-2365.949922123</v>
      </c>
    </row>
    <row r="47" spans="1:14" ht="15" customHeight="1">
      <c r="A47" s="20" t="s">
        <v>276</v>
      </c>
      <c r="B47" s="60" t="s">
        <v>16</v>
      </c>
      <c r="C47" s="54">
        <v>-13.730916168767834</v>
      </c>
      <c r="D47" s="54">
        <v>-175.92579908561575</v>
      </c>
      <c r="E47" s="54">
        <v>4.340100800413012</v>
      </c>
      <c r="F47" s="55">
        <v>29.592115859314674</v>
      </c>
      <c r="G47" s="55">
        <v>9.598611602053182</v>
      </c>
      <c r="H47" s="55">
        <v>-64.19466690588894</v>
      </c>
      <c r="I47" s="55">
        <v>252.4789643600032</v>
      </c>
      <c r="J47" s="55">
        <v>369.5901561330108</v>
      </c>
      <c r="K47" s="113">
        <v>270.8845797815101</v>
      </c>
      <c r="L47" s="113">
        <v>336.1056563958925</v>
      </c>
      <c r="M47" s="113">
        <v>133.24821455698296</v>
      </c>
      <c r="N47" s="113">
        <v>143.43829493420023</v>
      </c>
    </row>
    <row r="48" spans="1:14" ht="15" customHeight="1">
      <c r="A48" s="20" t="s">
        <v>277</v>
      </c>
      <c r="B48" s="56" t="s">
        <v>17</v>
      </c>
      <c r="C48" s="80">
        <v>25.676857989997863</v>
      </c>
      <c r="D48" s="80">
        <v>-13.192259900001526</v>
      </c>
      <c r="E48" s="80">
        <v>-0.19504196000289917</v>
      </c>
      <c r="F48" s="58">
        <v>-0.1973821900024414</v>
      </c>
      <c r="G48" s="58">
        <v>-7.051773539997101</v>
      </c>
      <c r="H48" s="58">
        <v>-0.24528413999938964</v>
      </c>
      <c r="I48" s="58">
        <v>-4.101557310001374</v>
      </c>
      <c r="J48" s="58">
        <v>-0.1547649700012207</v>
      </c>
      <c r="K48" s="114">
        <v>0</v>
      </c>
      <c r="L48" s="114">
        <v>0</v>
      </c>
      <c r="M48" s="114">
        <v>0</v>
      </c>
      <c r="N48" s="114">
        <v>-0.12104875</v>
      </c>
    </row>
    <row r="49" spans="1:2" ht="15" customHeight="1">
      <c r="A49" s="91"/>
      <c r="B49" s="26" t="s">
        <v>201</v>
      </c>
    </row>
    <row r="50" ht="12.75">
      <c r="B50" s="26" t="s">
        <v>200</v>
      </c>
    </row>
    <row r="51" ht="12.75">
      <c r="B51" s="26"/>
    </row>
    <row r="52" ht="12.75">
      <c r="B52" s="13"/>
    </row>
    <row r="56" spans="2:14" ht="12.75">
      <c r="B56" s="5" t="s">
        <v>343</v>
      </c>
      <c r="C56" s="10">
        <f>'table ii.2(a)'!D30+'table ii.1(a)'!D27</f>
        <v>-4920.308047913</v>
      </c>
      <c r="D56" s="10">
        <f>'table ii.2(a)'!E30+'table ii.1(a)'!E27</f>
        <v>-4681.37863553</v>
      </c>
      <c r="E56" s="10">
        <f>'table ii.2(a)'!F30+'table ii.1(a)'!F27</f>
        <v>-5711.98872624</v>
      </c>
      <c r="F56" s="10">
        <f>'table ii.2(a)'!G30+'table ii.1(a)'!G27</f>
        <v>-6463.373863639999</v>
      </c>
      <c r="G56" s="10">
        <f>'table ii.2(a)'!H30+'table ii.1(a)'!H27</f>
        <v>-5695.19086001</v>
      </c>
      <c r="H56" s="10">
        <f>'table ii.2(a)'!I30+'table ii.1(a)'!I27</f>
        <v>-6110.0117492</v>
      </c>
      <c r="I56" s="10">
        <f>'table ii.2(a)'!J30+'table ii.1(a)'!J27</f>
        <v>-5853.05894608</v>
      </c>
      <c r="J56" s="10">
        <f>'table ii.2(a)'!K30+'table ii.1(a)'!K27</f>
        <v>-4667.183006000001</v>
      </c>
      <c r="K56" s="10">
        <f>'table ii.2(a)'!L30+'table ii.1(a)'!L27</f>
        <v>-4080.3356630700005</v>
      </c>
      <c r="L56" s="10">
        <f>'table ii.2(a)'!M30+'table ii.1(a)'!M27</f>
        <v>-5008.3253611</v>
      </c>
      <c r="M56" s="10">
        <f>'table ii.2(a)'!N30+'table ii.1(a)'!N27</f>
        <v>-4739.9741018800005</v>
      </c>
      <c r="N56" s="10">
        <f>'table ii.2(a)'!O30+'table ii.1(a)'!O27</f>
        <v>-5192.31645992863</v>
      </c>
    </row>
    <row r="57" spans="2:14" ht="12.75">
      <c r="B57" s="3" t="s">
        <v>351</v>
      </c>
      <c r="H57" s="1">
        <f>'table ii.2(a)'!I31+'table ii.1(a)'!I28</f>
        <v>-52.67988149</v>
      </c>
      <c r="I57" s="1">
        <f>'table ii.2(a)'!J31+'table ii.1(a)'!J28</f>
        <v>-52.67988149</v>
      </c>
      <c r="J57" s="1">
        <f>'table ii.2(a)'!K31+'table ii.1(a)'!K28</f>
        <v>-52.67988149</v>
      </c>
      <c r="K57" s="1">
        <f>'table ii.2(a)'!L31+'table ii.1(a)'!L28</f>
        <v>-52.67988149</v>
      </c>
      <c r="L57" s="1">
        <f>'table ii.2(a)'!M31+'table ii.1(a)'!M28</f>
        <v>-52.839859450000006</v>
      </c>
      <c r="M57" s="1">
        <f>'table ii.2(a)'!N31+'table ii.1(a)'!N28</f>
        <v>-52.839859450000006</v>
      </c>
      <c r="N57" s="1">
        <f>'table ii.2(a)'!O31+'table ii.1(a)'!O28</f>
        <v>-52.89318544</v>
      </c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8"/>
  <sheetViews>
    <sheetView zoomScalePageLayoutView="0" workbookViewId="0" topLeftCell="H4">
      <selection activeCell="O4" sqref="O1:AD16384"/>
    </sheetView>
  </sheetViews>
  <sheetFormatPr defaultColWidth="9.140625" defaultRowHeight="12.75"/>
  <cols>
    <col min="1" max="1" width="19.7109375" style="0" hidden="1" customWidth="1"/>
    <col min="2" max="2" width="49.57421875" style="0" customWidth="1"/>
    <col min="3" max="9" width="8.8515625" style="0" customWidth="1"/>
    <col min="10" max="14" width="9.140625" style="0" customWidth="1"/>
  </cols>
  <sheetData>
    <row r="1" spans="2:18" ht="15">
      <c r="B1" s="81" t="s">
        <v>350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15">
      <c r="B2" s="81" t="s">
        <v>28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14.25">
      <c r="B3" s="59"/>
    </row>
    <row r="4" spans="1:14" ht="15" customHeight="1">
      <c r="A4" s="18"/>
      <c r="B4" s="49"/>
      <c r="C4" s="45">
        <v>39113</v>
      </c>
      <c r="D4" s="45">
        <v>39141</v>
      </c>
      <c r="E4" s="45">
        <v>39172</v>
      </c>
      <c r="F4" s="45">
        <v>39202</v>
      </c>
      <c r="G4" s="45">
        <v>39233</v>
      </c>
      <c r="H4" s="45">
        <v>39263</v>
      </c>
      <c r="I4" s="45">
        <v>39294</v>
      </c>
      <c r="J4" s="45">
        <v>39325</v>
      </c>
      <c r="K4" s="45">
        <v>39355</v>
      </c>
      <c r="L4" s="45">
        <v>39386</v>
      </c>
      <c r="M4" s="45">
        <v>39416</v>
      </c>
      <c r="N4" s="45">
        <v>39447</v>
      </c>
    </row>
    <row r="5" spans="1:14" ht="15" customHeight="1">
      <c r="A5" s="30" t="s">
        <v>107</v>
      </c>
      <c r="B5" s="56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3" customFormat="1" ht="15" customHeight="1">
      <c r="A6" s="20" t="s">
        <v>278</v>
      </c>
      <c r="B6" s="50" t="s">
        <v>71</v>
      </c>
      <c r="C6" s="52">
        <v>27230.284653389997</v>
      </c>
      <c r="D6" s="52">
        <v>27658.81436412</v>
      </c>
      <c r="E6" s="52">
        <v>27856.353591529998</v>
      </c>
      <c r="F6" s="52">
        <v>28017.151074780002</v>
      </c>
      <c r="G6" s="52">
        <v>28075.44809281</v>
      </c>
      <c r="H6" s="52">
        <v>28533.2304528</v>
      </c>
      <c r="I6" s="52">
        <v>28853.53216204</v>
      </c>
      <c r="J6" s="52">
        <v>28942.412010949996</v>
      </c>
      <c r="K6" s="112">
        <v>29309.756124009997</v>
      </c>
      <c r="L6" s="112">
        <v>29842.393045139994</v>
      </c>
      <c r="M6" s="112">
        <v>30188.971229879997</v>
      </c>
      <c r="N6" s="112">
        <v>30084.3731429</v>
      </c>
    </row>
    <row r="7" spans="1:14" ht="15" customHeight="1">
      <c r="A7" s="20" t="s">
        <v>279</v>
      </c>
      <c r="B7" s="53" t="s">
        <v>19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113">
        <v>0</v>
      </c>
      <c r="L7" s="113">
        <v>0</v>
      </c>
      <c r="M7" s="113">
        <v>0</v>
      </c>
      <c r="N7" s="113">
        <v>0</v>
      </c>
    </row>
    <row r="8" spans="1:14" ht="15" customHeight="1">
      <c r="A8" s="20" t="s">
        <v>280</v>
      </c>
      <c r="B8" s="53" t="s">
        <v>20</v>
      </c>
      <c r="C8" s="55">
        <v>153.617</v>
      </c>
      <c r="D8" s="55">
        <v>155.145</v>
      </c>
      <c r="E8" s="55">
        <v>162.595</v>
      </c>
      <c r="F8" s="55">
        <v>174.079</v>
      </c>
      <c r="G8" s="55">
        <v>165.655</v>
      </c>
      <c r="H8" s="55">
        <v>167.322</v>
      </c>
      <c r="I8" s="55">
        <v>309.127</v>
      </c>
      <c r="J8" s="55">
        <v>171.147</v>
      </c>
      <c r="K8" s="113">
        <v>288.122</v>
      </c>
      <c r="L8" s="113">
        <v>174.15</v>
      </c>
      <c r="M8" s="113">
        <v>175.815</v>
      </c>
      <c r="N8" s="113">
        <v>14.839</v>
      </c>
    </row>
    <row r="9" spans="1:14" ht="15" customHeight="1">
      <c r="A9" s="20" t="s">
        <v>281</v>
      </c>
      <c r="B9" s="53" t="s">
        <v>21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113">
        <v>0</v>
      </c>
      <c r="L9" s="113">
        <v>0</v>
      </c>
      <c r="M9" s="113">
        <v>0</v>
      </c>
      <c r="N9" s="113">
        <v>0</v>
      </c>
    </row>
    <row r="10" spans="1:14" ht="15" customHeight="1">
      <c r="A10" s="20" t="s">
        <v>282</v>
      </c>
      <c r="B10" s="53" t="s">
        <v>344</v>
      </c>
      <c r="C10" s="55">
        <v>3.957</v>
      </c>
      <c r="D10" s="55">
        <v>9.098</v>
      </c>
      <c r="E10" s="55">
        <v>12.401</v>
      </c>
      <c r="F10" s="55">
        <v>4.763</v>
      </c>
      <c r="G10" s="55">
        <v>19.129</v>
      </c>
      <c r="H10" s="55">
        <v>7.882</v>
      </c>
      <c r="I10" s="55">
        <v>19.35</v>
      </c>
      <c r="J10" s="55">
        <v>7.172</v>
      </c>
      <c r="K10" s="113">
        <v>12.101</v>
      </c>
      <c r="L10" s="113">
        <v>12.104</v>
      </c>
      <c r="M10" s="113">
        <v>12.043</v>
      </c>
      <c r="N10" s="113">
        <v>12.665</v>
      </c>
    </row>
    <row r="11" spans="1:14" ht="15" customHeight="1">
      <c r="A11" s="20" t="s">
        <v>283</v>
      </c>
      <c r="B11" s="53" t="s">
        <v>22</v>
      </c>
      <c r="C11" s="55">
        <v>43.709</v>
      </c>
      <c r="D11" s="55">
        <v>59.693</v>
      </c>
      <c r="E11" s="55">
        <v>24.004</v>
      </c>
      <c r="F11" s="55">
        <v>29.157</v>
      </c>
      <c r="G11" s="55">
        <v>41.643</v>
      </c>
      <c r="H11" s="55">
        <v>27.021</v>
      </c>
      <c r="I11" s="55">
        <v>40.36</v>
      </c>
      <c r="J11" s="55">
        <v>40.082</v>
      </c>
      <c r="K11" s="113">
        <v>47.732</v>
      </c>
      <c r="L11" s="113">
        <v>21.682</v>
      </c>
      <c r="M11" s="113">
        <v>28.8</v>
      </c>
      <c r="N11" s="113">
        <v>45.029</v>
      </c>
    </row>
    <row r="12" spans="1:14" ht="15" customHeight="1">
      <c r="A12" s="20" t="s">
        <v>284</v>
      </c>
      <c r="B12" s="53" t="s">
        <v>23</v>
      </c>
      <c r="C12" s="55">
        <v>128.659</v>
      </c>
      <c r="D12" s="55">
        <v>166.163</v>
      </c>
      <c r="E12" s="55">
        <v>234.709</v>
      </c>
      <c r="F12" s="55">
        <v>231.023</v>
      </c>
      <c r="G12" s="55">
        <v>259.658</v>
      </c>
      <c r="H12" s="55">
        <v>352.025</v>
      </c>
      <c r="I12" s="55">
        <v>316.417</v>
      </c>
      <c r="J12" s="55">
        <v>101.641</v>
      </c>
      <c r="K12" s="113">
        <v>130.786</v>
      </c>
      <c r="L12" s="113">
        <v>204.231</v>
      </c>
      <c r="M12" s="113">
        <v>229.309</v>
      </c>
      <c r="N12" s="113">
        <v>229.554</v>
      </c>
    </row>
    <row r="13" spans="1:14" ht="15" customHeight="1">
      <c r="A13" s="20" t="s">
        <v>285</v>
      </c>
      <c r="B13" s="67" t="s">
        <v>94</v>
      </c>
      <c r="C13" s="52">
        <v>9038.98022211</v>
      </c>
      <c r="D13" s="52">
        <v>9253.44528454</v>
      </c>
      <c r="E13" s="52">
        <v>9170.1287611</v>
      </c>
      <c r="F13" s="52">
        <v>9208.160394370001</v>
      </c>
      <c r="G13" s="52">
        <v>8992.1949756</v>
      </c>
      <c r="H13" s="52">
        <v>9209.98998882</v>
      </c>
      <c r="I13" s="52">
        <v>9243.01986227</v>
      </c>
      <c r="J13" s="52">
        <v>9496.87468227</v>
      </c>
      <c r="K13" s="112">
        <v>9539.20342726</v>
      </c>
      <c r="L13" s="112">
        <v>9898.00447875</v>
      </c>
      <c r="M13" s="112">
        <v>10014.452523589998</v>
      </c>
      <c r="N13" s="112">
        <v>9975.79558875</v>
      </c>
    </row>
    <row r="14" spans="1:14" s="3" customFormat="1" ht="15" customHeight="1">
      <c r="A14" s="20" t="s">
        <v>286</v>
      </c>
      <c r="B14" s="50" t="s">
        <v>101</v>
      </c>
      <c r="C14" s="52">
        <v>6870.67932338</v>
      </c>
      <c r="D14" s="52">
        <v>7071.00551068</v>
      </c>
      <c r="E14" s="52">
        <v>7020.49888427</v>
      </c>
      <c r="F14" s="52">
        <v>6994.11605468</v>
      </c>
      <c r="G14" s="52">
        <v>6765.06694344</v>
      </c>
      <c r="H14" s="52">
        <v>7030.08150416</v>
      </c>
      <c r="I14" s="52">
        <v>6996.526683550001</v>
      </c>
      <c r="J14" s="52">
        <v>7262.213910639999</v>
      </c>
      <c r="K14" s="112">
        <v>7395.4844406600005</v>
      </c>
      <c r="L14" s="112">
        <v>7832.30692655</v>
      </c>
      <c r="M14" s="112">
        <v>7860.515030159999</v>
      </c>
      <c r="N14" s="112">
        <v>7802.438786899999</v>
      </c>
    </row>
    <row r="15" spans="1:14" ht="15" customHeight="1">
      <c r="A15" s="20" t="s">
        <v>287</v>
      </c>
      <c r="B15" s="53" t="s">
        <v>96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113">
        <v>0</v>
      </c>
      <c r="L15" s="113">
        <v>0</v>
      </c>
      <c r="M15" s="113">
        <v>0</v>
      </c>
      <c r="N15" s="113">
        <v>0</v>
      </c>
    </row>
    <row r="16" spans="1:14" ht="15" customHeight="1">
      <c r="A16" s="20" t="s">
        <v>288</v>
      </c>
      <c r="B16" s="53" t="s">
        <v>104</v>
      </c>
      <c r="C16" s="55">
        <v>2154.59647403</v>
      </c>
      <c r="D16" s="55">
        <v>2171.00807499</v>
      </c>
      <c r="E16" s="55">
        <v>2323.94777091</v>
      </c>
      <c r="F16" s="55">
        <v>2364.1848412499994</v>
      </c>
      <c r="G16" s="55">
        <v>2432.48360215</v>
      </c>
      <c r="H16" s="55">
        <v>2495.1042584799998</v>
      </c>
      <c r="I16" s="55">
        <v>2201.2009985200007</v>
      </c>
      <c r="J16" s="55">
        <v>2169.10233314</v>
      </c>
      <c r="K16" s="113">
        <v>2124.63015072</v>
      </c>
      <c r="L16" s="113">
        <v>2112.35545369</v>
      </c>
      <c r="M16" s="113">
        <v>2168.87926031</v>
      </c>
      <c r="N16" s="113">
        <v>2181.07819481</v>
      </c>
    </row>
    <row r="17" spans="1:14" ht="15" customHeight="1">
      <c r="A17" s="20" t="s">
        <v>289</v>
      </c>
      <c r="B17" s="53" t="s">
        <v>105</v>
      </c>
      <c r="C17" s="55">
        <v>338.1789680400001</v>
      </c>
      <c r="D17" s="55">
        <v>272.34754435</v>
      </c>
      <c r="E17" s="55">
        <v>287.18278704</v>
      </c>
      <c r="F17" s="55">
        <v>292.1935635899997</v>
      </c>
      <c r="G17" s="55">
        <v>292.47054475000016</v>
      </c>
      <c r="H17" s="55">
        <v>302.50427476000004</v>
      </c>
      <c r="I17" s="55">
        <v>306.88569598000055</v>
      </c>
      <c r="J17" s="55">
        <v>305.51973736000036</v>
      </c>
      <c r="K17" s="113">
        <v>310.17850907000013</v>
      </c>
      <c r="L17" s="113">
        <v>309.65127989999996</v>
      </c>
      <c r="M17" s="113">
        <v>333.02973979</v>
      </c>
      <c r="N17" s="113">
        <v>335.20955969000005</v>
      </c>
    </row>
    <row r="18" spans="1:14" ht="15" customHeight="1">
      <c r="A18" s="20" t="s">
        <v>290</v>
      </c>
      <c r="B18" s="53" t="s">
        <v>106</v>
      </c>
      <c r="C18" s="55">
        <v>1816.4175059899999</v>
      </c>
      <c r="D18" s="55">
        <v>1898.66053064</v>
      </c>
      <c r="E18" s="55">
        <v>2036.7649838700002</v>
      </c>
      <c r="F18" s="55">
        <v>2071.99127766</v>
      </c>
      <c r="G18" s="55">
        <v>2140.0130574</v>
      </c>
      <c r="H18" s="55">
        <v>2192.5999837199997</v>
      </c>
      <c r="I18" s="55">
        <v>1894.3153025400002</v>
      </c>
      <c r="J18" s="55">
        <v>1863.58259578</v>
      </c>
      <c r="K18" s="113">
        <v>1814.45164165</v>
      </c>
      <c r="L18" s="113">
        <v>1802.70417379</v>
      </c>
      <c r="M18" s="113">
        <v>1835.84952052</v>
      </c>
      <c r="N18" s="113">
        <v>1845.86863512</v>
      </c>
    </row>
    <row r="19" spans="1:14" ht="15" customHeight="1">
      <c r="A19" s="20" t="s">
        <v>291</v>
      </c>
      <c r="B19" s="53" t="s">
        <v>97</v>
      </c>
      <c r="C19" s="55">
        <v>3605.75354973</v>
      </c>
      <c r="D19" s="55">
        <v>3670.26812806</v>
      </c>
      <c r="E19" s="55">
        <v>3551.07017958</v>
      </c>
      <c r="F19" s="55">
        <v>3398.4658312300003</v>
      </c>
      <c r="G19" s="55">
        <v>3319.07424528</v>
      </c>
      <c r="H19" s="55">
        <v>3274.8893465700003</v>
      </c>
      <c r="I19" s="55">
        <v>3699.2708414599997</v>
      </c>
      <c r="J19" s="55">
        <v>3817.4026320099997</v>
      </c>
      <c r="K19" s="113">
        <v>3835.98566756</v>
      </c>
      <c r="L19" s="113">
        <v>4125.27182729</v>
      </c>
      <c r="M19" s="113">
        <v>4055.1882549899997</v>
      </c>
      <c r="N19" s="113">
        <v>3840.5051725999997</v>
      </c>
    </row>
    <row r="20" spans="1:14" s="3" customFormat="1" ht="15" customHeight="1">
      <c r="A20" s="20" t="s">
        <v>292</v>
      </c>
      <c r="B20" s="53" t="s">
        <v>100</v>
      </c>
      <c r="C20" s="55">
        <v>1110.32929962</v>
      </c>
      <c r="D20" s="55">
        <v>1229.72930763</v>
      </c>
      <c r="E20" s="55">
        <v>1145.48093378</v>
      </c>
      <c r="F20" s="55">
        <v>1231.4653822</v>
      </c>
      <c r="G20" s="55">
        <v>1013.50909601</v>
      </c>
      <c r="H20" s="55">
        <v>1260.08789911</v>
      </c>
      <c r="I20" s="55">
        <v>1096.05484357</v>
      </c>
      <c r="J20" s="55">
        <v>1275.7089454900001</v>
      </c>
      <c r="K20" s="113">
        <v>1434.86862238</v>
      </c>
      <c r="L20" s="113">
        <v>1594.67964557</v>
      </c>
      <c r="M20" s="113">
        <v>1636.44751486</v>
      </c>
      <c r="N20" s="113">
        <v>1780.85541949</v>
      </c>
    </row>
    <row r="21" spans="1:14" ht="15" customHeight="1">
      <c r="A21" s="20" t="s">
        <v>293</v>
      </c>
      <c r="B21" s="53" t="s">
        <v>102</v>
      </c>
      <c r="C21" s="55">
        <v>35.62722804</v>
      </c>
      <c r="D21" s="55">
        <v>36.67722804</v>
      </c>
      <c r="E21" s="55">
        <v>37.006571040000004</v>
      </c>
      <c r="F21" s="55">
        <v>41.18161243</v>
      </c>
      <c r="G21" s="55">
        <v>41.388289799999995</v>
      </c>
      <c r="H21" s="55">
        <v>43.38525817</v>
      </c>
      <c r="I21" s="55">
        <v>47.10386548</v>
      </c>
      <c r="J21" s="55">
        <v>47.95886548</v>
      </c>
      <c r="K21" s="113">
        <v>46.89986548</v>
      </c>
      <c r="L21" s="113">
        <v>46.05086548</v>
      </c>
      <c r="M21" s="113">
        <v>47.32886548</v>
      </c>
      <c r="N21" s="113">
        <v>45.05586548</v>
      </c>
    </row>
    <row r="22" spans="1:14" ht="15" customHeight="1">
      <c r="A22" s="20" t="s">
        <v>294</v>
      </c>
      <c r="B22" s="53" t="s">
        <v>103</v>
      </c>
      <c r="C22" s="55">
        <v>1416.4836706899998</v>
      </c>
      <c r="D22" s="55">
        <v>1429.6495458200002</v>
      </c>
      <c r="E22" s="55">
        <v>1386.4963057900002</v>
      </c>
      <c r="F22" s="55">
        <v>1417.82472726</v>
      </c>
      <c r="G22" s="55">
        <v>1425.86374236</v>
      </c>
      <c r="H22" s="55">
        <v>1378.64822649</v>
      </c>
      <c r="I22" s="55">
        <v>1441.50531324</v>
      </c>
      <c r="J22" s="55">
        <v>1445.5529061500001</v>
      </c>
      <c r="K22" s="113">
        <v>1353.32012112</v>
      </c>
      <c r="L22" s="113">
        <v>1278.8546867199998</v>
      </c>
      <c r="M22" s="113">
        <v>1295.6126279500002</v>
      </c>
      <c r="N22" s="113">
        <v>1311.0169363699997</v>
      </c>
    </row>
    <row r="23" spans="1:14" ht="15" customHeight="1">
      <c r="A23" s="20" t="s">
        <v>291</v>
      </c>
      <c r="B23" s="53" t="s">
        <v>44</v>
      </c>
      <c r="C23" s="55">
        <v>716.19</v>
      </c>
      <c r="D23" s="55">
        <v>716.113</v>
      </c>
      <c r="E23" s="55">
        <v>726.127</v>
      </c>
      <c r="F23" s="55">
        <v>755.038</v>
      </c>
      <c r="G23" s="55">
        <v>759.876</v>
      </c>
      <c r="H23" s="55">
        <v>757.875</v>
      </c>
      <c r="I23" s="55">
        <v>757.884</v>
      </c>
      <c r="J23" s="55">
        <v>741.149</v>
      </c>
      <c r="K23" s="113">
        <v>743.499</v>
      </c>
      <c r="L23" s="113">
        <v>740.792</v>
      </c>
      <c r="M23" s="113">
        <v>810.996</v>
      </c>
      <c r="N23" s="113">
        <v>817.284</v>
      </c>
    </row>
    <row r="24" spans="1:14" s="4" customFormat="1" ht="15" customHeight="1">
      <c r="A24" s="20" t="s">
        <v>295</v>
      </c>
      <c r="B24" s="67" t="s">
        <v>98</v>
      </c>
      <c r="C24" s="52">
        <v>17814.61543128</v>
      </c>
      <c r="D24" s="52">
        <v>17969.56807958</v>
      </c>
      <c r="E24" s="52">
        <v>18206.328830429997</v>
      </c>
      <c r="F24" s="52">
        <v>18326.98468041</v>
      </c>
      <c r="G24" s="52">
        <v>18552.95411721</v>
      </c>
      <c r="H24" s="52">
        <v>18724.733463979996</v>
      </c>
      <c r="I24" s="52">
        <v>18875.90629977</v>
      </c>
      <c r="J24" s="52">
        <v>19078.18232868</v>
      </c>
      <c r="K24" s="112">
        <v>19243.105696749997</v>
      </c>
      <c r="L24" s="112">
        <v>19483.354566389997</v>
      </c>
      <c r="M24" s="112">
        <v>19676.81770629</v>
      </c>
      <c r="N24" s="112">
        <v>19754.08055415</v>
      </c>
    </row>
    <row r="25" spans="1:14" s="3" customFormat="1" ht="15" customHeight="1">
      <c r="A25" s="20" t="s">
        <v>296</v>
      </c>
      <c r="B25" s="50" t="s">
        <v>95</v>
      </c>
      <c r="C25" s="52">
        <v>14297.724777200001</v>
      </c>
      <c r="D25" s="52">
        <v>14464.567425500001</v>
      </c>
      <c r="E25" s="52">
        <v>14667.066101289998</v>
      </c>
      <c r="F25" s="52">
        <v>14765.401502740002</v>
      </c>
      <c r="G25" s="52">
        <v>14967.34828564</v>
      </c>
      <c r="H25" s="52">
        <v>15061.524858249997</v>
      </c>
      <c r="I25" s="52">
        <v>15208.506573929999</v>
      </c>
      <c r="J25" s="52">
        <v>15405.535602839998</v>
      </c>
      <c r="K25" s="112">
        <v>15526.035970909998</v>
      </c>
      <c r="L25" s="112">
        <v>15679.52784055</v>
      </c>
      <c r="M25" s="112">
        <v>15774.97898045</v>
      </c>
      <c r="N25" s="112">
        <v>15928.18382831</v>
      </c>
    </row>
    <row r="26" spans="1:14" ht="15" customHeight="1">
      <c r="A26" s="20" t="s">
        <v>297</v>
      </c>
      <c r="B26" s="53" t="s">
        <v>96</v>
      </c>
      <c r="C26" s="55">
        <v>716.61262972</v>
      </c>
      <c r="D26" s="55">
        <v>716.61262972</v>
      </c>
      <c r="E26" s="55">
        <v>716.61262972</v>
      </c>
      <c r="F26" s="55">
        <v>716.61262972</v>
      </c>
      <c r="G26" s="55">
        <v>723.5881698699998</v>
      </c>
      <c r="H26" s="55">
        <v>724.8350121799997</v>
      </c>
      <c r="I26" s="55">
        <v>724.8350121799997</v>
      </c>
      <c r="J26" s="55">
        <v>724.8350121799997</v>
      </c>
      <c r="K26" s="113">
        <v>724.8350121799997</v>
      </c>
      <c r="L26" s="113">
        <v>724.8350121799997</v>
      </c>
      <c r="M26" s="113">
        <v>724.8350121799997</v>
      </c>
      <c r="N26" s="113">
        <v>741.0979607499999</v>
      </c>
    </row>
    <row r="27" spans="1:14" ht="15" customHeight="1">
      <c r="A27" s="20" t="s">
        <v>298</v>
      </c>
      <c r="B27" s="53" t="s">
        <v>104</v>
      </c>
      <c r="C27" s="55">
        <v>10683.15608363</v>
      </c>
      <c r="D27" s="55">
        <v>10853.52114902</v>
      </c>
      <c r="E27" s="55">
        <v>10977.881744659999</v>
      </c>
      <c r="F27" s="55">
        <v>11117.79695498</v>
      </c>
      <c r="G27" s="55">
        <v>11248.09435752</v>
      </c>
      <c r="H27" s="55">
        <v>11330.764407799998</v>
      </c>
      <c r="I27" s="55">
        <v>11441.309455999999</v>
      </c>
      <c r="J27" s="55">
        <v>11592.347860299999</v>
      </c>
      <c r="K27" s="113">
        <v>11877.747264199998</v>
      </c>
      <c r="L27" s="113">
        <v>11994.235904199999</v>
      </c>
      <c r="M27" s="113">
        <v>12153.4614577</v>
      </c>
      <c r="N27" s="113">
        <v>12281.27329804</v>
      </c>
    </row>
    <row r="28" spans="1:14" ht="15" customHeight="1">
      <c r="A28" s="20" t="s">
        <v>299</v>
      </c>
      <c r="B28" s="53" t="s">
        <v>105</v>
      </c>
      <c r="C28" s="55">
        <v>10683.15608363</v>
      </c>
      <c r="D28" s="55">
        <v>10853.52114902</v>
      </c>
      <c r="E28" s="55">
        <v>10977.881744659999</v>
      </c>
      <c r="F28" s="55">
        <v>11117.79695498</v>
      </c>
      <c r="G28" s="55">
        <v>11248.09435752</v>
      </c>
      <c r="H28" s="55">
        <v>11330.764407799998</v>
      </c>
      <c r="I28" s="55">
        <v>11441.309455999999</v>
      </c>
      <c r="J28" s="55">
        <v>11592.347860299999</v>
      </c>
      <c r="K28" s="113">
        <v>11877.747264199998</v>
      </c>
      <c r="L28" s="113">
        <v>11994.235904199999</v>
      </c>
      <c r="M28" s="113">
        <v>12153.4614577</v>
      </c>
      <c r="N28" s="113">
        <v>12281.27329804</v>
      </c>
    </row>
    <row r="29" spans="1:14" ht="15" customHeight="1">
      <c r="A29" s="20" t="s">
        <v>300</v>
      </c>
      <c r="B29" s="53" t="s">
        <v>106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113">
        <v>0</v>
      </c>
      <c r="L29" s="113">
        <v>0</v>
      </c>
      <c r="M29" s="113">
        <v>0</v>
      </c>
      <c r="N29" s="113">
        <v>0</v>
      </c>
    </row>
    <row r="30" spans="1:14" ht="15" customHeight="1">
      <c r="A30" s="20" t="s">
        <v>301</v>
      </c>
      <c r="B30" s="53" t="s">
        <v>97</v>
      </c>
      <c r="C30" s="55">
        <v>1096.6306895399998</v>
      </c>
      <c r="D30" s="55">
        <v>1095.18538102</v>
      </c>
      <c r="E30" s="55">
        <v>1114.1660045699998</v>
      </c>
      <c r="F30" s="55">
        <v>1092.01403254</v>
      </c>
      <c r="G30" s="55">
        <v>1189.8614180900001</v>
      </c>
      <c r="H30" s="55">
        <v>1097.3976487799998</v>
      </c>
      <c r="I30" s="55">
        <v>1135.21100573</v>
      </c>
      <c r="J30" s="55">
        <v>1152.34567806</v>
      </c>
      <c r="K30" s="113">
        <v>1093.0038144</v>
      </c>
      <c r="L30" s="113">
        <v>1135.08346681</v>
      </c>
      <c r="M30" s="113">
        <v>1055.78316028</v>
      </c>
      <c r="N30" s="113">
        <v>1076.4443417700002</v>
      </c>
    </row>
    <row r="31" spans="1:14" s="3" customFormat="1" ht="15" customHeight="1">
      <c r="A31" s="20" t="s">
        <v>302</v>
      </c>
      <c r="B31" s="53" t="s">
        <v>100</v>
      </c>
      <c r="C31" s="55">
        <v>1801.3253743100004</v>
      </c>
      <c r="D31" s="55">
        <v>1799.2482657400005</v>
      </c>
      <c r="E31" s="55">
        <v>1858.4057223400002</v>
      </c>
      <c r="F31" s="55">
        <v>1838.9778855000004</v>
      </c>
      <c r="G31" s="55">
        <v>1805.8043401600003</v>
      </c>
      <c r="H31" s="55">
        <v>1908.5277894900003</v>
      </c>
      <c r="I31" s="55">
        <v>1907.1511000200003</v>
      </c>
      <c r="J31" s="55">
        <v>1936.0070523000002</v>
      </c>
      <c r="K31" s="113">
        <v>1830.44988013</v>
      </c>
      <c r="L31" s="113">
        <v>1825.3734573600004</v>
      </c>
      <c r="M31" s="113">
        <v>1840.8993502900005</v>
      </c>
      <c r="N31" s="113">
        <v>1829.3682277500002</v>
      </c>
    </row>
    <row r="32" spans="1:14" ht="15" customHeight="1">
      <c r="A32" s="20" t="s">
        <v>303</v>
      </c>
      <c r="B32" s="53" t="s">
        <v>102</v>
      </c>
      <c r="C32" s="55">
        <v>66.62465995</v>
      </c>
      <c r="D32" s="55">
        <v>66.31165995</v>
      </c>
      <c r="E32" s="55">
        <v>67.40875947999999</v>
      </c>
      <c r="F32" s="55">
        <v>66.5272448</v>
      </c>
      <c r="G32" s="55">
        <v>70.86056742999999</v>
      </c>
      <c r="H32" s="55">
        <v>73.68676462</v>
      </c>
      <c r="I32" s="55">
        <v>73.76574733</v>
      </c>
      <c r="J32" s="55">
        <v>72.97674733</v>
      </c>
      <c r="K32" s="113">
        <v>74.77174733</v>
      </c>
      <c r="L32" s="113">
        <v>80.26274733</v>
      </c>
      <c r="M32" s="113">
        <v>84.59074733</v>
      </c>
      <c r="N32" s="113">
        <v>88.55274733</v>
      </c>
    </row>
    <row r="33" spans="1:14" ht="15" customHeight="1">
      <c r="A33" s="20" t="s">
        <v>304</v>
      </c>
      <c r="B33" s="53" t="s">
        <v>103</v>
      </c>
      <c r="C33" s="55">
        <v>3101.61199413</v>
      </c>
      <c r="D33" s="55">
        <v>3087.01799413</v>
      </c>
      <c r="E33" s="55">
        <v>3116.62396966</v>
      </c>
      <c r="F33" s="55">
        <v>3135.81693287</v>
      </c>
      <c r="G33" s="55">
        <v>3153.32126414</v>
      </c>
      <c r="H33" s="55">
        <v>3228.25784111</v>
      </c>
      <c r="I33" s="55">
        <v>3231.01297851</v>
      </c>
      <c r="J33" s="55">
        <v>3238.5439785099998</v>
      </c>
      <c r="K33" s="113">
        <v>3280.41297851</v>
      </c>
      <c r="L33" s="113">
        <v>3362.49997851</v>
      </c>
      <c r="M33" s="113">
        <v>3343.5459785099997</v>
      </c>
      <c r="N33" s="113">
        <v>3373.84197851</v>
      </c>
    </row>
    <row r="34" spans="1:14" ht="15" customHeight="1">
      <c r="A34" s="20" t="s">
        <v>301</v>
      </c>
      <c r="B34" s="53" t="s">
        <v>44</v>
      </c>
      <c r="C34" s="55">
        <v>348.654</v>
      </c>
      <c r="D34" s="55">
        <v>351.671</v>
      </c>
      <c r="E34" s="55">
        <v>355.23</v>
      </c>
      <c r="F34" s="55">
        <v>359.239</v>
      </c>
      <c r="G34" s="55">
        <v>361.424</v>
      </c>
      <c r="H34" s="55">
        <v>361.264</v>
      </c>
      <c r="I34" s="55">
        <v>362.621</v>
      </c>
      <c r="J34" s="55">
        <v>361.126</v>
      </c>
      <c r="K34" s="113">
        <v>361.885</v>
      </c>
      <c r="L34" s="113">
        <v>361.064</v>
      </c>
      <c r="M34" s="113">
        <v>473.702</v>
      </c>
      <c r="N34" s="113">
        <v>363.502</v>
      </c>
    </row>
    <row r="35" spans="1:14" s="3" customFormat="1" ht="15" customHeight="1">
      <c r="A35" s="20" t="s">
        <v>305</v>
      </c>
      <c r="B35" s="50" t="s">
        <v>99</v>
      </c>
      <c r="C35" s="52">
        <v>46.747</v>
      </c>
      <c r="D35" s="52">
        <v>45.702</v>
      </c>
      <c r="E35" s="52">
        <v>46.187</v>
      </c>
      <c r="F35" s="52">
        <v>42.984</v>
      </c>
      <c r="G35" s="52">
        <v>44.214</v>
      </c>
      <c r="H35" s="52">
        <v>44.257</v>
      </c>
      <c r="I35" s="52">
        <v>49.352000000000004</v>
      </c>
      <c r="J35" s="52">
        <v>47.313</v>
      </c>
      <c r="K35" s="112">
        <v>48.705999999999996</v>
      </c>
      <c r="L35" s="112">
        <v>48.867</v>
      </c>
      <c r="M35" s="112">
        <v>51.734</v>
      </c>
      <c r="N35" s="112">
        <v>52.410000000000004</v>
      </c>
    </row>
    <row r="36" spans="1:14" s="3" customFormat="1" ht="15" customHeight="1">
      <c r="A36" s="20" t="s">
        <v>306</v>
      </c>
      <c r="B36" s="50" t="s">
        <v>95</v>
      </c>
      <c r="C36" s="52">
        <v>46.747</v>
      </c>
      <c r="D36" s="52">
        <v>45.702</v>
      </c>
      <c r="E36" s="52">
        <v>46.187</v>
      </c>
      <c r="F36" s="52">
        <v>42.984</v>
      </c>
      <c r="G36" s="52">
        <v>44.214</v>
      </c>
      <c r="H36" s="52">
        <v>44.257</v>
      </c>
      <c r="I36" s="52">
        <v>49.352000000000004</v>
      </c>
      <c r="J36" s="52">
        <v>47.313</v>
      </c>
      <c r="K36" s="112">
        <v>48.705999999999996</v>
      </c>
      <c r="L36" s="112">
        <v>48.867</v>
      </c>
      <c r="M36" s="112">
        <v>51.734</v>
      </c>
      <c r="N36" s="112">
        <v>52.410000000000004</v>
      </c>
    </row>
    <row r="37" spans="1:14" ht="15" customHeight="1">
      <c r="A37" s="20" t="s">
        <v>307</v>
      </c>
      <c r="B37" s="53" t="s">
        <v>96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113">
        <v>0</v>
      </c>
      <c r="L37" s="113">
        <v>0</v>
      </c>
      <c r="M37" s="113">
        <v>0</v>
      </c>
      <c r="N37" s="113">
        <v>0</v>
      </c>
    </row>
    <row r="38" spans="1:14" ht="15" customHeight="1">
      <c r="A38" s="20" t="s">
        <v>308</v>
      </c>
      <c r="B38" s="53" t="s">
        <v>104</v>
      </c>
      <c r="C38" s="55">
        <v>29.244</v>
      </c>
      <c r="D38" s="55">
        <v>27.281</v>
      </c>
      <c r="E38" s="55">
        <v>27.872</v>
      </c>
      <c r="F38" s="55">
        <v>24.608</v>
      </c>
      <c r="G38" s="55">
        <v>26.12</v>
      </c>
      <c r="H38" s="55">
        <v>25.878</v>
      </c>
      <c r="I38" s="55">
        <v>28.673</v>
      </c>
      <c r="J38" s="55">
        <v>28.183</v>
      </c>
      <c r="K38" s="113">
        <v>28.735</v>
      </c>
      <c r="L38" s="113">
        <v>28.397</v>
      </c>
      <c r="M38" s="113">
        <v>30.541</v>
      </c>
      <c r="N38" s="113">
        <v>30.722</v>
      </c>
    </row>
    <row r="39" spans="1:14" ht="15" customHeight="1">
      <c r="A39" s="20" t="s">
        <v>309</v>
      </c>
      <c r="B39" s="53" t="s">
        <v>105</v>
      </c>
      <c r="C39" s="55">
        <v>29.244</v>
      </c>
      <c r="D39" s="55">
        <v>27.281</v>
      </c>
      <c r="E39" s="55">
        <v>27.872</v>
      </c>
      <c r="F39" s="55">
        <v>24.608</v>
      </c>
      <c r="G39" s="55">
        <v>26.12</v>
      </c>
      <c r="H39" s="55">
        <v>25.878</v>
      </c>
      <c r="I39" s="55">
        <v>28.673</v>
      </c>
      <c r="J39" s="55">
        <v>28.183</v>
      </c>
      <c r="K39" s="113">
        <v>28.735</v>
      </c>
      <c r="L39" s="113">
        <v>28.397</v>
      </c>
      <c r="M39" s="113">
        <v>30.541</v>
      </c>
      <c r="N39" s="113">
        <v>30.722</v>
      </c>
    </row>
    <row r="40" spans="1:14" ht="15" customHeight="1">
      <c r="A40" s="20" t="s">
        <v>310</v>
      </c>
      <c r="B40" s="53" t="s">
        <v>106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113">
        <v>0</v>
      </c>
      <c r="L40" s="113">
        <v>0</v>
      </c>
      <c r="M40" s="113">
        <v>0</v>
      </c>
      <c r="N40" s="113">
        <v>0</v>
      </c>
    </row>
    <row r="41" spans="1:14" ht="15" customHeight="1">
      <c r="A41" s="20" t="s">
        <v>311</v>
      </c>
      <c r="B41" s="53" t="s">
        <v>97</v>
      </c>
      <c r="C41" s="55">
        <v>14.216</v>
      </c>
      <c r="D41" s="55">
        <v>15.156</v>
      </c>
      <c r="E41" s="55">
        <v>15.073</v>
      </c>
      <c r="F41" s="55">
        <v>15.257</v>
      </c>
      <c r="G41" s="55">
        <v>15.276</v>
      </c>
      <c r="H41" s="55">
        <v>15.415</v>
      </c>
      <c r="I41" s="55">
        <v>15.766</v>
      </c>
      <c r="J41" s="55">
        <v>16.14</v>
      </c>
      <c r="K41" s="113">
        <v>16.937</v>
      </c>
      <c r="L41" s="113">
        <v>17.591</v>
      </c>
      <c r="M41" s="113">
        <v>18.349</v>
      </c>
      <c r="N41" s="113">
        <v>18.933</v>
      </c>
    </row>
    <row r="42" spans="1:14" s="3" customFormat="1" ht="15" customHeight="1">
      <c r="A42" s="20" t="s">
        <v>312</v>
      </c>
      <c r="B42" s="53" t="s">
        <v>100</v>
      </c>
      <c r="C42" s="55">
        <v>3.287</v>
      </c>
      <c r="D42" s="55">
        <v>3.265</v>
      </c>
      <c r="E42" s="55">
        <v>3.242</v>
      </c>
      <c r="F42" s="55">
        <v>3.119</v>
      </c>
      <c r="G42" s="55">
        <v>2.818</v>
      </c>
      <c r="H42" s="55">
        <v>2.964</v>
      </c>
      <c r="I42" s="55">
        <v>4.913</v>
      </c>
      <c r="J42" s="55">
        <v>2.99</v>
      </c>
      <c r="K42" s="113">
        <v>3.034</v>
      </c>
      <c r="L42" s="113">
        <v>2.879</v>
      </c>
      <c r="M42" s="113">
        <v>2.844</v>
      </c>
      <c r="N42" s="113">
        <v>2.755</v>
      </c>
    </row>
    <row r="43" spans="1:14" ht="15" customHeight="1">
      <c r="A43" s="20" t="s">
        <v>313</v>
      </c>
      <c r="B43" s="53" t="s">
        <v>102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113">
        <v>0</v>
      </c>
      <c r="L43" s="113">
        <v>0</v>
      </c>
      <c r="M43" s="113">
        <v>0</v>
      </c>
      <c r="N43" s="113">
        <v>0</v>
      </c>
    </row>
    <row r="44" spans="1:14" ht="15" customHeight="1">
      <c r="A44" s="20" t="s">
        <v>314</v>
      </c>
      <c r="B44" s="53" t="s">
        <v>103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113">
        <v>0</v>
      </c>
      <c r="L44" s="113">
        <v>0</v>
      </c>
      <c r="M44" s="113">
        <v>0</v>
      </c>
      <c r="N44" s="113">
        <v>0</v>
      </c>
    </row>
    <row r="45" spans="1:14" ht="15" customHeight="1">
      <c r="A45" s="21" t="s">
        <v>311</v>
      </c>
      <c r="B45" s="56" t="s">
        <v>44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114">
        <v>0</v>
      </c>
      <c r="L45" s="114">
        <v>0</v>
      </c>
      <c r="M45" s="114">
        <v>0</v>
      </c>
      <c r="N45" s="114">
        <v>0</v>
      </c>
    </row>
    <row r="46" ht="14.25">
      <c r="B46" s="69" t="s">
        <v>202</v>
      </c>
    </row>
    <row r="47" spans="1:2" ht="14.25">
      <c r="A47" s="40"/>
      <c r="B47" s="59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view="pageBreakPreview" zoomScaleSheetLayoutView="100" zoomScalePageLayoutView="0" workbookViewId="0" topLeftCell="H1">
      <selection activeCell="AD1" sqref="O1:AD16384"/>
    </sheetView>
  </sheetViews>
  <sheetFormatPr defaultColWidth="9.140625" defaultRowHeight="12.75"/>
  <cols>
    <col min="1" max="1" width="17.00390625" style="31" hidden="1" customWidth="1"/>
    <col min="2" max="2" width="39.28125" style="9" customWidth="1"/>
    <col min="3" max="3" width="8.8515625" style="28" customWidth="1"/>
    <col min="4" max="4" width="9.421875" style="28" customWidth="1"/>
    <col min="5" max="5" width="8.7109375" style="28" customWidth="1"/>
    <col min="6" max="14" width="9.140625" style="28" customWidth="1"/>
    <col min="15" max="16384" width="9.140625" style="28" customWidth="1"/>
  </cols>
  <sheetData>
    <row r="1" spans="1:18" ht="15">
      <c r="A1" s="32"/>
      <c r="B1" s="85" t="s">
        <v>349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">
      <c r="A2" s="32"/>
      <c r="B2" s="81" t="s">
        <v>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" ht="14.25">
      <c r="A3" s="32"/>
      <c r="B3" s="43"/>
    </row>
    <row r="4" spans="1:14" s="29" customFormat="1" ht="15" customHeight="1">
      <c r="A4" s="33"/>
      <c r="B4" s="49"/>
      <c r="C4" s="45">
        <v>39113</v>
      </c>
      <c r="D4" s="45">
        <v>39141</v>
      </c>
      <c r="E4" s="45">
        <v>39172</v>
      </c>
      <c r="F4" s="45">
        <v>39202</v>
      </c>
      <c r="G4" s="45">
        <v>39233</v>
      </c>
      <c r="H4" s="45">
        <v>39263</v>
      </c>
      <c r="I4" s="45">
        <v>39294</v>
      </c>
      <c r="J4" s="45">
        <v>39325</v>
      </c>
      <c r="K4" s="45">
        <v>39355</v>
      </c>
      <c r="L4" s="45">
        <v>39386</v>
      </c>
      <c r="M4" s="45">
        <v>39416</v>
      </c>
      <c r="N4" s="45">
        <v>39447</v>
      </c>
    </row>
    <row r="5" spans="1:14" ht="15" customHeight="1">
      <c r="A5" s="34" t="s">
        <v>107</v>
      </c>
      <c r="B5" s="5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 customHeight="1">
      <c r="A6" s="34" t="s">
        <v>315</v>
      </c>
      <c r="B6" s="86" t="s">
        <v>29</v>
      </c>
      <c r="C6" s="83">
        <v>26340.45820504</v>
      </c>
      <c r="D6" s="83">
        <v>26067.478056570006</v>
      </c>
      <c r="E6" s="83">
        <v>25819.7351549</v>
      </c>
      <c r="F6" s="83">
        <v>27128.500220010003</v>
      </c>
      <c r="G6" s="83">
        <v>27569.715859590004</v>
      </c>
      <c r="H6" s="83">
        <v>26133.53614805</v>
      </c>
      <c r="I6" s="83">
        <v>27165.08158075</v>
      </c>
      <c r="J6" s="83">
        <v>27106.181928859998</v>
      </c>
      <c r="K6" s="121">
        <v>27476.719192949997</v>
      </c>
      <c r="L6" s="121">
        <v>27945.82315189</v>
      </c>
      <c r="M6" s="121">
        <v>28802.424303929998</v>
      </c>
      <c r="N6" s="121">
        <v>27498.789180831634</v>
      </c>
    </row>
    <row r="7" spans="1:14" ht="15" customHeight="1" hidden="1">
      <c r="A7" s="34"/>
      <c r="B7" s="50"/>
      <c r="C7" s="89"/>
      <c r="D7" s="89"/>
      <c r="E7" s="89"/>
      <c r="F7" s="89"/>
      <c r="G7" s="89"/>
      <c r="H7" s="89"/>
      <c r="I7" s="89"/>
      <c r="J7" s="89"/>
      <c r="K7" s="122"/>
      <c r="L7" s="122"/>
      <c r="M7" s="122"/>
      <c r="N7" s="122"/>
    </row>
    <row r="8" spans="1:14" s="3" customFormat="1" ht="15" customHeight="1">
      <c r="A8" s="34" t="s">
        <v>316</v>
      </c>
      <c r="B8" s="50" t="s">
        <v>4</v>
      </c>
      <c r="C8" s="52">
        <v>22525.13951497</v>
      </c>
      <c r="D8" s="52">
        <v>22304.100423820004</v>
      </c>
      <c r="E8" s="52">
        <v>21786.087017897</v>
      </c>
      <c r="F8" s="52">
        <v>22318.854164670003</v>
      </c>
      <c r="G8" s="52">
        <v>22709.240461460002</v>
      </c>
      <c r="H8" s="52">
        <v>21676.57355346</v>
      </c>
      <c r="I8" s="52">
        <v>24049.74430562</v>
      </c>
      <c r="J8" s="52">
        <v>24048.30521413</v>
      </c>
      <c r="K8" s="112">
        <v>24833.36809107</v>
      </c>
      <c r="L8" s="112">
        <v>24179.464785919998</v>
      </c>
      <c r="M8" s="112">
        <v>25387.84748158</v>
      </c>
      <c r="N8" s="112">
        <v>23981.870598422916</v>
      </c>
    </row>
    <row r="9" spans="1:14" s="3" customFormat="1" ht="15" customHeight="1">
      <c r="A9" s="34" t="s">
        <v>317</v>
      </c>
      <c r="B9" s="50" t="s">
        <v>12</v>
      </c>
      <c r="C9" s="52">
        <v>13817.57838205</v>
      </c>
      <c r="D9" s="52">
        <v>13903.626132910002</v>
      </c>
      <c r="E9" s="52">
        <v>14029.42486284</v>
      </c>
      <c r="F9" s="52">
        <v>14125.890436220001</v>
      </c>
      <c r="G9" s="52">
        <v>14147.19360833</v>
      </c>
      <c r="H9" s="52">
        <v>12546.8501372</v>
      </c>
      <c r="I9" s="52">
        <v>14865.81276651</v>
      </c>
      <c r="J9" s="52">
        <v>15021.560053169998</v>
      </c>
      <c r="K9" s="112">
        <v>14373.42874584</v>
      </c>
      <c r="L9" s="112">
        <v>14269.20417704</v>
      </c>
      <c r="M9" s="112">
        <v>15193.489322029998</v>
      </c>
      <c r="N9" s="112">
        <v>13815.72255296292</v>
      </c>
    </row>
    <row r="10" spans="1:14" s="3" customFormat="1" ht="15" customHeight="1">
      <c r="A10" s="34" t="s">
        <v>318</v>
      </c>
      <c r="B10" s="50" t="s">
        <v>30</v>
      </c>
      <c r="C10" s="52">
        <v>13817.57838205</v>
      </c>
      <c r="D10" s="52">
        <v>13903.626132910002</v>
      </c>
      <c r="E10" s="52">
        <v>14029.42486284</v>
      </c>
      <c r="F10" s="52">
        <v>14125.890436220001</v>
      </c>
      <c r="G10" s="52">
        <v>14147.19360833</v>
      </c>
      <c r="H10" s="52">
        <v>12546.8501372</v>
      </c>
      <c r="I10" s="52">
        <v>14865.81276651</v>
      </c>
      <c r="J10" s="52">
        <v>15021.560053169998</v>
      </c>
      <c r="K10" s="112">
        <v>14373.42874584</v>
      </c>
      <c r="L10" s="112">
        <v>14269.20417704</v>
      </c>
      <c r="M10" s="112">
        <v>15193.489322029998</v>
      </c>
      <c r="N10" s="112">
        <v>13815.72255296292</v>
      </c>
    </row>
    <row r="11" spans="1:14" ht="15" customHeight="1">
      <c r="A11" s="34" t="s">
        <v>319</v>
      </c>
      <c r="B11" s="53" t="s">
        <v>31</v>
      </c>
      <c r="C11" s="55">
        <v>2039.67010791</v>
      </c>
      <c r="D11" s="55">
        <v>2216.37397034</v>
      </c>
      <c r="E11" s="55">
        <v>1888.53316788</v>
      </c>
      <c r="F11" s="55">
        <v>1977.2292966399998</v>
      </c>
      <c r="G11" s="55">
        <v>2035.4434754200001</v>
      </c>
      <c r="H11" s="55">
        <v>2186.84836387</v>
      </c>
      <c r="I11" s="55">
        <v>2688.93396948</v>
      </c>
      <c r="J11" s="55">
        <v>2498.10497934</v>
      </c>
      <c r="K11" s="113">
        <v>2506.68782734</v>
      </c>
      <c r="L11" s="113">
        <v>2607.3557671599997</v>
      </c>
      <c r="M11" s="113">
        <v>2907.10794014</v>
      </c>
      <c r="N11" s="113">
        <v>2287.8438496500003</v>
      </c>
    </row>
    <row r="12" spans="1:14" ht="15" customHeight="1">
      <c r="A12" s="34" t="s">
        <v>320</v>
      </c>
      <c r="B12" s="53" t="s">
        <v>32</v>
      </c>
      <c r="C12" s="55">
        <v>159.18358342000002</v>
      </c>
      <c r="D12" s="55">
        <v>166.89907271</v>
      </c>
      <c r="E12" s="55">
        <v>158.94746992999998</v>
      </c>
      <c r="F12" s="55">
        <v>175.68510029</v>
      </c>
      <c r="G12" s="55">
        <v>168.12861076000002</v>
      </c>
      <c r="H12" s="55">
        <v>277.19461076</v>
      </c>
      <c r="I12" s="55">
        <v>303.67789247999997</v>
      </c>
      <c r="J12" s="55">
        <v>334.70867372000004</v>
      </c>
      <c r="K12" s="113">
        <v>183.17693762</v>
      </c>
      <c r="L12" s="113">
        <v>200.19151245999998</v>
      </c>
      <c r="M12" s="113">
        <v>222.21092650999998</v>
      </c>
      <c r="N12" s="113">
        <v>236.29532165</v>
      </c>
    </row>
    <row r="13" spans="1:14" ht="15" customHeight="1">
      <c r="A13" s="34" t="s">
        <v>321</v>
      </c>
      <c r="B13" s="53" t="s">
        <v>33</v>
      </c>
      <c r="C13" s="55">
        <v>980.1911644999999</v>
      </c>
      <c r="D13" s="55">
        <v>892.2840979499999</v>
      </c>
      <c r="E13" s="55">
        <v>1234.7124221600002</v>
      </c>
      <c r="F13" s="55">
        <v>953.0791703</v>
      </c>
      <c r="G13" s="55">
        <v>605.15187582</v>
      </c>
      <c r="H13" s="55">
        <v>486.97667014</v>
      </c>
      <c r="I13" s="55">
        <v>403.9151030599999</v>
      </c>
      <c r="J13" s="55">
        <v>462.98677189999995</v>
      </c>
      <c r="K13" s="113">
        <v>539.58912987</v>
      </c>
      <c r="L13" s="113">
        <v>738.2020714199999</v>
      </c>
      <c r="M13" s="113">
        <v>856.8679645499999</v>
      </c>
      <c r="N13" s="113">
        <v>637.8895208</v>
      </c>
    </row>
    <row r="14" spans="1:14" ht="15" customHeight="1">
      <c r="A14" s="34" t="s">
        <v>322</v>
      </c>
      <c r="B14" s="53" t="s">
        <v>34</v>
      </c>
      <c r="C14" s="55">
        <v>7303.016950419999</v>
      </c>
      <c r="D14" s="55">
        <v>7978.05438342</v>
      </c>
      <c r="E14" s="55">
        <v>8070.753750329999</v>
      </c>
      <c r="F14" s="55">
        <v>8266.94448391</v>
      </c>
      <c r="G14" s="55">
        <v>8679.634726190001</v>
      </c>
      <c r="H14" s="55">
        <v>6943.72689571</v>
      </c>
      <c r="I14" s="55">
        <v>8530.76159923</v>
      </c>
      <c r="J14" s="55">
        <v>8710.76368506</v>
      </c>
      <c r="K14" s="113">
        <v>8161.46178498</v>
      </c>
      <c r="L14" s="113">
        <v>7876.670483020001</v>
      </c>
      <c r="M14" s="113">
        <v>8409.510109929999</v>
      </c>
      <c r="N14" s="113">
        <v>7671.587451039728</v>
      </c>
    </row>
    <row r="15" spans="1:14" ht="15" customHeight="1">
      <c r="A15" s="34" t="s">
        <v>323</v>
      </c>
      <c r="B15" s="53" t="s">
        <v>35</v>
      </c>
      <c r="C15" s="55">
        <v>3335.5165758000003</v>
      </c>
      <c r="D15" s="55">
        <v>2650.0146084900002</v>
      </c>
      <c r="E15" s="55">
        <v>2676.47805254</v>
      </c>
      <c r="F15" s="55">
        <v>2752.9523850800006</v>
      </c>
      <c r="G15" s="55">
        <v>2658.83492014</v>
      </c>
      <c r="H15" s="55">
        <v>2652.1035967199996</v>
      </c>
      <c r="I15" s="55">
        <v>2938.5242022599996</v>
      </c>
      <c r="J15" s="55">
        <v>3014.9959431499997</v>
      </c>
      <c r="K15" s="113">
        <v>2982.51306603</v>
      </c>
      <c r="L15" s="113">
        <v>2846.78434298</v>
      </c>
      <c r="M15" s="113">
        <v>2797.7923809</v>
      </c>
      <c r="N15" s="113">
        <v>2982.1064098231914</v>
      </c>
    </row>
    <row r="16" spans="1:14" ht="15" customHeight="1">
      <c r="A16" s="34" t="s">
        <v>324</v>
      </c>
      <c r="B16" s="53" t="s">
        <v>92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113">
        <v>0</v>
      </c>
      <c r="L16" s="113">
        <v>0</v>
      </c>
      <c r="M16" s="113">
        <v>0</v>
      </c>
      <c r="N16" s="113">
        <v>0</v>
      </c>
    </row>
    <row r="17" spans="1:14" s="3" customFormat="1" ht="15" customHeight="1">
      <c r="A17" s="34" t="s">
        <v>325</v>
      </c>
      <c r="B17" s="50" t="s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112">
        <v>0</v>
      </c>
      <c r="L17" s="112">
        <v>0</v>
      </c>
      <c r="M17" s="112">
        <v>0</v>
      </c>
      <c r="N17" s="112">
        <v>0</v>
      </c>
    </row>
    <row r="18" spans="1:14" s="3" customFormat="1" ht="15" customHeight="1">
      <c r="A18" s="34" t="s">
        <v>326</v>
      </c>
      <c r="B18" s="50" t="s">
        <v>14</v>
      </c>
      <c r="C18" s="52">
        <v>8707.56113292</v>
      </c>
      <c r="D18" s="52">
        <v>8400.47429091</v>
      </c>
      <c r="E18" s="52">
        <v>7756.662155057</v>
      </c>
      <c r="F18" s="52">
        <v>8192.96372845</v>
      </c>
      <c r="G18" s="52">
        <v>8562.04685313</v>
      </c>
      <c r="H18" s="52">
        <v>9129.72341626</v>
      </c>
      <c r="I18" s="52">
        <v>9183.93153911</v>
      </c>
      <c r="J18" s="52">
        <v>9026.74516096</v>
      </c>
      <c r="K18" s="112">
        <v>10459.939345230001</v>
      </c>
      <c r="L18" s="112">
        <v>9910.26060888</v>
      </c>
      <c r="M18" s="112">
        <v>10194.35815955</v>
      </c>
      <c r="N18" s="112">
        <v>10166.148045459999</v>
      </c>
    </row>
    <row r="19" spans="1:14" s="3" customFormat="1" ht="15" customHeight="1">
      <c r="A19" s="34" t="s">
        <v>327</v>
      </c>
      <c r="B19" s="50" t="s">
        <v>30</v>
      </c>
      <c r="C19" s="52">
        <v>8707.56113292</v>
      </c>
      <c r="D19" s="52">
        <v>8400.47429091</v>
      </c>
      <c r="E19" s="52">
        <v>7756.662155057</v>
      </c>
      <c r="F19" s="52">
        <v>8192.96372845</v>
      </c>
      <c r="G19" s="52">
        <v>8562.04685313</v>
      </c>
      <c r="H19" s="52">
        <v>9129.72341626</v>
      </c>
      <c r="I19" s="52">
        <v>9183.93153911</v>
      </c>
      <c r="J19" s="52">
        <v>9026.74516096</v>
      </c>
      <c r="K19" s="112">
        <v>10459.939345230001</v>
      </c>
      <c r="L19" s="112">
        <v>9910.26060888</v>
      </c>
      <c r="M19" s="112">
        <v>10194.35815955</v>
      </c>
      <c r="N19" s="112">
        <v>10166.148045459999</v>
      </c>
    </row>
    <row r="20" spans="1:14" ht="15" customHeight="1">
      <c r="A20" s="34" t="s">
        <v>328</v>
      </c>
      <c r="B20" s="53" t="s">
        <v>31</v>
      </c>
      <c r="C20" s="55">
        <v>423.51928359000004</v>
      </c>
      <c r="D20" s="55">
        <v>433.81288341</v>
      </c>
      <c r="E20" s="55">
        <v>586.8446460299999</v>
      </c>
      <c r="F20" s="55">
        <v>736.8110355400003</v>
      </c>
      <c r="G20" s="55">
        <v>847.9504241500001</v>
      </c>
      <c r="H20" s="55">
        <v>708.5296152699999</v>
      </c>
      <c r="I20" s="55">
        <v>633.9863169999998</v>
      </c>
      <c r="J20" s="55">
        <v>516.1297648999999</v>
      </c>
      <c r="K20" s="113">
        <v>607.03984547</v>
      </c>
      <c r="L20" s="113">
        <v>521.30920722</v>
      </c>
      <c r="M20" s="113">
        <v>742.80185081</v>
      </c>
      <c r="N20" s="113">
        <v>696.4983129499999</v>
      </c>
    </row>
    <row r="21" spans="1:14" ht="15" customHeight="1">
      <c r="A21" s="34" t="s">
        <v>329</v>
      </c>
      <c r="B21" s="53" t="s">
        <v>32</v>
      </c>
      <c r="C21" s="55">
        <v>216.77654285999998</v>
      </c>
      <c r="D21" s="55">
        <v>227.63180443999997</v>
      </c>
      <c r="E21" s="55">
        <v>286.83027949</v>
      </c>
      <c r="F21" s="55">
        <v>273.95770226</v>
      </c>
      <c r="G21" s="55">
        <v>254.69402517</v>
      </c>
      <c r="H21" s="55">
        <v>201.59802517</v>
      </c>
      <c r="I21" s="55">
        <v>286.93612274000003</v>
      </c>
      <c r="J21" s="55">
        <v>274.69490258</v>
      </c>
      <c r="K21" s="113">
        <v>269.89370556000006</v>
      </c>
      <c r="L21" s="113">
        <v>308.6192639</v>
      </c>
      <c r="M21" s="113">
        <v>289.6478273</v>
      </c>
      <c r="N21" s="113">
        <v>420.52777892999995</v>
      </c>
    </row>
    <row r="22" spans="1:14" ht="15" customHeight="1">
      <c r="A22" s="34" t="s">
        <v>330</v>
      </c>
      <c r="B22" s="53" t="s">
        <v>33</v>
      </c>
      <c r="C22" s="55">
        <v>386.47575384000004</v>
      </c>
      <c r="D22" s="55">
        <v>382.09595508</v>
      </c>
      <c r="E22" s="55">
        <v>369.79346381</v>
      </c>
      <c r="F22" s="55">
        <v>517.3185431999999</v>
      </c>
      <c r="G22" s="55">
        <v>685.08023882</v>
      </c>
      <c r="H22" s="55">
        <v>735.18786577</v>
      </c>
      <c r="I22" s="55">
        <v>786.91734755</v>
      </c>
      <c r="J22" s="55">
        <v>808.7382381599999</v>
      </c>
      <c r="K22" s="113">
        <v>1159.39974</v>
      </c>
      <c r="L22" s="113">
        <v>1421.44640234</v>
      </c>
      <c r="M22" s="113">
        <v>1333.67829939</v>
      </c>
      <c r="N22" s="113">
        <v>1143.71118068</v>
      </c>
    </row>
    <row r="23" spans="1:14" ht="15" customHeight="1">
      <c r="A23" s="34" t="s">
        <v>331</v>
      </c>
      <c r="B23" s="53" t="s">
        <v>34</v>
      </c>
      <c r="C23" s="55">
        <v>3624.08696134</v>
      </c>
      <c r="D23" s="55">
        <v>4155.749525650001</v>
      </c>
      <c r="E23" s="55">
        <v>3523.957835077</v>
      </c>
      <c r="F23" s="55">
        <v>3596.5896896499994</v>
      </c>
      <c r="G23" s="55">
        <v>3528.8938620500003</v>
      </c>
      <c r="H23" s="55">
        <v>4213.104730329999</v>
      </c>
      <c r="I23" s="55">
        <v>4250.69865281</v>
      </c>
      <c r="J23" s="55">
        <v>4152.690640809999</v>
      </c>
      <c r="K23" s="113">
        <v>4545.86136745</v>
      </c>
      <c r="L23" s="113">
        <v>4289.894163270001</v>
      </c>
      <c r="M23" s="113">
        <v>4328.675521730001</v>
      </c>
      <c r="N23" s="113">
        <v>4417.09299424</v>
      </c>
    </row>
    <row r="24" spans="1:14" ht="15" customHeight="1">
      <c r="A24" s="34" t="s">
        <v>332</v>
      </c>
      <c r="B24" s="53" t="s">
        <v>35</v>
      </c>
      <c r="C24" s="55">
        <v>4039.20659129</v>
      </c>
      <c r="D24" s="55">
        <v>3171.87912233</v>
      </c>
      <c r="E24" s="55">
        <v>2959.95993065</v>
      </c>
      <c r="F24" s="55">
        <v>3044.0057577999996</v>
      </c>
      <c r="G24" s="55">
        <v>3219.95930294</v>
      </c>
      <c r="H24" s="55">
        <v>3247.01517972</v>
      </c>
      <c r="I24" s="55">
        <v>3201.07709901</v>
      </c>
      <c r="J24" s="55">
        <v>3249.88361451</v>
      </c>
      <c r="K24" s="113">
        <v>3853.10068675</v>
      </c>
      <c r="L24" s="113">
        <v>3344.29857215</v>
      </c>
      <c r="M24" s="113">
        <v>3482.35766032</v>
      </c>
      <c r="N24" s="113">
        <v>3471.1157786599997</v>
      </c>
    </row>
    <row r="25" spans="1:14" ht="15" customHeight="1">
      <c r="A25" s="34" t="s">
        <v>333</v>
      </c>
      <c r="B25" s="53" t="s">
        <v>92</v>
      </c>
      <c r="C25" s="55">
        <v>17.496</v>
      </c>
      <c r="D25" s="55">
        <v>29.305</v>
      </c>
      <c r="E25" s="55">
        <v>29.276</v>
      </c>
      <c r="F25" s="55">
        <v>24.281</v>
      </c>
      <c r="G25" s="55">
        <v>25.469</v>
      </c>
      <c r="H25" s="55">
        <v>24.288</v>
      </c>
      <c r="I25" s="55">
        <v>24.316</v>
      </c>
      <c r="J25" s="55">
        <v>24.608</v>
      </c>
      <c r="K25" s="113">
        <v>24.644</v>
      </c>
      <c r="L25" s="113">
        <v>24.693</v>
      </c>
      <c r="M25" s="113">
        <v>17.197</v>
      </c>
      <c r="N25" s="113">
        <v>17.202</v>
      </c>
    </row>
    <row r="26" spans="1:14" s="3" customFormat="1" ht="15" customHeight="1">
      <c r="A26" s="34" t="s">
        <v>334</v>
      </c>
      <c r="B26" s="50" t="s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112">
        <v>0</v>
      </c>
      <c r="L26" s="112">
        <v>0</v>
      </c>
      <c r="M26" s="112">
        <v>0</v>
      </c>
      <c r="N26" s="112">
        <v>0</v>
      </c>
    </row>
    <row r="27" spans="1:14" ht="15" customHeight="1">
      <c r="A27" s="34" t="s">
        <v>335</v>
      </c>
      <c r="B27" s="53" t="s">
        <v>93</v>
      </c>
      <c r="C27" s="55">
        <v>17.496</v>
      </c>
      <c r="D27" s="55">
        <v>29.305</v>
      </c>
      <c r="E27" s="55">
        <v>29.276</v>
      </c>
      <c r="F27" s="55">
        <v>24.281</v>
      </c>
      <c r="G27" s="55">
        <v>25.469</v>
      </c>
      <c r="H27" s="55">
        <v>24.288</v>
      </c>
      <c r="I27" s="55">
        <v>24.316</v>
      </c>
      <c r="J27" s="55">
        <v>24.608</v>
      </c>
      <c r="K27" s="113">
        <v>24.644</v>
      </c>
      <c r="L27" s="113">
        <v>24.693</v>
      </c>
      <c r="M27" s="113">
        <v>17.197</v>
      </c>
      <c r="N27" s="113">
        <v>17.202</v>
      </c>
    </row>
    <row r="28" spans="1:14" s="3" customFormat="1" ht="15" customHeight="1">
      <c r="A28" s="34" t="s">
        <v>336</v>
      </c>
      <c r="B28" s="50" t="s">
        <v>1</v>
      </c>
      <c r="C28" s="52">
        <v>3815.31869007</v>
      </c>
      <c r="D28" s="52">
        <v>3763.37763275</v>
      </c>
      <c r="E28" s="52">
        <v>4033.6481370029996</v>
      </c>
      <c r="F28" s="52">
        <v>4809.64605534</v>
      </c>
      <c r="G28" s="52">
        <v>4860.47539813</v>
      </c>
      <c r="H28" s="52">
        <v>4456.96259459</v>
      </c>
      <c r="I28" s="52">
        <v>3115.3372751300003</v>
      </c>
      <c r="J28" s="52">
        <v>3057.87671473</v>
      </c>
      <c r="K28" s="112">
        <v>2643.35110188</v>
      </c>
      <c r="L28" s="112">
        <v>3766.35836597</v>
      </c>
      <c r="M28" s="112">
        <v>3414.57682235</v>
      </c>
      <c r="N28" s="112">
        <v>3516.91858240872</v>
      </c>
    </row>
    <row r="29" spans="1:14" s="3" customFormat="1" ht="15" customHeight="1">
      <c r="A29" s="34" t="s">
        <v>337</v>
      </c>
      <c r="B29" s="50" t="s">
        <v>12</v>
      </c>
      <c r="C29" s="52">
        <v>1623.85999507</v>
      </c>
      <c r="D29" s="52">
        <v>1830.4434922599999</v>
      </c>
      <c r="E29" s="52">
        <v>2290.22709107</v>
      </c>
      <c r="F29" s="52">
        <v>2995.66954784</v>
      </c>
      <c r="G29" s="52">
        <v>3171.38390096</v>
      </c>
      <c r="H29" s="52">
        <v>2638.66015425</v>
      </c>
      <c r="I29" s="52">
        <v>1785.94718379</v>
      </c>
      <c r="J29" s="52">
        <v>1556.6725008399999</v>
      </c>
      <c r="K29" s="112">
        <v>1473.0541362</v>
      </c>
      <c r="L29" s="112">
        <v>2182.04920605</v>
      </c>
      <c r="M29" s="112">
        <v>1956.11865951</v>
      </c>
      <c r="N29" s="112">
        <v>1879.60711468</v>
      </c>
    </row>
    <row r="30" spans="1:14" s="6" customFormat="1" ht="15" customHeight="1">
      <c r="A30" s="34" t="s">
        <v>338</v>
      </c>
      <c r="B30" s="60" t="s">
        <v>30</v>
      </c>
      <c r="C30" s="55">
        <v>1127.39160175</v>
      </c>
      <c r="D30" s="55">
        <v>1399.36190147</v>
      </c>
      <c r="E30" s="55">
        <v>1623.44894253</v>
      </c>
      <c r="F30" s="55">
        <v>1770.2400137100003</v>
      </c>
      <c r="G30" s="55">
        <v>2034.25380792</v>
      </c>
      <c r="H30" s="55">
        <v>1655.8341030899999</v>
      </c>
      <c r="I30" s="55">
        <v>952.62930735</v>
      </c>
      <c r="J30" s="55">
        <v>930.8126637099999</v>
      </c>
      <c r="K30" s="113">
        <v>806.7891684800001</v>
      </c>
      <c r="L30" s="113">
        <v>1291.4798990699999</v>
      </c>
      <c r="M30" s="113">
        <v>1034.00962558</v>
      </c>
      <c r="N30" s="113">
        <v>933.8129188300001</v>
      </c>
    </row>
    <row r="31" spans="1:14" s="6" customFormat="1" ht="15" customHeight="1">
      <c r="A31" s="34" t="s">
        <v>339</v>
      </c>
      <c r="B31" s="60" t="s">
        <v>0</v>
      </c>
      <c r="C31" s="55">
        <v>496.46839331999996</v>
      </c>
      <c r="D31" s="55">
        <v>431.08159078999995</v>
      </c>
      <c r="E31" s="55">
        <v>666.77814854</v>
      </c>
      <c r="F31" s="55">
        <v>1225.4295341299999</v>
      </c>
      <c r="G31" s="55">
        <v>1137.13009304</v>
      </c>
      <c r="H31" s="55">
        <v>982.8260511599999</v>
      </c>
      <c r="I31" s="55">
        <v>833.3178764400001</v>
      </c>
      <c r="J31" s="55">
        <v>625.85983713</v>
      </c>
      <c r="K31" s="113">
        <v>666.26496772</v>
      </c>
      <c r="L31" s="113">
        <v>890.5693069800001</v>
      </c>
      <c r="M31" s="113">
        <v>922.1090339300001</v>
      </c>
      <c r="N31" s="113">
        <v>945.7941958499999</v>
      </c>
    </row>
    <row r="32" spans="1:14" s="3" customFormat="1" ht="15" customHeight="1">
      <c r="A32" s="34" t="s">
        <v>340</v>
      </c>
      <c r="B32" s="50" t="s">
        <v>14</v>
      </c>
      <c r="C32" s="52">
        <v>2191.458695</v>
      </c>
      <c r="D32" s="52">
        <v>1932.93414049</v>
      </c>
      <c r="E32" s="52">
        <v>1743.421045933</v>
      </c>
      <c r="F32" s="52">
        <v>1813.9765074999998</v>
      </c>
      <c r="G32" s="52">
        <v>1689.09149717</v>
      </c>
      <c r="H32" s="52">
        <v>1818.3024403400002</v>
      </c>
      <c r="I32" s="52">
        <v>1329.39009134</v>
      </c>
      <c r="J32" s="52">
        <v>1501.2042138900001</v>
      </c>
      <c r="K32" s="112">
        <v>1170.2969656799999</v>
      </c>
      <c r="L32" s="112">
        <v>1584.30915992</v>
      </c>
      <c r="M32" s="112">
        <v>1458.45816284</v>
      </c>
      <c r="N32" s="112">
        <v>1637.3114677287201</v>
      </c>
    </row>
    <row r="33" spans="1:14" s="6" customFormat="1" ht="15" customHeight="1">
      <c r="A33" s="34" t="s">
        <v>341</v>
      </c>
      <c r="B33" s="60" t="s">
        <v>30</v>
      </c>
      <c r="C33" s="55">
        <v>2174.478695</v>
      </c>
      <c r="D33" s="55">
        <v>1920.40114049</v>
      </c>
      <c r="E33" s="55">
        <v>1715.506045933</v>
      </c>
      <c r="F33" s="55">
        <v>1795.4995074999997</v>
      </c>
      <c r="G33" s="55">
        <v>1673.71549717</v>
      </c>
      <c r="H33" s="55">
        <v>1624.9454403400002</v>
      </c>
      <c r="I33" s="55">
        <v>1299.10609134</v>
      </c>
      <c r="J33" s="55">
        <v>1405.79421389</v>
      </c>
      <c r="K33" s="113">
        <v>1141.17996568</v>
      </c>
      <c r="L33" s="113">
        <v>1421.11315992</v>
      </c>
      <c r="M33" s="113">
        <v>1428.95316284</v>
      </c>
      <c r="N33" s="113">
        <v>1356.5014677287202</v>
      </c>
    </row>
    <row r="34" spans="1:14" s="6" customFormat="1" ht="15" customHeight="1">
      <c r="A34" s="35" t="s">
        <v>342</v>
      </c>
      <c r="B34" s="88" t="s">
        <v>0</v>
      </c>
      <c r="C34" s="58">
        <v>16.98</v>
      </c>
      <c r="D34" s="58">
        <v>12.533</v>
      </c>
      <c r="E34" s="58">
        <v>27.915</v>
      </c>
      <c r="F34" s="58">
        <v>18.477</v>
      </c>
      <c r="G34" s="58">
        <v>15.376</v>
      </c>
      <c r="H34" s="58">
        <v>193.357</v>
      </c>
      <c r="I34" s="58">
        <v>30.284</v>
      </c>
      <c r="J34" s="58">
        <v>95.41</v>
      </c>
      <c r="K34" s="114">
        <v>29.117</v>
      </c>
      <c r="L34" s="114">
        <v>163.196</v>
      </c>
      <c r="M34" s="114">
        <v>29.505</v>
      </c>
      <c r="N34" s="114">
        <v>280.81</v>
      </c>
    </row>
    <row r="35" ht="12.75">
      <c r="B35" s="36" t="s">
        <v>203</v>
      </c>
    </row>
    <row r="36" ht="12.75">
      <c r="B36" s="1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Motinga</dc:creator>
  <cp:keywords/>
  <dc:description/>
  <cp:lastModifiedBy>lik496</cp:lastModifiedBy>
  <cp:lastPrinted>2009-05-06T09:33:32Z</cp:lastPrinted>
  <dcterms:created xsi:type="dcterms:W3CDTF">2003-09-16T09:22:18Z</dcterms:created>
  <dcterms:modified xsi:type="dcterms:W3CDTF">2009-06-17T06:42:09Z</dcterms:modified>
  <cp:category/>
  <cp:version/>
  <cp:contentType/>
  <cp:contentStatus/>
</cp:coreProperties>
</file>