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3/August/"/>
    </mc:Choice>
  </mc:AlternateContent>
  <xr:revisionPtr revIDLastSave="42" documentId="13_ncr:1_{1203D811-3C9E-447D-8E52-552FF685F068}" xr6:coauthVersionLast="47" xr6:coauthVersionMax="47" xr10:uidLastSave="{C946326E-E828-47C9-90FA-8E6A7FE85EA2}"/>
  <bookViews>
    <workbookView xWindow="-120" yWindow="-120" windowWidth="20730" windowHeight="1104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8" i="1" l="1"/>
  <c r="E88" i="1" l="1"/>
  <c r="E86" i="1"/>
  <c r="E43" i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<sst xmlns="http://schemas.openxmlformats.org/spreadsheetml/2006/main" count="11" uniqueCount="11">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</sst>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56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2" borderId="12" xfId="0" applyFill="1" applyBorder="1"/>
    <xf numFmtId="0" fontId="2" fillId="0" borderId="13" xfId="0" applyFont="1" applyBorder="1"/>
    <xf numFmtId="0" fontId="0" fillId="0" borderId="12" xfId="0" applyBorder="1"/>
    <xf numFmtId="15" fontId="0" fillId="0" borderId="0" xfId="0" applyNumberFormat="1"/>
    <xf numFmtId="0" fontId="5" fillId="2" borderId="14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13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2" fillId="0" borderId="14" xfId="0" applyFont="1" applyBorder="1"/>
    <xf numFmtId="0" fontId="0" fillId="0" borderId="6" xfId="0" applyBorder="1"/>
    <xf numFmtId="0" fontId="0" fillId="0" borderId="7" xfId="0" applyBorder="1"/>
    <xf numFmtId="0" fontId="3" fillId="0" borderId="15" xfId="0" applyFont="1" applyBorder="1"/>
    <xf numFmtId="3" fontId="3" fillId="0" borderId="0" xfId="0" applyNumberFormat="1" applyFont="1"/>
    <xf numFmtId="0" fontId="0" fillId="0" borderId="15" xfId="0" applyBorder="1"/>
    <xf numFmtId="0" fontId="0" fillId="0" borderId="16" xfId="0" applyBorder="1"/>
    <xf numFmtId="3" fontId="0" fillId="0" borderId="17" xfId="0" applyNumberFormat="1" applyBorder="1"/>
    <xf numFmtId="0" fontId="0" fillId="0" borderId="17" xfId="0" applyBorder="1"/>
    <xf numFmtId="0" fontId="0" fillId="0" borderId="18" xfId="0" applyBorder="1"/>
    <xf numFmtId="15" fontId="0" fillId="0" borderId="23" xfId="0" applyNumberFormat="1" applyBorder="1"/>
    <xf numFmtId="10" fontId="0" fillId="0" borderId="24" xfId="1" applyNumberFormat="1" applyFont="1" applyBorder="1"/>
    <xf numFmtId="15" fontId="0" fillId="0" borderId="21" xfId="0" applyNumberFormat="1" applyBorder="1"/>
    <xf numFmtId="3" fontId="0" fillId="0" borderId="5" xfId="0" applyNumberFormat="1" applyBorder="1"/>
    <xf numFmtId="0" fontId="0" fillId="0" borderId="22" xfId="0" applyBorder="1"/>
    <xf numFmtId="3" fontId="0" fillId="0" borderId="25" xfId="0" applyNumberFormat="1" applyBorder="1"/>
    <xf numFmtId="164" fontId="0" fillId="0" borderId="25" xfId="0" applyNumberFormat="1" applyBorder="1"/>
    <xf numFmtId="10" fontId="0" fillId="0" borderId="26" xfId="1" applyNumberFormat="1" applyFont="1" applyBorder="1"/>
    <xf numFmtId="164" fontId="0" fillId="0" borderId="4" xfId="0" applyNumberFormat="1" applyBorder="1"/>
    <xf numFmtId="3" fontId="0" fillId="0" borderId="4" xfId="0" applyNumberFormat="1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</cellXfs>
  <cellStyles count="3"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323481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6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96869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12"/>
  <sheetViews>
    <sheetView tabSelected="1" topLeftCell="B160" zoomScale="93" zoomScaleNormal="93" workbookViewId="0">
      <selection activeCell="O158" sqref="O158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21" style="2" customWidth="1"/>
    <col min="4" max="4" width="14.7109375" style="2" customWidth="1"/>
    <col min="5" max="5" width="23.42578125" customWidth="1"/>
    <col min="6" max="6" width="16.7109375" customWidth="1"/>
    <col min="7" max="7" width="12.5703125" customWidth="1"/>
    <col min="8" max="8" width="14.140625" customWidth="1"/>
    <col min="9" max="9" width="26.28515625" style="14" customWidth="1"/>
    <col min="11" max="11" width="9.85546875" bestFit="1" customWidth="1"/>
    <col min="12" max="12" width="9.7109375" bestFit="1" customWidth="1"/>
  </cols>
  <sheetData>
    <row r="1" spans="2:60" x14ac:dyDescent="0.25">
      <c r="B1" s="16"/>
      <c r="C1" s="17"/>
      <c r="D1" s="17"/>
      <c r="E1" s="17"/>
      <c r="F1" s="18"/>
      <c r="G1" s="18"/>
      <c r="H1" s="18"/>
      <c r="I1" s="19"/>
    </row>
    <row r="2" spans="2:60" ht="15.75" x14ac:dyDescent="0.25">
      <c r="B2" s="20"/>
      <c r="C2" s="21"/>
      <c r="D2" s="21"/>
      <c r="E2" s="21"/>
      <c r="F2" s="22"/>
      <c r="G2" s="22"/>
      <c r="H2" s="23"/>
      <c r="I2" s="12"/>
    </row>
    <row r="3" spans="2:60" x14ac:dyDescent="0.25">
      <c r="B3" s="20"/>
      <c r="C3" s="21"/>
      <c r="D3" s="21"/>
      <c r="E3" s="21"/>
      <c r="F3" s="23"/>
      <c r="G3" s="23"/>
      <c r="H3" s="23"/>
      <c r="I3" s="12"/>
    </row>
    <row r="4" spans="2:60" ht="15.75" x14ac:dyDescent="0.25">
      <c r="B4" s="20"/>
      <c r="C4" s="21"/>
      <c r="D4" s="21"/>
      <c r="E4" s="21"/>
      <c r="F4" s="23"/>
      <c r="G4" s="23"/>
      <c r="H4" s="23"/>
      <c r="I4" s="12"/>
      <c r="BH4" s="1"/>
    </row>
    <row r="5" spans="2:60" s="1" customFormat="1" ht="16.5" thickBot="1" x14ac:dyDescent="0.3">
      <c r="B5" s="24"/>
      <c r="C5" s="6"/>
      <c r="D5" s="6"/>
      <c r="E5" s="7"/>
      <c r="F5" s="7"/>
      <c r="G5" s="3"/>
      <c r="H5" s="7"/>
      <c r="I5" s="13"/>
      <c r="BH5"/>
    </row>
    <row r="6" spans="2:60" x14ac:dyDescent="0.25">
      <c r="B6" s="25"/>
      <c r="C6" s="8"/>
      <c r="D6" s="8"/>
      <c r="E6" s="4"/>
      <c r="F6" s="4"/>
    </row>
    <row r="7" spans="2:60" ht="15.75" thickBot="1" x14ac:dyDescent="0.3">
      <c r="B7" s="26"/>
      <c r="C7" s="9"/>
      <c r="D7" s="9"/>
      <c r="E7" s="5"/>
      <c r="F7" s="5"/>
    </row>
    <row r="8" spans="2:60" x14ac:dyDescent="0.25">
      <c r="B8" s="27" t="s">
        <v>0</v>
      </c>
    </row>
    <row r="9" spans="2:60" x14ac:dyDescent="0.25">
      <c r="B9" s="27" t="s">
        <v>1</v>
      </c>
      <c r="C9" s="28"/>
      <c r="D9" s="28"/>
    </row>
    <row r="10" spans="2:60" x14ac:dyDescent="0.25">
      <c r="B10" s="27" t="s">
        <v>2</v>
      </c>
      <c r="C10" s="28"/>
      <c r="D10" s="28"/>
    </row>
    <row r="11" spans="2:60" x14ac:dyDescent="0.25">
      <c r="B11" s="27"/>
      <c r="C11" s="28"/>
      <c r="D11" s="28"/>
    </row>
    <row r="12" spans="2:60" x14ac:dyDescent="0.25">
      <c r="B12" s="27"/>
      <c r="C12" s="28"/>
      <c r="D12" s="28"/>
    </row>
    <row r="13" spans="2:60" ht="15.75" thickBot="1" x14ac:dyDescent="0.3">
      <c r="B13" s="27"/>
      <c r="C13" s="28"/>
      <c r="D13" s="28"/>
      <c r="I13" s="10"/>
    </row>
    <row r="14" spans="2:60" x14ac:dyDescent="0.25">
      <c r="B14" s="52" t="s">
        <v>10</v>
      </c>
      <c r="C14" s="54" t="s">
        <v>3</v>
      </c>
      <c r="D14" s="54" t="s">
        <v>4</v>
      </c>
      <c r="E14" s="54" t="s">
        <v>8</v>
      </c>
      <c r="F14" s="44" t="s">
        <v>5</v>
      </c>
      <c r="G14" s="46" t="s">
        <v>6</v>
      </c>
      <c r="H14" s="48" t="s">
        <v>7</v>
      </c>
      <c r="I14" s="50" t="s">
        <v>9</v>
      </c>
    </row>
    <row r="15" spans="2:60" ht="52.5" customHeight="1" thickBot="1" x14ac:dyDescent="0.3">
      <c r="B15" s="53"/>
      <c r="C15" s="55"/>
      <c r="D15" s="55"/>
      <c r="E15" s="55"/>
      <c r="F15" s="45"/>
      <c r="G15" s="47"/>
      <c r="H15" s="49"/>
      <c r="I15" s="51"/>
    </row>
    <row r="16" spans="2:60" hidden="1" x14ac:dyDescent="0.25">
      <c r="B16" s="34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35">
        <v>0.20389485864086832</v>
      </c>
    </row>
    <row r="17" spans="2:9" hidden="1" x14ac:dyDescent="0.25">
      <c r="B17" s="34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35">
        <v>0.19623216674654695</v>
      </c>
    </row>
    <row r="18" spans="2:9" hidden="1" x14ac:dyDescent="0.25">
      <c r="B18" s="34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35">
        <v>0.19723382581770008</v>
      </c>
    </row>
    <row r="19" spans="2:9" hidden="1" x14ac:dyDescent="0.25">
      <c r="B19" s="34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35">
        <v>0.19472252343216617</v>
      </c>
    </row>
    <row r="20" spans="2:9" hidden="1" x14ac:dyDescent="0.25">
      <c r="B20" s="34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35">
        <v>0.19666860391326368</v>
      </c>
    </row>
    <row r="21" spans="2:9" hidden="1" x14ac:dyDescent="0.25">
      <c r="B21" s="34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35">
        <v>0.19474398755511946</v>
      </c>
    </row>
    <row r="22" spans="2:9" hidden="1" x14ac:dyDescent="0.25">
      <c r="B22" s="34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35">
        <v>0.19335597427080728</v>
      </c>
    </row>
    <row r="23" spans="2:9" hidden="1" x14ac:dyDescent="0.25">
      <c r="B23" s="34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35">
        <v>0.19315564245657665</v>
      </c>
    </row>
    <row r="24" spans="2:9" hidden="1" x14ac:dyDescent="0.25">
      <c r="B24" s="34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35">
        <v>0.18955682450807654</v>
      </c>
    </row>
    <row r="25" spans="2:9" hidden="1" x14ac:dyDescent="0.25">
      <c r="B25" s="34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35">
        <v>0.1957714502405942</v>
      </c>
    </row>
    <row r="26" spans="2:9" hidden="1" x14ac:dyDescent="0.25">
      <c r="B26" s="34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35">
        <v>0.19204991734415128</v>
      </c>
    </row>
    <row r="27" spans="2:9" hidden="1" x14ac:dyDescent="0.25">
      <c r="B27" s="34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35">
        <v>0.19375712296214029</v>
      </c>
    </row>
    <row r="28" spans="2:9" hidden="1" x14ac:dyDescent="0.25">
      <c r="B28" s="34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35">
        <v>0.19021413557083258</v>
      </c>
    </row>
    <row r="29" spans="2:9" hidden="1" x14ac:dyDescent="0.25">
      <c r="B29" s="34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35">
        <v>0.18805691340918956</v>
      </c>
    </row>
    <row r="30" spans="2:9" hidden="1" x14ac:dyDescent="0.25">
      <c r="B30" s="34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35">
        <v>0.18552110590129797</v>
      </c>
    </row>
    <row r="31" spans="2:9" hidden="1" x14ac:dyDescent="0.25">
      <c r="B31" s="34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35">
        <v>0.18315673326717932</v>
      </c>
    </row>
    <row r="32" spans="2:9" hidden="1" x14ac:dyDescent="0.25">
      <c r="B32" s="34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35">
        <v>0.18690687113096269</v>
      </c>
    </row>
    <row r="33" spans="2:9" hidden="1" x14ac:dyDescent="0.25">
      <c r="B33" s="34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35">
        <v>0.18239956257468209</v>
      </c>
    </row>
    <row r="34" spans="2:9" hidden="1" x14ac:dyDescent="0.25">
      <c r="B34" s="34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35">
        <v>0.18296386903418474</v>
      </c>
    </row>
    <row r="35" spans="2:9" hidden="1" x14ac:dyDescent="0.25">
      <c r="B35" s="34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35">
        <v>0.18323530758432524</v>
      </c>
    </row>
    <row r="36" spans="2:9" hidden="1" x14ac:dyDescent="0.25">
      <c r="B36" s="34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35">
        <v>0.18064949823824986</v>
      </c>
    </row>
    <row r="37" spans="2:9" hidden="1" x14ac:dyDescent="0.25">
      <c r="B37" s="34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35">
        <v>0.18519252239323314</v>
      </c>
    </row>
    <row r="38" spans="2:9" hidden="1" x14ac:dyDescent="0.25">
      <c r="B38" s="34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35">
        <v>0.18136381021230386</v>
      </c>
    </row>
    <row r="39" spans="2:9" hidden="1" x14ac:dyDescent="0.25">
      <c r="B39" s="34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35">
        <v>0.18144952764919031</v>
      </c>
    </row>
    <row r="40" spans="2:9" hidden="1" x14ac:dyDescent="0.25">
      <c r="B40" s="34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35">
        <v>0.18458964308713158</v>
      </c>
    </row>
    <row r="41" spans="2:9" hidden="1" x14ac:dyDescent="0.25">
      <c r="B41" s="34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35">
        <v>0.18542824534467095</v>
      </c>
    </row>
    <row r="42" spans="2:9" hidden="1" x14ac:dyDescent="0.25">
      <c r="B42" s="34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35">
        <v>0.18898551897545973</v>
      </c>
    </row>
    <row r="43" spans="2:9" hidden="1" x14ac:dyDescent="0.25">
      <c r="B43" s="34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35">
        <v>0.18842835563569763</v>
      </c>
    </row>
    <row r="44" spans="2:9" hidden="1" x14ac:dyDescent="0.25">
      <c r="B44" s="34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35">
        <v>0.18564968205662769</v>
      </c>
    </row>
    <row r="45" spans="2:9" hidden="1" x14ac:dyDescent="0.25">
      <c r="B45" s="34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35">
        <v>0.18694258672966538</v>
      </c>
    </row>
    <row r="46" spans="2:9" hidden="1" x14ac:dyDescent="0.25">
      <c r="B46" s="34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35">
        <v>0.18599255180417359</v>
      </c>
    </row>
    <row r="47" spans="2:9" hidden="1" x14ac:dyDescent="0.25">
      <c r="B47" s="34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35">
        <v>0.19309281282627008</v>
      </c>
    </row>
    <row r="48" spans="2:9" hidden="1" x14ac:dyDescent="0.25">
      <c r="B48" s="34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35">
        <v>0.19237850085221611</v>
      </c>
    </row>
    <row r="49" spans="2:12" hidden="1" x14ac:dyDescent="0.25">
      <c r="B49" s="34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35">
        <v>0.19237850085221611</v>
      </c>
    </row>
    <row r="50" spans="2:12" hidden="1" x14ac:dyDescent="0.25">
      <c r="B50" s="34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35">
        <v>0.19500002579699419</v>
      </c>
      <c r="L50" s="15"/>
    </row>
    <row r="51" spans="2:12" hidden="1" x14ac:dyDescent="0.25">
      <c r="B51" s="34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35">
        <v>0.19274994307872417</v>
      </c>
    </row>
    <row r="52" spans="2:12" hidden="1" x14ac:dyDescent="0.25">
      <c r="B52" s="34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35">
        <v>0.19427857070319968</v>
      </c>
      <c r="K52" s="15"/>
    </row>
    <row r="53" spans="2:12" hidden="1" x14ac:dyDescent="0.25">
      <c r="B53" s="34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35">
        <v>0.19546894971905429</v>
      </c>
    </row>
    <row r="54" spans="2:12" hidden="1" x14ac:dyDescent="0.25">
      <c r="B54" s="34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35">
        <v>0.19518411336245092</v>
      </c>
    </row>
    <row r="55" spans="2:12" hidden="1" x14ac:dyDescent="0.25">
      <c r="B55" s="34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35">
        <v>0.20217684591706336</v>
      </c>
    </row>
    <row r="56" spans="2:12" hidden="1" x14ac:dyDescent="0.25">
      <c r="B56" s="34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35">
        <v>0.20569457492111484</v>
      </c>
    </row>
    <row r="57" spans="2:12" hidden="1" x14ac:dyDescent="0.25">
      <c r="B57" s="34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35">
        <v>0.20070281777164098</v>
      </c>
    </row>
    <row r="58" spans="2:12" hidden="1" x14ac:dyDescent="0.25">
      <c r="B58" s="34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35">
        <v>0.19419430702325427</v>
      </c>
    </row>
    <row r="59" spans="2:12" hidden="1" x14ac:dyDescent="0.25">
      <c r="B59" s="34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35">
        <v>0.19599589697877048</v>
      </c>
    </row>
    <row r="60" spans="2:12" hidden="1" x14ac:dyDescent="0.25">
      <c r="B60" s="34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35">
        <v>0.19981270415725549</v>
      </c>
    </row>
    <row r="61" spans="2:12" hidden="1" x14ac:dyDescent="0.25">
      <c r="B61" s="34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35">
        <v>0.20664165580682101</v>
      </c>
    </row>
    <row r="62" spans="2:12" hidden="1" x14ac:dyDescent="0.25">
      <c r="B62" s="34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35">
        <v>0.20446265767880531</v>
      </c>
    </row>
    <row r="63" spans="2:12" hidden="1" x14ac:dyDescent="0.25">
      <c r="B63" s="34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35">
        <v>0.20231214318644997</v>
      </c>
    </row>
    <row r="64" spans="2:12" hidden="1" x14ac:dyDescent="0.25">
      <c r="B64" s="34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35">
        <v>0.20779524305106459</v>
      </c>
    </row>
    <row r="65" spans="2:9" hidden="1" x14ac:dyDescent="0.25">
      <c r="B65" s="34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35">
        <v>0.20946153573719423</v>
      </c>
    </row>
    <row r="66" spans="2:9" hidden="1" x14ac:dyDescent="0.25">
      <c r="B66" s="34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35">
        <v>0.20478309857998409</v>
      </c>
    </row>
    <row r="67" spans="2:9" hidden="1" x14ac:dyDescent="0.25">
      <c r="B67" s="34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35">
        <v>0.21119191660355963</v>
      </c>
    </row>
    <row r="68" spans="2:9" hidden="1" x14ac:dyDescent="0.25">
      <c r="B68" s="34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35">
        <v>0.20743207669639532</v>
      </c>
    </row>
    <row r="69" spans="2:9" hidden="1" x14ac:dyDescent="0.25">
      <c r="B69" s="34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35">
        <v>0.20449114131446564</v>
      </c>
    </row>
    <row r="70" spans="2:9" hidden="1" x14ac:dyDescent="0.25">
      <c r="B70" s="34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35">
        <v>0.20438432768073939</v>
      </c>
    </row>
    <row r="71" spans="2:9" hidden="1" x14ac:dyDescent="0.25">
      <c r="B71" s="34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35">
        <v>0.21468828288086586</v>
      </c>
    </row>
    <row r="72" spans="2:9" hidden="1" x14ac:dyDescent="0.25">
      <c r="B72" s="34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35">
        <v>0.21137706023535183</v>
      </c>
    </row>
    <row r="73" spans="2:9" hidden="1" x14ac:dyDescent="0.25">
      <c r="B73" s="34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35">
        <v>0.21189688658615294</v>
      </c>
    </row>
    <row r="74" spans="2:9" hidden="1" x14ac:dyDescent="0.25">
      <c r="B74" s="34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35">
        <v>0.21504432832662004</v>
      </c>
    </row>
    <row r="75" spans="2:9" hidden="1" x14ac:dyDescent="0.25">
      <c r="B75" s="34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35">
        <v>0.21913173004387823</v>
      </c>
    </row>
    <row r="76" spans="2:9" hidden="1" x14ac:dyDescent="0.25">
      <c r="B76" s="34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35">
        <v>0.21961595185010394</v>
      </c>
    </row>
    <row r="77" spans="2:9" hidden="1" x14ac:dyDescent="0.25">
      <c r="B77" s="34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35">
        <v>0.22313368085415541</v>
      </c>
    </row>
    <row r="78" spans="2:9" hidden="1" x14ac:dyDescent="0.25">
      <c r="B78" s="34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35">
        <v>0.21860478278416201</v>
      </c>
    </row>
    <row r="79" spans="2:9" hidden="1" x14ac:dyDescent="0.25">
      <c r="B79" s="34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35">
        <v>0.2221581163327889</v>
      </c>
    </row>
    <row r="80" spans="2:9" hidden="1" x14ac:dyDescent="0.25">
      <c r="B80" s="34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35">
        <v>0.211647654774125</v>
      </c>
    </row>
    <row r="81" spans="2:9" hidden="1" x14ac:dyDescent="0.25">
      <c r="B81" s="34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35">
        <v>0.211647654774125</v>
      </c>
    </row>
    <row r="82" spans="2:9" hidden="1" x14ac:dyDescent="0.25">
      <c r="B82" s="34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35">
        <v>0.21245943839044457</v>
      </c>
    </row>
    <row r="83" spans="2:9" hidden="1" x14ac:dyDescent="0.25">
      <c r="B83" s="34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35">
        <v>0.21851221096826592</v>
      </c>
    </row>
    <row r="84" spans="2:9" hidden="1" x14ac:dyDescent="0.25">
      <c r="B84" s="34">
        <v>45028</v>
      </c>
      <c r="C84" s="10">
        <v>1063040.4660199999</v>
      </c>
      <c r="D84" s="10">
        <v>6957994.5468999995</v>
      </c>
      <c r="E84" s="10">
        <v>8021035.0129199997</v>
      </c>
      <c r="F84" s="10">
        <v>-215121.03811999969</v>
      </c>
      <c r="G84" s="11">
        <v>303826</v>
      </c>
      <c r="H84" s="10">
        <v>1120000</v>
      </c>
      <c r="I84" s="35">
        <v>0.21176158931676636</v>
      </c>
    </row>
    <row r="85" spans="2:9" hidden="1" x14ac:dyDescent="0.25">
      <c r="B85" s="34">
        <v>45029</v>
      </c>
      <c r="C85" s="10">
        <v>6119041.9654700002</v>
      </c>
      <c r="D85" s="10">
        <v>7439474.4534999998</v>
      </c>
      <c r="E85" s="10">
        <v>13558516.41897</v>
      </c>
      <c r="F85" s="10">
        <v>5537481.4060500003</v>
      </c>
      <c r="G85" s="11">
        <v>303826</v>
      </c>
      <c r="H85" s="10">
        <v>1120000</v>
      </c>
      <c r="I85" s="35">
        <v>0.21013320307530925</v>
      </c>
    </row>
    <row r="86" spans="2:9" hidden="1" x14ac:dyDescent="0.25">
      <c r="B86" s="34">
        <v>45030</v>
      </c>
      <c r="C86" s="10">
        <v>5915136.78039</v>
      </c>
      <c r="D86" s="10">
        <v>8673837.5589000005</v>
      </c>
      <c r="E86" s="10">
        <f>$D86+$C86</f>
        <v>14588974.33929</v>
      </c>
      <c r="F86" s="10">
        <v>1030457.9203200005</v>
      </c>
      <c r="G86" s="11">
        <v>303826</v>
      </c>
      <c r="H86" s="10">
        <v>1120000</v>
      </c>
      <c r="I86" s="35">
        <v>0.24642617583634055</v>
      </c>
    </row>
    <row r="87" spans="2:9" hidden="1" x14ac:dyDescent="0.25">
      <c r="B87" s="34">
        <v>45033</v>
      </c>
      <c r="C87" s="10">
        <v>5228511.0052500004</v>
      </c>
      <c r="D87" s="10">
        <v>9778138.8805</v>
      </c>
      <c r="E87" s="10">
        <v>15006649.885749999</v>
      </c>
      <c r="F87" s="10">
        <v>417675.54645999894</v>
      </c>
      <c r="G87" s="11">
        <v>303826</v>
      </c>
      <c r="H87" s="10">
        <v>1120000</v>
      </c>
      <c r="I87" s="35">
        <v>0.2373681231981585</v>
      </c>
    </row>
    <row r="88" spans="2:9" hidden="1" x14ac:dyDescent="0.25">
      <c r="B88" s="34">
        <v>45034</v>
      </c>
      <c r="C88" s="10">
        <v>5051108.0757199991</v>
      </c>
      <c r="D88" s="10">
        <v>10151228.56116</v>
      </c>
      <c r="E88" s="10">
        <f>$D88+$C88</f>
        <v>15202336.636879999</v>
      </c>
      <c r="F88" s="10">
        <v>195686.75112999976</v>
      </c>
      <c r="G88" s="11">
        <v>303826</v>
      </c>
      <c r="H88" s="10">
        <v>1120000</v>
      </c>
      <c r="I88" s="35">
        <v>0.23486932566001759</v>
      </c>
    </row>
    <row r="89" spans="2:9" hidden="1" x14ac:dyDescent="0.25">
      <c r="B89" s="34">
        <v>45035</v>
      </c>
      <c r="C89" s="10">
        <v>4516339.5957599981</v>
      </c>
      <c r="D89" s="10">
        <v>9776723.9274300002</v>
      </c>
      <c r="E89" s="10">
        <v>14293063.523189999</v>
      </c>
      <c r="F89" s="10">
        <v>-909273.11369000003</v>
      </c>
      <c r="G89" s="11">
        <v>0</v>
      </c>
      <c r="H89" s="10">
        <v>1120000</v>
      </c>
      <c r="I89" s="35">
        <v>0.23288997589111538</v>
      </c>
    </row>
    <row r="90" spans="2:9" hidden="1" x14ac:dyDescent="0.25">
      <c r="B90" s="34">
        <v>45036</v>
      </c>
      <c r="C90" s="10">
        <v>4137627.0572800003</v>
      </c>
      <c r="D90" s="10">
        <v>10578089.2072</v>
      </c>
      <c r="E90" s="10">
        <v>14715716.26448</v>
      </c>
      <c r="F90" s="10">
        <v>422652.7412900012</v>
      </c>
      <c r="G90" s="11">
        <v>0</v>
      </c>
      <c r="H90" s="10">
        <v>1120000</v>
      </c>
      <c r="I90" s="35">
        <v>0.22991735360017121</v>
      </c>
    </row>
    <row r="91" spans="2:9" hidden="1" x14ac:dyDescent="0.25">
      <c r="B91" s="34">
        <v>45037</v>
      </c>
      <c r="C91" s="10">
        <v>2803107.9735099995</v>
      </c>
      <c r="D91" s="10">
        <v>10425807.915829999</v>
      </c>
      <c r="E91" s="10">
        <v>13228915.889339998</v>
      </c>
      <c r="F91" s="10">
        <v>-1486800.375140002</v>
      </c>
      <c r="G91" s="11">
        <v>0</v>
      </c>
      <c r="H91" s="10">
        <v>1120000</v>
      </c>
      <c r="I91" s="35">
        <v>0.22703095722208161</v>
      </c>
    </row>
    <row r="92" spans="2:9" hidden="1" x14ac:dyDescent="0.25">
      <c r="B92" s="34">
        <v>45040</v>
      </c>
      <c r="C92" s="10">
        <v>1988931.6948899999</v>
      </c>
      <c r="D92" s="10">
        <v>9429300.0333100017</v>
      </c>
      <c r="E92" s="10">
        <v>11418231.728200002</v>
      </c>
      <c r="F92" s="10">
        <v>-1810684.1611399967</v>
      </c>
      <c r="G92" s="11">
        <v>0</v>
      </c>
      <c r="H92" s="10">
        <v>1420000</v>
      </c>
      <c r="I92" s="35">
        <v>0.21438743624533024</v>
      </c>
    </row>
    <row r="93" spans="2:9" hidden="1" x14ac:dyDescent="0.25">
      <c r="B93" s="34">
        <v>45041</v>
      </c>
      <c r="C93" s="10">
        <v>2064302.3684400003</v>
      </c>
      <c r="D93" s="10">
        <v>9011516.1716999989</v>
      </c>
      <c r="E93" s="10">
        <v>11075818.540139999</v>
      </c>
      <c r="F93" s="10">
        <v>-342413.1880600024</v>
      </c>
      <c r="G93" s="11">
        <v>0</v>
      </c>
      <c r="H93" s="10">
        <v>1420000</v>
      </c>
      <c r="I93" s="35">
        <v>0.21317901670904871</v>
      </c>
    </row>
    <row r="94" spans="2:9" hidden="1" x14ac:dyDescent="0.25">
      <c r="B94" s="34">
        <v>45042</v>
      </c>
      <c r="C94" s="10">
        <v>2765449.40766</v>
      </c>
      <c r="D94" s="10">
        <v>8368257.2065400006</v>
      </c>
      <c r="E94" s="10">
        <v>11133706.6142</v>
      </c>
      <c r="F94" s="10">
        <v>57888.074060000479</v>
      </c>
      <c r="G94" s="11"/>
      <c r="H94" s="10">
        <v>1420000</v>
      </c>
      <c r="I94" s="35">
        <v>0.21072765136402044</v>
      </c>
    </row>
    <row r="95" spans="2:9" hidden="1" x14ac:dyDescent="0.25">
      <c r="B95" s="34">
        <v>45043</v>
      </c>
      <c r="C95" s="10">
        <v>2372929.7442199998</v>
      </c>
      <c r="D95" s="10">
        <v>8347324.7878100015</v>
      </c>
      <c r="E95" s="10">
        <v>10720254.532030001</v>
      </c>
      <c r="F95" s="10">
        <v>-413452.08216999844</v>
      </c>
      <c r="G95" s="11">
        <v>0</v>
      </c>
      <c r="H95" s="10">
        <v>1420000</v>
      </c>
      <c r="I95" s="35">
        <v>0.21642448632077624</v>
      </c>
    </row>
    <row r="96" spans="2:9" hidden="1" x14ac:dyDescent="0.25">
      <c r="B96" s="34">
        <v>45044</v>
      </c>
      <c r="C96" s="10">
        <v>2171860.3539100001</v>
      </c>
      <c r="D96" s="10">
        <v>7939980.6296199998</v>
      </c>
      <c r="E96" s="10">
        <v>10111840.98353</v>
      </c>
      <c r="F96" s="10">
        <v>-608413.54850000143</v>
      </c>
      <c r="G96" s="11">
        <v>0</v>
      </c>
      <c r="H96" s="10">
        <v>1420000</v>
      </c>
      <c r="I96" s="35">
        <v>0.21404217352067836</v>
      </c>
    </row>
    <row r="97" spans="2:9" hidden="1" x14ac:dyDescent="0.25">
      <c r="B97" s="34">
        <v>45048</v>
      </c>
      <c r="C97" s="10">
        <v>1993902.6808799999</v>
      </c>
      <c r="D97" s="10">
        <v>8017226.3006499996</v>
      </c>
      <c r="E97" s="10">
        <v>10011128.98153</v>
      </c>
      <c r="F97" s="10">
        <v>-100712.00200000033</v>
      </c>
      <c r="G97" s="11">
        <v>0</v>
      </c>
      <c r="H97" s="10">
        <v>1200000</v>
      </c>
      <c r="I97" s="35">
        <v>0.21159771343014316</v>
      </c>
    </row>
    <row r="98" spans="2:9" hidden="1" x14ac:dyDescent="0.25">
      <c r="B98" s="34">
        <v>45049</v>
      </c>
      <c r="C98" s="10">
        <v>1545420.3346600004</v>
      </c>
      <c r="D98" s="10">
        <v>8246640.4821299994</v>
      </c>
      <c r="E98" s="10">
        <v>9792060.8167899996</v>
      </c>
      <c r="F98" s="10">
        <f>E98-E97</f>
        <v>-219068.16473999992</v>
      </c>
      <c r="G98" s="11">
        <v>0</v>
      </c>
      <c r="H98" s="10">
        <v>1200000</v>
      </c>
      <c r="I98" s="35">
        <v>0.20818651771058272</v>
      </c>
    </row>
    <row r="99" spans="2:9" hidden="1" x14ac:dyDescent="0.25">
      <c r="B99" s="34">
        <v>45051</v>
      </c>
      <c r="C99" s="10">
        <v>1425788.39585</v>
      </c>
      <c r="D99" s="10">
        <v>7518472.8550000004</v>
      </c>
      <c r="E99" s="10">
        <v>8944261.2508499995</v>
      </c>
      <c r="F99" s="10">
        <v>-825076.8769000005</v>
      </c>
      <c r="G99" s="11">
        <v>0</v>
      </c>
      <c r="H99" s="10">
        <v>1200000</v>
      </c>
      <c r="I99" s="35">
        <v>0.20693666664734295</v>
      </c>
    </row>
    <row r="100" spans="2:9" hidden="1" x14ac:dyDescent="0.25">
      <c r="B100" s="34">
        <v>45054</v>
      </c>
      <c r="C100" s="10">
        <v>1573763.3300899998</v>
      </c>
      <c r="D100" s="10">
        <v>9234226.9210999999</v>
      </c>
      <c r="E100" s="10">
        <v>10807990.251189999</v>
      </c>
      <c r="F100" s="10">
        <v>1863729.0003399998</v>
      </c>
      <c r="G100" s="11">
        <v>0</v>
      </c>
      <c r="H100" s="10">
        <v>420000</v>
      </c>
      <c r="I100" s="35">
        <v>0.20474079571855708</v>
      </c>
    </row>
    <row r="101" spans="2:9" hidden="1" x14ac:dyDescent="0.25">
      <c r="B101" s="34">
        <v>45055</v>
      </c>
      <c r="C101" s="10">
        <v>1622367.5554299997</v>
      </c>
      <c r="D101" s="10">
        <v>8873623.1151100006</v>
      </c>
      <c r="E101" s="10">
        <v>10495990.670540001</v>
      </c>
      <c r="F101" s="10">
        <v>-311999.58064999804</v>
      </c>
      <c r="G101" s="11">
        <v>0</v>
      </c>
      <c r="H101" s="10">
        <v>420000</v>
      </c>
      <c r="I101" s="35">
        <v>0.20204084121177948</v>
      </c>
    </row>
    <row r="102" spans="2:9" hidden="1" x14ac:dyDescent="0.25">
      <c r="B102" s="34">
        <v>45056</v>
      </c>
      <c r="C102" s="10">
        <v>1883164.33378</v>
      </c>
      <c r="D102" s="10">
        <v>8716721.7066000011</v>
      </c>
      <c r="E102" s="10">
        <v>10599886.040380001</v>
      </c>
      <c r="F102" s="10">
        <v>103895.36983999982</v>
      </c>
      <c r="G102" s="11">
        <v>0</v>
      </c>
      <c r="H102" s="10">
        <v>420000</v>
      </c>
      <c r="I102" s="35">
        <v>0.20344260787386606</v>
      </c>
    </row>
    <row r="103" spans="2:9" hidden="1" x14ac:dyDescent="0.25">
      <c r="B103" s="34">
        <v>45057</v>
      </c>
      <c r="C103" s="10">
        <v>2265504.5558799999</v>
      </c>
      <c r="D103" s="10">
        <v>8087504.0379499998</v>
      </c>
      <c r="E103" s="10">
        <v>10353008.593830001</v>
      </c>
      <c r="F103" s="10">
        <v>-246877.44655000046</v>
      </c>
      <c r="G103" s="11">
        <v>0</v>
      </c>
      <c r="H103" s="10">
        <v>420000</v>
      </c>
      <c r="I103" s="35">
        <v>0.20388454416142043</v>
      </c>
    </row>
    <row r="104" spans="2:9" hidden="1" x14ac:dyDescent="0.25">
      <c r="B104" s="34">
        <v>45058</v>
      </c>
      <c r="C104" s="10">
        <v>2488162.5792000005</v>
      </c>
      <c r="D104" s="10">
        <v>10329343.40566</v>
      </c>
      <c r="E104" s="10">
        <v>12817505.984859999</v>
      </c>
      <c r="F104" s="10">
        <v>2464497.3910299987</v>
      </c>
      <c r="G104" s="11">
        <v>0</v>
      </c>
      <c r="H104" s="10">
        <v>420000</v>
      </c>
      <c r="I104" s="35">
        <v>0.20736479242591127</v>
      </c>
    </row>
    <row r="105" spans="2:9" hidden="1" x14ac:dyDescent="0.25">
      <c r="B105" s="34">
        <v>45061</v>
      </c>
      <c r="C105" s="10">
        <v>2114134.0976100001</v>
      </c>
      <c r="D105" s="10">
        <v>9598108.9378299993</v>
      </c>
      <c r="E105" s="10">
        <v>11712243.03544</v>
      </c>
      <c r="F105" s="10">
        <v>-1105262.9494199995</v>
      </c>
      <c r="G105" s="11">
        <v>0</v>
      </c>
      <c r="H105" s="10">
        <v>900000</v>
      </c>
      <c r="I105" s="35">
        <v>0.20661211968617019</v>
      </c>
    </row>
    <row r="106" spans="2:9" hidden="1" x14ac:dyDescent="0.25">
      <c r="B106" s="34">
        <v>45062</v>
      </c>
      <c r="C106" s="10">
        <v>2020934.53621</v>
      </c>
      <c r="D106" s="10">
        <v>9526486.4609999992</v>
      </c>
      <c r="E106" s="10">
        <v>11547420.99721</v>
      </c>
      <c r="F106" s="10">
        <v>-164822.03823000006</v>
      </c>
      <c r="G106" s="11">
        <v>0</v>
      </c>
      <c r="H106" s="10">
        <v>900000</v>
      </c>
      <c r="I106" s="35">
        <v>0.20893919045032378</v>
      </c>
    </row>
    <row r="107" spans="2:9" hidden="1" x14ac:dyDescent="0.25">
      <c r="B107" s="34">
        <v>45063</v>
      </c>
      <c r="C107" s="10">
        <v>1787153.9255500003</v>
      </c>
      <c r="D107" s="10">
        <v>9836641.8315079994</v>
      </c>
      <c r="E107" s="10">
        <v>11623795.757058</v>
      </c>
      <c r="F107" s="10">
        <v>76374.759848000482</v>
      </c>
      <c r="G107" s="11">
        <v>0</v>
      </c>
      <c r="H107" s="10">
        <v>900000</v>
      </c>
      <c r="I107" s="35">
        <v>0.20715072953662711</v>
      </c>
    </row>
    <row r="108" spans="2:9" hidden="1" x14ac:dyDescent="0.25">
      <c r="B108" s="34">
        <v>45065</v>
      </c>
      <c r="C108" s="10">
        <v>1840074.2935900001</v>
      </c>
      <c r="D108" s="10">
        <v>10337245.674220001</v>
      </c>
      <c r="E108" s="10">
        <v>12177319.967810001</v>
      </c>
      <c r="F108" s="10">
        <v>553524.21075200103</v>
      </c>
      <c r="G108" s="11">
        <v>0</v>
      </c>
      <c r="H108" s="10">
        <v>900000</v>
      </c>
      <c r="I108" s="35">
        <v>0.21026499931298695</v>
      </c>
    </row>
    <row r="109" spans="2:9" hidden="1" x14ac:dyDescent="0.25">
      <c r="B109" s="34">
        <v>45068</v>
      </c>
      <c r="C109" s="10">
        <v>1414271.3188199999</v>
      </c>
      <c r="D109" s="10">
        <v>9759321.3969000001</v>
      </c>
      <c r="E109" s="10">
        <v>11173592.71572</v>
      </c>
      <c r="F109" s="10">
        <v>-1003727.2520900015</v>
      </c>
      <c r="G109" s="11">
        <v>11709.16848</v>
      </c>
      <c r="H109" s="10">
        <v>1500000</v>
      </c>
      <c r="I109" s="35">
        <v>0.20871822230654657</v>
      </c>
    </row>
    <row r="110" spans="2:9" ht="18.75" hidden="1" customHeight="1" x14ac:dyDescent="0.25">
      <c r="B110" s="34">
        <v>45069</v>
      </c>
      <c r="C110" s="10">
        <v>1478058.4396499998</v>
      </c>
      <c r="D110" s="10">
        <v>9809700.4828500003</v>
      </c>
      <c r="E110" s="10">
        <v>11287758.922499999</v>
      </c>
      <c r="F110" s="10">
        <v>114166.20677999966</v>
      </c>
      <c r="G110" s="11">
        <v>12992.74452</v>
      </c>
      <c r="H110" s="10">
        <v>1500000</v>
      </c>
      <c r="I110" s="35">
        <v>0.21177725004696213</v>
      </c>
    </row>
    <row r="111" spans="2:9" hidden="1" x14ac:dyDescent="0.25">
      <c r="B111" s="34">
        <v>45070</v>
      </c>
      <c r="C111" s="10">
        <v>1307455.0865100001</v>
      </c>
      <c r="D111" s="10">
        <v>8909572.1336900014</v>
      </c>
      <c r="E111" s="10">
        <v>10217027.220200002</v>
      </c>
      <c r="F111" s="10">
        <v>-1070731.7022999972</v>
      </c>
      <c r="G111" s="11">
        <v>0</v>
      </c>
      <c r="H111" s="10">
        <v>1500000</v>
      </c>
      <c r="I111" s="35">
        <v>0.21352427943370056</v>
      </c>
    </row>
    <row r="112" spans="2:9" hidden="1" x14ac:dyDescent="0.25">
      <c r="B112" s="34">
        <v>45072</v>
      </c>
      <c r="C112" s="10">
        <v>1221355.2087000003</v>
      </c>
      <c r="D112" s="10">
        <v>8626687.0269699991</v>
      </c>
      <c r="E112" s="10">
        <v>9848042.2356700003</v>
      </c>
      <c r="F112" s="10">
        <v>-368984.98453000188</v>
      </c>
      <c r="G112" s="11">
        <v>305819.20163999998</v>
      </c>
      <c r="H112" s="10">
        <v>1500000</v>
      </c>
      <c r="I112" s="35">
        <v>0.2168595173538376</v>
      </c>
    </row>
    <row r="113" spans="2:9" hidden="1" x14ac:dyDescent="0.25">
      <c r="B113" s="34">
        <v>45075</v>
      </c>
      <c r="C113" s="10">
        <v>1749476.9024499999</v>
      </c>
      <c r="D113" s="10">
        <v>8938083.6992300004</v>
      </c>
      <c r="E113" s="10">
        <v>10687560.601679999</v>
      </c>
      <c r="F113" s="10">
        <v>839518.36600999895</v>
      </c>
      <c r="G113" s="11">
        <v>330609.86605000001</v>
      </c>
      <c r="H113" s="10">
        <v>450000</v>
      </c>
      <c r="I113" s="35">
        <v>0.21256444905916838</v>
      </c>
    </row>
    <row r="114" spans="2:9" hidden="1" x14ac:dyDescent="0.25">
      <c r="B114" s="34">
        <v>45076</v>
      </c>
      <c r="C114" s="10">
        <v>2892375.6604099995</v>
      </c>
      <c r="D114" s="10">
        <v>8657697.92282</v>
      </c>
      <c r="E114" s="10">
        <v>11550073.58323</v>
      </c>
      <c r="F114" s="10">
        <v>862512.98155000061</v>
      </c>
      <c r="G114" s="11">
        <v>0</v>
      </c>
      <c r="H114" s="10">
        <v>450000</v>
      </c>
      <c r="I114" s="35">
        <v>0.21493295135028018</v>
      </c>
    </row>
    <row r="115" spans="2:9" hidden="1" x14ac:dyDescent="0.25">
      <c r="B115" s="34">
        <v>45077</v>
      </c>
      <c r="C115" s="10">
        <v>3069589.8241999992</v>
      </c>
      <c r="D115" s="10">
        <v>7689204.9803500008</v>
      </c>
      <c r="E115" s="10">
        <v>10758794.80455</v>
      </c>
      <c r="F115" s="10">
        <v>-791278.77868000045</v>
      </c>
      <c r="G115" s="11">
        <v>0</v>
      </c>
      <c r="H115" s="10">
        <v>450000</v>
      </c>
      <c r="I115" s="35">
        <v>0.22104410157661822</v>
      </c>
    </row>
    <row r="116" spans="2:9" hidden="1" x14ac:dyDescent="0.25">
      <c r="B116" s="34">
        <v>45078</v>
      </c>
      <c r="C116" s="10">
        <v>2927052.6514400002</v>
      </c>
      <c r="D116" s="10">
        <v>7274128.3853199994</v>
      </c>
      <c r="E116" s="10">
        <v>10201181.036759999</v>
      </c>
      <c r="F116" s="10">
        <v>-557613.76779000089</v>
      </c>
      <c r="G116" s="11">
        <v>0</v>
      </c>
      <c r="H116" s="11">
        <v>0</v>
      </c>
      <c r="I116" s="35">
        <v>0.22009808171107212</v>
      </c>
    </row>
    <row r="117" spans="2:9" hidden="1" x14ac:dyDescent="0.25">
      <c r="B117" s="34">
        <v>45079</v>
      </c>
      <c r="C117" s="10">
        <v>2569215.0506899995</v>
      </c>
      <c r="D117" s="10">
        <v>6825026.4393699989</v>
      </c>
      <c r="E117" s="10">
        <v>9394241.4900600016</v>
      </c>
      <c r="F117" s="10">
        <v>-806939.54669999704</v>
      </c>
      <c r="G117" s="11">
        <v>0</v>
      </c>
      <c r="H117" s="11">
        <v>0</v>
      </c>
      <c r="I117" s="35">
        <v>0.21119030341505396</v>
      </c>
    </row>
    <row r="118" spans="2:9" hidden="1" x14ac:dyDescent="0.25">
      <c r="B118" s="34">
        <v>45082</v>
      </c>
      <c r="C118" s="10">
        <v>1749406.7783900001</v>
      </c>
      <c r="D118" s="10">
        <v>7287963.3215199998</v>
      </c>
      <c r="E118" s="10">
        <v>9037370.0999100003</v>
      </c>
      <c r="F118" s="10">
        <v>-356871.39015000127</v>
      </c>
      <c r="G118" s="11">
        <v>0</v>
      </c>
      <c r="H118" s="10">
        <v>750000</v>
      </c>
      <c r="I118" s="35">
        <v>0.20440934350289128</v>
      </c>
    </row>
    <row r="119" spans="2:9" hidden="1" x14ac:dyDescent="0.25">
      <c r="B119" s="34">
        <v>45083</v>
      </c>
      <c r="C119" s="10">
        <v>2309494.2932500001</v>
      </c>
      <c r="D119" s="10">
        <v>7150187.5799799999</v>
      </c>
      <c r="E119" s="10">
        <v>9459681.873230001</v>
      </c>
      <c r="F119" s="10">
        <v>422311.77332000062</v>
      </c>
      <c r="G119" s="11">
        <v>0</v>
      </c>
      <c r="H119" s="10">
        <v>750000</v>
      </c>
      <c r="I119" s="35">
        <v>0.19698619492287614</v>
      </c>
    </row>
    <row r="120" spans="2:9" hidden="1" x14ac:dyDescent="0.25">
      <c r="B120" s="34">
        <v>45084</v>
      </c>
      <c r="C120" s="10">
        <v>2115020.1068299999</v>
      </c>
      <c r="D120" s="10">
        <v>7814433.2986499993</v>
      </c>
      <c r="E120" s="10">
        <v>9929453.4054800011</v>
      </c>
      <c r="F120" s="10">
        <v>469771.53225000016</v>
      </c>
      <c r="G120" s="11">
        <v>0</v>
      </c>
      <c r="H120" s="10">
        <v>750000</v>
      </c>
      <c r="I120" s="35">
        <v>0.20735788717141823</v>
      </c>
    </row>
    <row r="121" spans="2:9" hidden="1" x14ac:dyDescent="0.25">
      <c r="B121" s="34">
        <v>45085</v>
      </c>
      <c r="C121" s="10">
        <v>2065197.3808500001</v>
      </c>
      <c r="D121" s="10">
        <v>8038540.9760299986</v>
      </c>
      <c r="E121" s="10">
        <v>10103738.35688</v>
      </c>
      <c r="F121" s="10">
        <v>174284.95139999874</v>
      </c>
      <c r="G121" s="11">
        <v>0</v>
      </c>
      <c r="H121" s="10">
        <v>750000</v>
      </c>
      <c r="I121" s="35">
        <v>0.20364286025416414</v>
      </c>
    </row>
    <row r="122" spans="2:9" hidden="1" x14ac:dyDescent="0.25">
      <c r="B122" s="34">
        <v>45086</v>
      </c>
      <c r="C122" s="10">
        <v>1969116.37164</v>
      </c>
      <c r="D122" s="10">
        <v>8088023.1928900005</v>
      </c>
      <c r="E122" s="10">
        <v>10057139.56453</v>
      </c>
      <c r="F122" s="10">
        <v>-46598.792349999771</v>
      </c>
      <c r="G122" s="11">
        <v>0</v>
      </c>
      <c r="H122" s="10">
        <v>750000</v>
      </c>
      <c r="I122" s="35">
        <v>0.202137514774682</v>
      </c>
    </row>
    <row r="123" spans="2:9" hidden="1" x14ac:dyDescent="0.25">
      <c r="B123" s="34">
        <v>45089</v>
      </c>
      <c r="C123" s="10">
        <v>1259603.1159699997</v>
      </c>
      <c r="D123" s="10">
        <v>8017855.7890900001</v>
      </c>
      <c r="E123" s="10">
        <v>9277458.9050599989</v>
      </c>
      <c r="F123" s="10">
        <v>-779680.65947000124</v>
      </c>
      <c r="G123" s="11">
        <v>0</v>
      </c>
      <c r="H123" s="10">
        <v>1800000</v>
      </c>
      <c r="I123" s="35">
        <v>0.20253111428078513</v>
      </c>
    </row>
    <row r="124" spans="2:9" hidden="1" x14ac:dyDescent="0.25">
      <c r="B124" s="34">
        <v>45090</v>
      </c>
      <c r="C124" s="10">
        <v>1360146.8357699998</v>
      </c>
      <c r="D124" s="10">
        <v>8198878.6329699997</v>
      </c>
      <c r="E124" s="10">
        <v>9559025.4687399995</v>
      </c>
      <c r="F124" s="10">
        <v>281566.5636800006</v>
      </c>
      <c r="G124" s="11">
        <v>0</v>
      </c>
      <c r="H124" s="10">
        <v>1800000</v>
      </c>
      <c r="I124" s="35">
        <v>0.19344379936794798</v>
      </c>
    </row>
    <row r="125" spans="2:9" hidden="1" x14ac:dyDescent="0.25">
      <c r="B125" s="34">
        <v>45091</v>
      </c>
      <c r="C125" s="10">
        <v>1377792.3809199999</v>
      </c>
      <c r="D125" s="10">
        <v>8519164.2991399989</v>
      </c>
      <c r="E125" s="10">
        <v>9896956.6800599992</v>
      </c>
      <c r="F125" s="10">
        <v>337931.21131999977</v>
      </c>
      <c r="G125" s="11">
        <v>0</v>
      </c>
      <c r="H125" s="10">
        <v>1800000</v>
      </c>
      <c r="I125" s="35">
        <v>0.2027866086970275</v>
      </c>
    </row>
    <row r="126" spans="2:9" hidden="1" x14ac:dyDescent="0.25">
      <c r="B126" s="34">
        <v>45092</v>
      </c>
      <c r="C126" s="10">
        <v>2045470.4800899997</v>
      </c>
      <c r="D126" s="10">
        <v>7828495.6945199994</v>
      </c>
      <c r="E126" s="10">
        <v>9873966.1746099982</v>
      </c>
      <c r="F126" s="10">
        <v>-22990.505450000986</v>
      </c>
      <c r="G126" s="11">
        <v>0</v>
      </c>
      <c r="H126" s="10">
        <v>1800000</v>
      </c>
      <c r="I126" s="35">
        <v>0.20499629013479945</v>
      </c>
    </row>
    <row r="127" spans="2:9" hidden="1" x14ac:dyDescent="0.25">
      <c r="B127" s="34">
        <v>45093</v>
      </c>
      <c r="C127" s="10">
        <v>2783732.8903100006</v>
      </c>
      <c r="D127" s="10">
        <v>7601705.2791999998</v>
      </c>
      <c r="E127" s="10">
        <v>10385438.169509998</v>
      </c>
      <c r="F127" s="10">
        <v>511471.99489999935</v>
      </c>
      <c r="G127" s="11">
        <v>0</v>
      </c>
      <c r="H127" s="10">
        <v>1800000</v>
      </c>
      <c r="I127" s="35">
        <v>0.1971602144626966</v>
      </c>
    </row>
    <row r="128" spans="2:9" hidden="1" x14ac:dyDescent="0.25">
      <c r="B128" s="34">
        <v>45096</v>
      </c>
      <c r="C128" s="10">
        <v>1695367.7352399998</v>
      </c>
      <c r="D128" s="10">
        <v>8610866.8697500005</v>
      </c>
      <c r="E128" s="10">
        <v>10306234.60499</v>
      </c>
      <c r="F128" s="10">
        <v>-79203.564519997686</v>
      </c>
      <c r="G128" s="11">
        <v>0</v>
      </c>
      <c r="H128" s="10">
        <v>2000000</v>
      </c>
      <c r="I128" s="35">
        <v>0.19667000054130748</v>
      </c>
    </row>
    <row r="129" spans="2:9" hidden="1" x14ac:dyDescent="0.25">
      <c r="B129" s="34">
        <v>45097</v>
      </c>
      <c r="C129" s="10">
        <v>2065092.95147</v>
      </c>
      <c r="D129" s="10">
        <v>9121580.176239999</v>
      </c>
      <c r="E129" s="10">
        <v>11186673.127710002</v>
      </c>
      <c r="F129" s="10">
        <v>880438.52272000164</v>
      </c>
      <c r="G129" s="11">
        <v>0</v>
      </c>
      <c r="H129" s="10">
        <v>2000000</v>
      </c>
      <c r="I129" s="35">
        <v>0.19428895988816466</v>
      </c>
    </row>
    <row r="130" spans="2:9" hidden="1" x14ac:dyDescent="0.25">
      <c r="B130" s="34">
        <v>45098</v>
      </c>
      <c r="C130" s="10">
        <v>2352666.64384</v>
      </c>
      <c r="D130" s="10">
        <v>8945388.5643499997</v>
      </c>
      <c r="E130" s="10">
        <v>11298055.208189998</v>
      </c>
      <c r="F130" s="10">
        <v>111382.08047999628</v>
      </c>
      <c r="G130" s="11">
        <v>0</v>
      </c>
      <c r="H130" s="10">
        <v>2000000</v>
      </c>
      <c r="I130" s="35">
        <v>0.19331939485766056</v>
      </c>
    </row>
    <row r="131" spans="2:9" hidden="1" x14ac:dyDescent="0.25">
      <c r="B131" s="34">
        <v>45099</v>
      </c>
      <c r="C131" s="10">
        <v>2413724.3709299997</v>
      </c>
      <c r="D131" s="10">
        <v>9184268.8089199997</v>
      </c>
      <c r="E131" s="10">
        <v>11597993.179849999</v>
      </c>
      <c r="F131" s="10">
        <v>299937.9716600012</v>
      </c>
      <c r="G131" s="11">
        <v>0</v>
      </c>
      <c r="H131" s="10">
        <v>2000000</v>
      </c>
      <c r="I131" s="35">
        <v>0.19589171024471233</v>
      </c>
    </row>
    <row r="132" spans="2:9" hidden="1" x14ac:dyDescent="0.25">
      <c r="B132" s="34">
        <v>45100</v>
      </c>
      <c r="C132" s="10">
        <v>2192334.9152099998</v>
      </c>
      <c r="D132" s="10">
        <v>8586034.5341799986</v>
      </c>
      <c r="E132" s="10">
        <v>10778369.449390002</v>
      </c>
      <c r="F132" s="10">
        <v>-819623.73045999743</v>
      </c>
      <c r="G132" s="11">
        <v>0</v>
      </c>
      <c r="H132" s="10">
        <v>2000000</v>
      </c>
      <c r="I132" s="35">
        <v>0.19841785586840677</v>
      </c>
    </row>
    <row r="133" spans="2:9" hidden="1" x14ac:dyDescent="0.25">
      <c r="B133" s="34">
        <v>45103</v>
      </c>
      <c r="C133" s="10">
        <v>2481673.9139999999</v>
      </c>
      <c r="D133" s="10">
        <v>8047884.3765399996</v>
      </c>
      <c r="E133" s="10">
        <v>10529558.290539997</v>
      </c>
      <c r="F133" s="10">
        <v>-248811.1588500049</v>
      </c>
      <c r="G133" s="11">
        <v>0</v>
      </c>
      <c r="H133" s="10">
        <v>1400000</v>
      </c>
      <c r="I133" s="35">
        <v>0.19835849474409017</v>
      </c>
    </row>
    <row r="134" spans="2:9" hidden="1" x14ac:dyDescent="0.25">
      <c r="B134" s="15">
        <v>45104</v>
      </c>
      <c r="C134" s="39">
        <v>2205635.2842799998</v>
      </c>
      <c r="D134" s="2">
        <v>8687279.5615599994</v>
      </c>
      <c r="E134" s="39">
        <v>10892914.84584</v>
      </c>
      <c r="F134" s="2">
        <v>363356.55530000292</v>
      </c>
      <c r="G134" s="40">
        <v>0</v>
      </c>
      <c r="H134" s="2">
        <v>1400000</v>
      </c>
      <c r="I134" s="41">
        <v>0.20081208788250879</v>
      </c>
    </row>
    <row r="135" spans="2:9" hidden="1" x14ac:dyDescent="0.25">
      <c r="B135" s="34">
        <v>45105</v>
      </c>
      <c r="C135" s="10">
        <v>2103986.97322</v>
      </c>
      <c r="D135" s="10">
        <v>8155184.47107</v>
      </c>
      <c r="E135" s="10">
        <v>10259171.444289999</v>
      </c>
      <c r="F135" s="10">
        <v>-633743.40155000053</v>
      </c>
      <c r="G135" s="40">
        <v>0</v>
      </c>
      <c r="H135" s="10">
        <v>1400000</v>
      </c>
      <c r="I135" s="35">
        <v>0.20073953539723299</v>
      </c>
    </row>
    <row r="136" spans="2:9" hidden="1" x14ac:dyDescent="0.25">
      <c r="B136" s="34">
        <v>45106</v>
      </c>
      <c r="C136" s="10">
        <v>1961065.1618599999</v>
      </c>
      <c r="D136" s="10">
        <v>5494054.7651499994</v>
      </c>
      <c r="E136" s="10">
        <v>7455119.9270099979</v>
      </c>
      <c r="F136" s="10">
        <v>-2804051.5172800012</v>
      </c>
      <c r="G136" s="40">
        <v>0</v>
      </c>
      <c r="H136" s="10">
        <v>1400000</v>
      </c>
      <c r="I136" s="35">
        <v>0.19669638326322594</v>
      </c>
    </row>
    <row r="137" spans="2:9" hidden="1" x14ac:dyDescent="0.25">
      <c r="B137" s="34">
        <v>45107</v>
      </c>
      <c r="C137" s="10">
        <v>3821076.30162</v>
      </c>
      <c r="D137" s="10">
        <v>3262285.9022599999</v>
      </c>
      <c r="E137" s="10">
        <v>7083362.203879999</v>
      </c>
      <c r="F137" s="10">
        <v>-371757.72312999889</v>
      </c>
      <c r="G137" s="40">
        <v>0</v>
      </c>
      <c r="H137" s="10">
        <v>1400000</v>
      </c>
      <c r="I137" s="35">
        <v>0.20639862924874688</v>
      </c>
    </row>
    <row r="138" spans="2:9" hidden="1" x14ac:dyDescent="0.25">
      <c r="B138" s="34">
        <v>45110</v>
      </c>
      <c r="C138" s="10">
        <v>3160139.0436100001</v>
      </c>
      <c r="D138" s="10">
        <v>3880773.5304299993</v>
      </c>
      <c r="E138" s="10">
        <v>7040912.5740399994</v>
      </c>
      <c r="F138" s="10">
        <v>-42449.629839999601</v>
      </c>
      <c r="G138" s="40">
        <v>0</v>
      </c>
      <c r="H138" s="10">
        <v>800000</v>
      </c>
      <c r="I138" s="35">
        <v>0.20460460415829027</v>
      </c>
    </row>
    <row r="139" spans="2:9" hidden="1" x14ac:dyDescent="0.25">
      <c r="B139" s="34">
        <v>45111</v>
      </c>
      <c r="C139" s="10">
        <v>2956575.4442699994</v>
      </c>
      <c r="D139" s="10">
        <v>4208452.87316</v>
      </c>
      <c r="E139" s="10">
        <v>7165028.3174299989</v>
      </c>
      <c r="F139" s="10">
        <v>124115.74338999949</v>
      </c>
      <c r="G139" s="40">
        <v>0</v>
      </c>
      <c r="H139" s="10">
        <v>800000</v>
      </c>
      <c r="I139" s="35">
        <v>0.19710531545296239</v>
      </c>
    </row>
    <row r="140" spans="2:9" hidden="1" x14ac:dyDescent="0.25">
      <c r="B140" s="34">
        <v>45112</v>
      </c>
      <c r="C140" s="10">
        <v>2736531.6057800003</v>
      </c>
      <c r="D140" s="10">
        <v>4240369.4514299994</v>
      </c>
      <c r="E140" s="10">
        <v>6976901.0572099993</v>
      </c>
      <c r="F140" s="10">
        <v>-188127.26021999959</v>
      </c>
      <c r="G140" s="40">
        <v>0</v>
      </c>
      <c r="H140" s="10">
        <v>800000</v>
      </c>
      <c r="I140" s="35">
        <v>0.19638638628068381</v>
      </c>
    </row>
    <row r="141" spans="2:9" hidden="1" x14ac:dyDescent="0.25">
      <c r="B141" s="34">
        <v>45113</v>
      </c>
      <c r="C141" s="10">
        <v>2305638.5387300001</v>
      </c>
      <c r="D141" s="10">
        <v>5050448.1965800002</v>
      </c>
      <c r="E141" s="10">
        <v>7356086.7353099994</v>
      </c>
      <c r="F141" s="10">
        <v>379185.67810000014</v>
      </c>
      <c r="G141" s="40">
        <v>0</v>
      </c>
      <c r="H141" s="10">
        <v>800000</v>
      </c>
      <c r="I141" s="35">
        <v>0.19407789811281684</v>
      </c>
    </row>
    <row r="142" spans="2:9" hidden="1" x14ac:dyDescent="0.25">
      <c r="B142" s="34">
        <v>45114</v>
      </c>
      <c r="C142" s="10">
        <v>2360463.2139699999</v>
      </c>
      <c r="D142" s="10">
        <v>3504988.3910199995</v>
      </c>
      <c r="E142" s="10">
        <v>5865451.604989999</v>
      </c>
      <c r="F142" s="10">
        <v>-1490635.1303200005</v>
      </c>
      <c r="G142" s="40">
        <v>0</v>
      </c>
      <c r="H142" s="10">
        <v>800000</v>
      </c>
      <c r="I142" s="35">
        <v>0.19864870468519347</v>
      </c>
    </row>
    <row r="143" spans="2:9" hidden="1" x14ac:dyDescent="0.25">
      <c r="B143" s="34">
        <v>45117</v>
      </c>
      <c r="C143" s="10">
        <v>1941464.5522499999</v>
      </c>
      <c r="D143" s="10">
        <v>4637835.0572199989</v>
      </c>
      <c r="E143" s="10">
        <v>6579299.6094700005</v>
      </c>
      <c r="F143" s="10">
        <v>713848.00448000152</v>
      </c>
      <c r="G143" s="40">
        <v>0</v>
      </c>
      <c r="H143" s="10">
        <v>450000</v>
      </c>
      <c r="I143" s="35">
        <v>0.19052942201478132</v>
      </c>
    </row>
    <row r="144" spans="2:9" hidden="1" x14ac:dyDescent="0.25">
      <c r="B144" s="34">
        <v>45118</v>
      </c>
      <c r="C144" s="10">
        <v>2146180.9607000002</v>
      </c>
      <c r="D144" s="10">
        <v>5015987.6541199991</v>
      </c>
      <c r="E144" s="10">
        <v>7162168.6148199998</v>
      </c>
      <c r="F144" s="10">
        <v>582869.00534999929</v>
      </c>
      <c r="G144" s="40">
        <v>0</v>
      </c>
      <c r="H144" s="10">
        <v>450000</v>
      </c>
      <c r="I144" s="35">
        <v>0.18757389759186363</v>
      </c>
    </row>
    <row r="145" spans="2:12" hidden="1" x14ac:dyDescent="0.25">
      <c r="B145" s="34">
        <v>45119</v>
      </c>
      <c r="C145" s="10">
        <v>1948822.0148499999</v>
      </c>
      <c r="D145" s="10">
        <v>5665050.1794499997</v>
      </c>
      <c r="E145" s="10">
        <v>7613872.1942999996</v>
      </c>
      <c r="F145" s="10">
        <v>451703.57947999984</v>
      </c>
      <c r="G145" s="40">
        <v>0</v>
      </c>
      <c r="H145" s="10">
        <v>450000</v>
      </c>
      <c r="I145" s="35">
        <v>0.18987644964729894</v>
      </c>
      <c r="K145" s="2"/>
    </row>
    <row r="146" spans="2:12" hidden="1" x14ac:dyDescent="0.25">
      <c r="B146" s="34">
        <v>45120</v>
      </c>
      <c r="C146" s="10">
        <v>2043272.8979700003</v>
      </c>
      <c r="D146" s="10">
        <v>5568757.9209500002</v>
      </c>
      <c r="E146" s="10">
        <v>7612030.8189200005</v>
      </c>
      <c r="F146" s="10">
        <v>-1841.3753799991682</v>
      </c>
      <c r="G146" s="40">
        <v>0</v>
      </c>
      <c r="H146" s="10">
        <v>450000</v>
      </c>
      <c r="I146" s="35">
        <v>0.19034474296135195</v>
      </c>
    </row>
    <row r="147" spans="2:12" hidden="1" x14ac:dyDescent="0.25">
      <c r="B147" s="34">
        <v>45121</v>
      </c>
      <c r="C147" s="10">
        <v>2184553.0080500003</v>
      </c>
      <c r="D147" s="10">
        <v>6151571.7924599992</v>
      </c>
      <c r="E147" s="10">
        <v>8336124.8005099995</v>
      </c>
      <c r="F147" s="10">
        <v>724093.98158999905</v>
      </c>
      <c r="G147" s="40">
        <v>0</v>
      </c>
      <c r="H147" s="10">
        <v>450000</v>
      </c>
      <c r="I147" s="35">
        <v>0.19314790716519042</v>
      </c>
    </row>
    <row r="148" spans="2:12" x14ac:dyDescent="0.25">
      <c r="B148" s="34">
        <v>45124</v>
      </c>
      <c r="C148" s="10">
        <v>3261254.4961700006</v>
      </c>
      <c r="D148" s="10">
        <v>6463863.2240199996</v>
      </c>
      <c r="E148" s="10">
        <v>9725117.7201899979</v>
      </c>
      <c r="F148" s="10">
        <v>1388992.9196799984</v>
      </c>
      <c r="G148" s="40">
        <v>0</v>
      </c>
      <c r="H148" s="10">
        <v>50000</v>
      </c>
      <c r="I148" s="35">
        <v>0.19678212710946102</v>
      </c>
      <c r="L148" s="2"/>
    </row>
    <row r="149" spans="2:12" x14ac:dyDescent="0.25">
      <c r="B149" s="34">
        <v>45125</v>
      </c>
      <c r="C149" s="10">
        <v>2743769.4522800003</v>
      </c>
      <c r="D149" s="10">
        <v>7397326.9347399995</v>
      </c>
      <c r="E149" s="10">
        <v>10141096.387019999</v>
      </c>
      <c r="F149" s="10">
        <v>415978.6668300014</v>
      </c>
      <c r="G149" s="40">
        <v>0</v>
      </c>
      <c r="H149" s="10">
        <v>50000</v>
      </c>
      <c r="I149" s="35">
        <v>0.20157500348268351</v>
      </c>
    </row>
    <row r="150" spans="2:12" x14ac:dyDescent="0.25">
      <c r="B150" s="34">
        <v>45126</v>
      </c>
      <c r="C150" s="10">
        <v>2751176.5155400005</v>
      </c>
      <c r="D150" s="10">
        <v>6919558.0061699999</v>
      </c>
      <c r="E150" s="10">
        <v>9670734.5217099991</v>
      </c>
      <c r="F150" s="10">
        <v>-470361.86531000026</v>
      </c>
      <c r="G150" s="40">
        <v>0</v>
      </c>
      <c r="H150" s="10">
        <v>50000</v>
      </c>
      <c r="I150" s="35">
        <v>0.19926395248734063</v>
      </c>
    </row>
    <row r="151" spans="2:12" x14ac:dyDescent="0.25">
      <c r="B151" s="34">
        <v>45127</v>
      </c>
      <c r="C151" s="10">
        <v>2946735.1292199995</v>
      </c>
      <c r="D151" s="10">
        <v>6859119.1555900006</v>
      </c>
      <c r="E151" s="10">
        <v>9805854.2848099992</v>
      </c>
      <c r="F151" s="10">
        <v>135119.7631000001</v>
      </c>
      <c r="G151" s="40">
        <v>0</v>
      </c>
      <c r="H151" s="10">
        <v>50000</v>
      </c>
      <c r="I151" s="35">
        <v>0.19746646837985174</v>
      </c>
    </row>
    <row r="152" spans="2:12" x14ac:dyDescent="0.25">
      <c r="B152" s="34">
        <v>45128</v>
      </c>
      <c r="C152" s="10">
        <v>2629535.7861999995</v>
      </c>
      <c r="D152" s="10">
        <v>8836803.5792899989</v>
      </c>
      <c r="E152" s="10">
        <v>11466339.365489997</v>
      </c>
      <c r="F152" s="10">
        <v>1660485.0806799978</v>
      </c>
      <c r="G152" s="40">
        <v>0</v>
      </c>
      <c r="H152" s="10">
        <v>50000</v>
      </c>
      <c r="I152" s="35">
        <v>0.19470110821448419</v>
      </c>
    </row>
    <row r="153" spans="2:12" x14ac:dyDescent="0.25">
      <c r="B153" s="34">
        <v>45131</v>
      </c>
      <c r="C153" s="10">
        <v>1978961.1315799998</v>
      </c>
      <c r="D153" s="10">
        <v>7696070.1674199998</v>
      </c>
      <c r="E153" s="10">
        <v>9675031.2990000006</v>
      </c>
      <c r="F153" s="10">
        <v>-1791308.0664899964</v>
      </c>
      <c r="G153" s="40">
        <v>0</v>
      </c>
      <c r="H153" s="10">
        <v>1062000</v>
      </c>
      <c r="I153" s="35">
        <v>0.1922056998747835</v>
      </c>
    </row>
    <row r="154" spans="2:12" x14ac:dyDescent="0.25">
      <c r="B154" s="34">
        <v>45132</v>
      </c>
      <c r="C154" s="10">
        <v>2182931.4928999995</v>
      </c>
      <c r="D154" s="10">
        <v>7610360.4180800011</v>
      </c>
      <c r="E154" s="10">
        <v>9793291.9109800011</v>
      </c>
      <c r="F154" s="10">
        <v>118260.61198000051</v>
      </c>
      <c r="G154" s="40">
        <v>0</v>
      </c>
      <c r="H154" s="10">
        <v>1062000</v>
      </c>
      <c r="I154" s="35">
        <v>0.19584675742585075</v>
      </c>
    </row>
    <row r="155" spans="2:12" x14ac:dyDescent="0.25">
      <c r="B155" s="34">
        <v>45133</v>
      </c>
      <c r="C155" s="10">
        <v>2203043.7634499995</v>
      </c>
      <c r="D155" s="10">
        <v>7810228.8013199996</v>
      </c>
      <c r="E155" s="10">
        <v>10013272.564769998</v>
      </c>
      <c r="F155" s="10">
        <v>219980.6537899971</v>
      </c>
      <c r="G155" s="40">
        <v>0</v>
      </c>
      <c r="H155" s="10">
        <v>1062000</v>
      </c>
      <c r="I155" s="35">
        <v>0.2012326255574475</v>
      </c>
    </row>
    <row r="156" spans="2:12" x14ac:dyDescent="0.25">
      <c r="B156" s="34">
        <v>45134</v>
      </c>
      <c r="C156" s="10">
        <v>2565982.3674700004</v>
      </c>
      <c r="D156" s="10">
        <v>7741798.0467700008</v>
      </c>
      <c r="E156" s="10">
        <v>10307780.414239999</v>
      </c>
      <c r="F156" s="10">
        <v>294507.84947000071</v>
      </c>
      <c r="G156" s="40">
        <v>0</v>
      </c>
      <c r="H156" s="39">
        <v>1062000</v>
      </c>
      <c r="I156" s="35">
        <v>0.20569670696725512</v>
      </c>
    </row>
    <row r="157" spans="2:12" x14ac:dyDescent="0.25">
      <c r="B157" s="34">
        <v>45135</v>
      </c>
      <c r="C157" s="10">
        <v>1603651.7504900002</v>
      </c>
      <c r="D157" s="10">
        <v>8241412.6395899998</v>
      </c>
      <c r="E157" s="10">
        <v>9845064.3900799975</v>
      </c>
      <c r="F157" s="10">
        <v>-462716.02416000143</v>
      </c>
      <c r="G157" s="40">
        <v>0</v>
      </c>
      <c r="H157" s="39">
        <v>1062000</v>
      </c>
      <c r="I157" s="35">
        <v>0.20742834916604477</v>
      </c>
    </row>
    <row r="158" spans="2:12" x14ac:dyDescent="0.25">
      <c r="B158" s="34">
        <v>45138</v>
      </c>
      <c r="C158" s="10">
        <v>1981693.3681900001</v>
      </c>
      <c r="D158" s="10">
        <v>6946569.5927199991</v>
      </c>
      <c r="E158" s="10">
        <v>8928262.9609099999</v>
      </c>
      <c r="F158" s="10">
        <v>-916801.42916999757</v>
      </c>
      <c r="G158" s="40">
        <v>0</v>
      </c>
      <c r="H158" s="39">
        <v>1750000</v>
      </c>
      <c r="I158" s="35">
        <v>0.20445229489283973</v>
      </c>
    </row>
    <row r="159" spans="2:12" x14ac:dyDescent="0.25">
      <c r="B159" s="34">
        <v>45139</v>
      </c>
      <c r="C159" s="10">
        <v>2204389.2093500001</v>
      </c>
      <c r="D159" s="10">
        <v>6061673.8761100005</v>
      </c>
      <c r="E159" s="10">
        <v>8266063.0854599997</v>
      </c>
      <c r="F159" s="10">
        <v>-662199.87545000017</v>
      </c>
      <c r="G159" s="40">
        <v>0</v>
      </c>
      <c r="H159" s="39">
        <v>1750000</v>
      </c>
      <c r="I159" s="35">
        <v>0.20782340061824014</v>
      </c>
    </row>
    <row r="160" spans="2:12" x14ac:dyDescent="0.25">
      <c r="B160" s="34">
        <v>45140</v>
      </c>
      <c r="C160" s="10">
        <v>2101174.4139899998</v>
      </c>
      <c r="D160" s="10">
        <v>5651867.65857</v>
      </c>
      <c r="E160" s="10">
        <v>7753042.0725599993</v>
      </c>
      <c r="F160" s="10">
        <v>-513021.01290000044</v>
      </c>
      <c r="G160" s="40">
        <v>0</v>
      </c>
      <c r="H160" s="39">
        <v>1750000</v>
      </c>
      <c r="I160" s="35">
        <v>0.20329347729973332</v>
      </c>
    </row>
    <row r="161" spans="2:9" x14ac:dyDescent="0.25">
      <c r="B161" s="34">
        <v>45141</v>
      </c>
      <c r="C161" s="10">
        <v>2041172.3017499999</v>
      </c>
      <c r="D161" s="10">
        <v>5790746.9397100005</v>
      </c>
      <c r="E161" s="10">
        <v>7831919.2414600002</v>
      </c>
      <c r="F161" s="10">
        <v>78877.168900000863</v>
      </c>
      <c r="G161" s="40">
        <v>0</v>
      </c>
      <c r="H161" s="39">
        <v>1750000</v>
      </c>
      <c r="I161" s="35">
        <v>0.20084415829612207</v>
      </c>
    </row>
    <row r="162" spans="2:9" x14ac:dyDescent="0.25">
      <c r="B162" s="34">
        <v>45142</v>
      </c>
      <c r="C162" s="10">
        <v>1793778.0090099999</v>
      </c>
      <c r="D162" s="10">
        <v>6737393.9298600005</v>
      </c>
      <c r="E162" s="10">
        <v>8531171.9388699997</v>
      </c>
      <c r="F162" s="10">
        <v>699252.69740999956</v>
      </c>
      <c r="G162" s="40">
        <v>0</v>
      </c>
      <c r="H162" s="39">
        <v>1750000</v>
      </c>
      <c r="I162" s="35">
        <v>0.20411650115847366</v>
      </c>
    </row>
    <row r="163" spans="2:9" x14ac:dyDescent="0.25">
      <c r="B163" s="34">
        <v>45145</v>
      </c>
      <c r="C163" s="10">
        <v>1900348.0784500001</v>
      </c>
      <c r="D163" s="10">
        <v>6198083.5428400002</v>
      </c>
      <c r="E163" s="10">
        <v>8098431.6212900002</v>
      </c>
      <c r="F163" s="10">
        <v>-432740.31757999957</v>
      </c>
      <c r="G163" s="40">
        <v>0</v>
      </c>
      <c r="H163" s="39">
        <v>2206000</v>
      </c>
      <c r="I163" s="35">
        <v>0.20251654277708245</v>
      </c>
    </row>
    <row r="164" spans="2:9" x14ac:dyDescent="0.25">
      <c r="B164" s="34">
        <v>45146</v>
      </c>
      <c r="C164" s="10">
        <v>2015694.8176400003</v>
      </c>
      <c r="D164" s="10">
        <v>6124168.8025099998</v>
      </c>
      <c r="E164" s="10">
        <v>8139863.6201500008</v>
      </c>
      <c r="F164" s="10">
        <v>41431.998860000633</v>
      </c>
      <c r="G164" s="40">
        <v>28319.19843</v>
      </c>
      <c r="H164" s="39">
        <v>2206000</v>
      </c>
      <c r="I164" s="35">
        <v>0.20690161389645095</v>
      </c>
    </row>
    <row r="165" spans="2:9" x14ac:dyDescent="0.25">
      <c r="B165" s="34">
        <v>45147</v>
      </c>
      <c r="C165" s="10">
        <v>2075427.8585700004</v>
      </c>
      <c r="D165" s="10">
        <v>6108295.9415899999</v>
      </c>
      <c r="E165" s="10">
        <v>8183723.8001599992</v>
      </c>
      <c r="F165" s="10">
        <v>43860.180009998381</v>
      </c>
      <c r="G165" s="40">
        <v>0</v>
      </c>
      <c r="H165" s="39">
        <v>2206000</v>
      </c>
      <c r="I165" s="35">
        <v>0.20477492024546592</v>
      </c>
    </row>
    <row r="166" spans="2:9" x14ac:dyDescent="0.25">
      <c r="B166" s="34">
        <v>45148</v>
      </c>
      <c r="C166" s="10">
        <v>2095800.3799999997</v>
      </c>
      <c r="D166" s="10">
        <v>6634233.4338700008</v>
      </c>
      <c r="E166" s="10">
        <v>8730033.8138699997</v>
      </c>
      <c r="F166" s="10">
        <v>546310.01371000055</v>
      </c>
      <c r="G166" s="40">
        <v>0</v>
      </c>
      <c r="H166" s="39">
        <v>2206000</v>
      </c>
      <c r="I166" s="35"/>
    </row>
    <row r="167" spans="2:9" x14ac:dyDescent="0.25">
      <c r="B167" s="34">
        <v>45149</v>
      </c>
      <c r="C167" s="10">
        <v>2114256.2388400002</v>
      </c>
      <c r="D167" s="10">
        <v>6942949.4520922499</v>
      </c>
      <c r="E167" s="10">
        <v>9057205.6909322515</v>
      </c>
      <c r="F167" s="10">
        <v>327171.87706225179</v>
      </c>
      <c r="G167" s="40">
        <v>0</v>
      </c>
      <c r="H167" s="39">
        <v>2206000</v>
      </c>
      <c r="I167" s="35"/>
    </row>
    <row r="168" spans="2:9" x14ac:dyDescent="0.25">
      <c r="B168" s="34">
        <v>45152</v>
      </c>
      <c r="C168" s="10">
        <v>1987332.8296399999</v>
      </c>
      <c r="D168" s="10">
        <v>7069761.9727554759</v>
      </c>
      <c r="E168" s="10">
        <v>9057094.8023954723</v>
      </c>
      <c r="F168" s="10">
        <v>-110.88853677920997</v>
      </c>
      <c r="G168" s="40">
        <v>0</v>
      </c>
      <c r="H168" s="39">
        <v>2825000</v>
      </c>
      <c r="I168" s="35"/>
    </row>
    <row r="169" spans="2:9" x14ac:dyDescent="0.25">
      <c r="B169" s="34">
        <v>45153</v>
      </c>
      <c r="C169" s="10">
        <v>1970990.44123</v>
      </c>
      <c r="D169" s="10">
        <v>6321758.1960113002</v>
      </c>
      <c r="E169" s="10">
        <v>8292748.6372413002</v>
      </c>
      <c r="F169" s="10">
        <v>-764346.16515417211</v>
      </c>
      <c r="G169" s="40">
        <v>0</v>
      </c>
      <c r="H169" s="39">
        <v>2625000</v>
      </c>
      <c r="I169" s="35"/>
    </row>
    <row r="170" spans="2:9" x14ac:dyDescent="0.25">
      <c r="B170" s="34">
        <v>45154</v>
      </c>
      <c r="C170" s="10">
        <v>1711791.2763200002</v>
      </c>
      <c r="D170" s="10">
        <v>6391126.0224506501</v>
      </c>
      <c r="E170" s="10">
        <v>8102917.2987706512</v>
      </c>
      <c r="F170" s="10">
        <v>-189831.33847064897</v>
      </c>
      <c r="G170" s="40">
        <v>0</v>
      </c>
      <c r="H170" s="39">
        <v>2625000</v>
      </c>
      <c r="I170" s="35"/>
    </row>
    <row r="171" spans="2:9" ht="15.75" thickBot="1" x14ac:dyDescent="0.3">
      <c r="B171" s="36">
        <v>45155</v>
      </c>
      <c r="C171" s="37">
        <v>1769712.24248</v>
      </c>
      <c r="D171" s="37">
        <v>7123266.8432366755</v>
      </c>
      <c r="E171" s="37">
        <v>8892979.0857166741</v>
      </c>
      <c r="F171" s="9">
        <v>790061.78694602288</v>
      </c>
      <c r="G171" s="42">
        <v>0</v>
      </c>
      <c r="H171" s="43">
        <v>2625000</v>
      </c>
      <c r="I171" s="38"/>
    </row>
    <row r="172" spans="2:9" x14ac:dyDescent="0.25">
      <c r="B172" s="29"/>
    </row>
    <row r="173" spans="2:9" x14ac:dyDescent="0.25">
      <c r="B173" s="29"/>
    </row>
    <row r="174" spans="2:9" x14ac:dyDescent="0.25">
      <c r="B174" s="29"/>
    </row>
    <row r="175" spans="2:9" x14ac:dyDescent="0.25">
      <c r="B175" s="29"/>
    </row>
    <row r="176" spans="2:9" x14ac:dyDescent="0.25">
      <c r="B176" s="29"/>
    </row>
    <row r="177" spans="2:2" x14ac:dyDescent="0.25">
      <c r="B177" s="29"/>
    </row>
    <row r="178" spans="2:2" x14ac:dyDescent="0.25">
      <c r="B178" s="29"/>
    </row>
    <row r="179" spans="2:2" x14ac:dyDescent="0.25">
      <c r="B179" s="29"/>
    </row>
    <row r="180" spans="2:2" x14ac:dyDescent="0.25">
      <c r="B180" s="29"/>
    </row>
    <row r="181" spans="2:2" x14ac:dyDescent="0.25">
      <c r="B181" s="29"/>
    </row>
    <row r="182" spans="2:2" x14ac:dyDescent="0.25">
      <c r="B182" s="29"/>
    </row>
    <row r="183" spans="2:2" x14ac:dyDescent="0.25">
      <c r="B183" s="29"/>
    </row>
    <row r="184" spans="2:2" x14ac:dyDescent="0.25">
      <c r="B184" s="29"/>
    </row>
    <row r="185" spans="2:2" x14ac:dyDescent="0.25">
      <c r="B185" s="29"/>
    </row>
    <row r="186" spans="2:2" x14ac:dyDescent="0.25">
      <c r="B186" s="29"/>
    </row>
    <row r="187" spans="2:2" x14ac:dyDescent="0.25">
      <c r="B187" s="29"/>
    </row>
    <row r="188" spans="2:2" x14ac:dyDescent="0.25">
      <c r="B188" s="29"/>
    </row>
    <row r="189" spans="2:2" x14ac:dyDescent="0.25">
      <c r="B189" s="29"/>
    </row>
    <row r="190" spans="2:2" x14ac:dyDescent="0.25">
      <c r="B190" s="29"/>
    </row>
    <row r="191" spans="2:2" x14ac:dyDescent="0.25">
      <c r="B191" s="29"/>
    </row>
    <row r="192" spans="2:2" x14ac:dyDescent="0.25">
      <c r="B192" s="29"/>
    </row>
    <row r="193" spans="2:2" x14ac:dyDescent="0.25">
      <c r="B193" s="29"/>
    </row>
    <row r="194" spans="2:2" x14ac:dyDescent="0.25">
      <c r="B194" s="29"/>
    </row>
    <row r="195" spans="2:2" x14ac:dyDescent="0.25">
      <c r="B195" s="29"/>
    </row>
    <row r="196" spans="2:2" x14ac:dyDescent="0.25">
      <c r="B196" s="29"/>
    </row>
    <row r="197" spans="2:2" x14ac:dyDescent="0.25">
      <c r="B197" s="29"/>
    </row>
    <row r="198" spans="2:2" x14ac:dyDescent="0.25">
      <c r="B198" s="29"/>
    </row>
    <row r="199" spans="2:2" x14ac:dyDescent="0.25">
      <c r="B199" s="29"/>
    </row>
    <row r="200" spans="2:2" x14ac:dyDescent="0.25">
      <c r="B200" s="29"/>
    </row>
    <row r="201" spans="2:2" x14ac:dyDescent="0.25">
      <c r="B201" s="29"/>
    </row>
    <row r="202" spans="2:2" x14ac:dyDescent="0.25">
      <c r="B202" s="29"/>
    </row>
    <row r="203" spans="2:2" x14ac:dyDescent="0.25">
      <c r="B203" s="29"/>
    </row>
    <row r="204" spans="2:2" x14ac:dyDescent="0.25">
      <c r="B204" s="29"/>
    </row>
    <row r="205" spans="2:2" x14ac:dyDescent="0.25">
      <c r="B205" s="29"/>
    </row>
    <row r="206" spans="2:2" x14ac:dyDescent="0.25">
      <c r="B206" s="29"/>
    </row>
    <row r="207" spans="2:2" x14ac:dyDescent="0.25">
      <c r="B207" s="29"/>
    </row>
    <row r="208" spans="2:2" x14ac:dyDescent="0.25">
      <c r="B208" s="29"/>
    </row>
    <row r="209" spans="2:2" x14ac:dyDescent="0.25">
      <c r="B209" s="29"/>
    </row>
    <row r="210" spans="2:2" x14ac:dyDescent="0.25">
      <c r="B210" s="29"/>
    </row>
    <row r="211" spans="2:2" x14ac:dyDescent="0.25">
      <c r="B211" s="29"/>
    </row>
    <row r="212" spans="2:2" x14ac:dyDescent="0.25">
      <c r="B212" s="29"/>
    </row>
    <row r="213" spans="2:2" x14ac:dyDescent="0.25">
      <c r="B213" s="29"/>
    </row>
    <row r="214" spans="2:2" x14ac:dyDescent="0.25">
      <c r="B214" s="29"/>
    </row>
    <row r="215" spans="2:2" x14ac:dyDescent="0.25">
      <c r="B215" s="29"/>
    </row>
    <row r="216" spans="2:2" x14ac:dyDescent="0.25">
      <c r="B216" s="29"/>
    </row>
    <row r="217" spans="2:2" x14ac:dyDescent="0.25">
      <c r="B217" s="29"/>
    </row>
    <row r="218" spans="2:2" x14ac:dyDescent="0.25">
      <c r="B218" s="29"/>
    </row>
    <row r="219" spans="2:2" x14ac:dyDescent="0.25">
      <c r="B219" s="29"/>
    </row>
    <row r="220" spans="2:2" x14ac:dyDescent="0.25">
      <c r="B220" s="29"/>
    </row>
    <row r="221" spans="2:2" x14ac:dyDescent="0.25">
      <c r="B221" s="29"/>
    </row>
    <row r="222" spans="2:2" x14ac:dyDescent="0.25">
      <c r="B222" s="29"/>
    </row>
    <row r="223" spans="2:2" x14ac:dyDescent="0.25">
      <c r="B223" s="29"/>
    </row>
    <row r="224" spans="2:2" x14ac:dyDescent="0.25">
      <c r="B224" s="29"/>
    </row>
    <row r="225" spans="2:2" x14ac:dyDescent="0.25">
      <c r="B225" s="29"/>
    </row>
    <row r="226" spans="2:2" x14ac:dyDescent="0.25">
      <c r="B226" s="29"/>
    </row>
    <row r="227" spans="2:2" x14ac:dyDescent="0.25">
      <c r="B227" s="29"/>
    </row>
    <row r="228" spans="2:2" x14ac:dyDescent="0.25">
      <c r="B228" s="29"/>
    </row>
    <row r="229" spans="2:2" x14ac:dyDescent="0.25">
      <c r="B229" s="29"/>
    </row>
    <row r="230" spans="2:2" x14ac:dyDescent="0.25">
      <c r="B230" s="29"/>
    </row>
    <row r="231" spans="2:2" x14ac:dyDescent="0.25">
      <c r="B231" s="29"/>
    </row>
    <row r="232" spans="2:2" x14ac:dyDescent="0.25">
      <c r="B232" s="29"/>
    </row>
    <row r="233" spans="2:2" x14ac:dyDescent="0.25">
      <c r="B233" s="29"/>
    </row>
    <row r="234" spans="2:2" x14ac:dyDescent="0.25">
      <c r="B234" s="29"/>
    </row>
    <row r="235" spans="2:2" x14ac:dyDescent="0.25">
      <c r="B235" s="29"/>
    </row>
    <row r="236" spans="2:2" x14ac:dyDescent="0.25">
      <c r="B236" s="29"/>
    </row>
    <row r="237" spans="2:2" x14ac:dyDescent="0.25">
      <c r="B237" s="29"/>
    </row>
    <row r="238" spans="2:2" x14ac:dyDescent="0.25">
      <c r="B238" s="29"/>
    </row>
    <row r="239" spans="2:2" x14ac:dyDescent="0.25">
      <c r="B239" s="29"/>
    </row>
    <row r="240" spans="2:2" x14ac:dyDescent="0.25">
      <c r="B240" s="29"/>
    </row>
    <row r="241" spans="2:2" x14ac:dyDescent="0.25">
      <c r="B241" s="29"/>
    </row>
    <row r="242" spans="2:2" x14ac:dyDescent="0.25">
      <c r="B242" s="29"/>
    </row>
    <row r="243" spans="2:2" x14ac:dyDescent="0.25">
      <c r="B243" s="29"/>
    </row>
    <row r="244" spans="2:2" x14ac:dyDescent="0.25">
      <c r="B244" s="29"/>
    </row>
    <row r="245" spans="2:2" x14ac:dyDescent="0.25">
      <c r="B245" s="29"/>
    </row>
    <row r="246" spans="2:2" x14ac:dyDescent="0.25">
      <c r="B246" s="29"/>
    </row>
    <row r="247" spans="2:2" x14ac:dyDescent="0.25">
      <c r="B247" s="29"/>
    </row>
    <row r="248" spans="2:2" x14ac:dyDescent="0.25">
      <c r="B248" s="29"/>
    </row>
    <row r="249" spans="2:2" x14ac:dyDescent="0.25">
      <c r="B249" s="29"/>
    </row>
    <row r="250" spans="2:2" x14ac:dyDescent="0.25">
      <c r="B250" s="29"/>
    </row>
    <row r="251" spans="2:2" x14ac:dyDescent="0.25">
      <c r="B251" s="29"/>
    </row>
    <row r="252" spans="2:2" x14ac:dyDescent="0.25">
      <c r="B252" s="29"/>
    </row>
    <row r="253" spans="2:2" x14ac:dyDescent="0.25">
      <c r="B253" s="29"/>
    </row>
    <row r="254" spans="2:2" x14ac:dyDescent="0.25">
      <c r="B254" s="29"/>
    </row>
    <row r="255" spans="2:2" x14ac:dyDescent="0.25">
      <c r="B255" s="29"/>
    </row>
    <row r="256" spans="2:2" x14ac:dyDescent="0.25">
      <c r="B256" s="29"/>
    </row>
    <row r="257" spans="2:2" x14ac:dyDescent="0.25">
      <c r="B257" s="29"/>
    </row>
    <row r="258" spans="2:2" x14ac:dyDescent="0.25">
      <c r="B258" s="29"/>
    </row>
    <row r="259" spans="2:2" x14ac:dyDescent="0.25">
      <c r="B259" s="29"/>
    </row>
    <row r="260" spans="2:2" x14ac:dyDescent="0.25">
      <c r="B260" s="29"/>
    </row>
    <row r="261" spans="2:2" x14ac:dyDescent="0.25">
      <c r="B261" s="29"/>
    </row>
    <row r="262" spans="2:2" x14ac:dyDescent="0.25">
      <c r="B262" s="29"/>
    </row>
    <row r="263" spans="2:2" x14ac:dyDescent="0.25">
      <c r="B263" s="29"/>
    </row>
    <row r="264" spans="2:2" x14ac:dyDescent="0.25">
      <c r="B264" s="29"/>
    </row>
    <row r="265" spans="2:2" x14ac:dyDescent="0.25">
      <c r="B265" s="29"/>
    </row>
    <row r="266" spans="2:2" x14ac:dyDescent="0.25">
      <c r="B266" s="29"/>
    </row>
    <row r="267" spans="2:2" x14ac:dyDescent="0.25">
      <c r="B267" s="29"/>
    </row>
    <row r="268" spans="2:2" x14ac:dyDescent="0.25">
      <c r="B268" s="29"/>
    </row>
    <row r="269" spans="2:2" x14ac:dyDescent="0.25">
      <c r="B269" s="29"/>
    </row>
    <row r="270" spans="2:2" x14ac:dyDescent="0.25">
      <c r="B270" s="29"/>
    </row>
    <row r="271" spans="2:2" x14ac:dyDescent="0.25">
      <c r="B271" s="29"/>
    </row>
    <row r="272" spans="2:2" x14ac:dyDescent="0.25">
      <c r="B272" s="29"/>
    </row>
    <row r="273" spans="2:2" x14ac:dyDescent="0.25">
      <c r="B273" s="29"/>
    </row>
    <row r="274" spans="2:2" x14ac:dyDescent="0.25">
      <c r="B274" s="29"/>
    </row>
    <row r="275" spans="2:2" x14ac:dyDescent="0.25">
      <c r="B275" s="29"/>
    </row>
    <row r="276" spans="2:2" x14ac:dyDescent="0.25">
      <c r="B276" s="29"/>
    </row>
    <row r="277" spans="2:2" x14ac:dyDescent="0.25">
      <c r="B277" s="29"/>
    </row>
    <row r="278" spans="2:2" x14ac:dyDescent="0.25">
      <c r="B278" s="29"/>
    </row>
    <row r="279" spans="2:2" x14ac:dyDescent="0.25">
      <c r="B279" s="29"/>
    </row>
    <row r="280" spans="2:2" x14ac:dyDescent="0.25">
      <c r="B280" s="29"/>
    </row>
    <row r="281" spans="2:2" x14ac:dyDescent="0.25">
      <c r="B281" s="29"/>
    </row>
    <row r="282" spans="2:2" x14ac:dyDescent="0.25">
      <c r="B282" s="29"/>
    </row>
    <row r="283" spans="2:2" x14ac:dyDescent="0.25">
      <c r="B283" s="29"/>
    </row>
    <row r="284" spans="2:2" x14ac:dyDescent="0.25">
      <c r="B284" s="29"/>
    </row>
    <row r="285" spans="2:2" x14ac:dyDescent="0.25">
      <c r="B285" s="29"/>
    </row>
    <row r="286" spans="2:2" x14ac:dyDescent="0.25">
      <c r="B286" s="29"/>
    </row>
    <row r="287" spans="2:2" x14ac:dyDescent="0.25">
      <c r="B287" s="29"/>
    </row>
    <row r="288" spans="2:2" x14ac:dyDescent="0.25">
      <c r="B288" s="29"/>
    </row>
    <row r="289" spans="2:2" x14ac:dyDescent="0.25">
      <c r="B289" s="29"/>
    </row>
    <row r="290" spans="2:2" x14ac:dyDescent="0.25">
      <c r="B290" s="29"/>
    </row>
    <row r="291" spans="2:2" x14ac:dyDescent="0.25">
      <c r="B291" s="29"/>
    </row>
    <row r="292" spans="2:2" x14ac:dyDescent="0.25">
      <c r="B292" s="29"/>
    </row>
    <row r="293" spans="2:2" x14ac:dyDescent="0.25">
      <c r="B293" s="29"/>
    </row>
    <row r="294" spans="2:2" x14ac:dyDescent="0.25">
      <c r="B294" s="29"/>
    </row>
    <row r="295" spans="2:2" x14ac:dyDescent="0.25">
      <c r="B295" s="29"/>
    </row>
    <row r="296" spans="2:2" x14ac:dyDescent="0.25">
      <c r="B296" s="29"/>
    </row>
    <row r="297" spans="2:2" x14ac:dyDescent="0.25">
      <c r="B297" s="29"/>
    </row>
    <row r="298" spans="2:2" x14ac:dyDescent="0.25">
      <c r="B298" s="29"/>
    </row>
    <row r="299" spans="2:2" x14ac:dyDescent="0.25">
      <c r="B299" s="29"/>
    </row>
    <row r="300" spans="2:2" x14ac:dyDescent="0.25">
      <c r="B300" s="29"/>
    </row>
    <row r="301" spans="2:2" x14ac:dyDescent="0.25">
      <c r="B301" s="29"/>
    </row>
    <row r="302" spans="2:2" x14ac:dyDescent="0.25">
      <c r="B302" s="29"/>
    </row>
    <row r="303" spans="2:2" x14ac:dyDescent="0.25">
      <c r="B303" s="29"/>
    </row>
    <row r="304" spans="2:2" x14ac:dyDescent="0.25">
      <c r="B304" s="29"/>
    </row>
    <row r="305" spans="2:2" x14ac:dyDescent="0.25">
      <c r="B305" s="29"/>
    </row>
    <row r="306" spans="2:2" x14ac:dyDescent="0.25">
      <c r="B306" s="29"/>
    </row>
    <row r="307" spans="2:2" x14ac:dyDescent="0.25">
      <c r="B307" s="29"/>
    </row>
    <row r="308" spans="2:2" x14ac:dyDescent="0.25">
      <c r="B308" s="29"/>
    </row>
    <row r="309" spans="2:2" x14ac:dyDescent="0.25">
      <c r="B309" s="29"/>
    </row>
    <row r="310" spans="2:2" x14ac:dyDescent="0.25">
      <c r="B310" s="29"/>
    </row>
    <row r="311" spans="2:2" x14ac:dyDescent="0.25">
      <c r="B311" s="29"/>
    </row>
    <row r="312" spans="2:2" x14ac:dyDescent="0.25">
      <c r="B312" s="29"/>
    </row>
    <row r="313" spans="2:2" x14ac:dyDescent="0.25">
      <c r="B313" s="29"/>
    </row>
    <row r="314" spans="2:2" x14ac:dyDescent="0.25">
      <c r="B314" s="29"/>
    </row>
    <row r="315" spans="2:2" x14ac:dyDescent="0.25">
      <c r="B315" s="29"/>
    </row>
    <row r="316" spans="2:2" x14ac:dyDescent="0.25">
      <c r="B316" s="29"/>
    </row>
    <row r="317" spans="2:2" x14ac:dyDescent="0.25">
      <c r="B317" s="29"/>
    </row>
    <row r="318" spans="2:2" x14ac:dyDescent="0.25">
      <c r="B318" s="29"/>
    </row>
    <row r="319" spans="2:2" x14ac:dyDescent="0.25">
      <c r="B319" s="29"/>
    </row>
    <row r="320" spans="2:2" x14ac:dyDescent="0.25">
      <c r="B320" s="29"/>
    </row>
    <row r="321" spans="2:2" x14ac:dyDescent="0.25">
      <c r="B321" s="29"/>
    </row>
    <row r="322" spans="2:2" x14ac:dyDescent="0.25">
      <c r="B322" s="29"/>
    </row>
    <row r="323" spans="2:2" x14ac:dyDescent="0.25">
      <c r="B323" s="29"/>
    </row>
    <row r="324" spans="2:2" x14ac:dyDescent="0.25">
      <c r="B324" s="29"/>
    </row>
    <row r="325" spans="2:2" x14ac:dyDescent="0.25">
      <c r="B325" s="29"/>
    </row>
    <row r="326" spans="2:2" x14ac:dyDescent="0.25">
      <c r="B326" s="29"/>
    </row>
    <row r="327" spans="2:2" x14ac:dyDescent="0.25">
      <c r="B327" s="29"/>
    </row>
    <row r="328" spans="2:2" x14ac:dyDescent="0.25">
      <c r="B328" s="29"/>
    </row>
    <row r="329" spans="2:2" x14ac:dyDescent="0.25">
      <c r="B329" s="29"/>
    </row>
    <row r="330" spans="2:2" x14ac:dyDescent="0.25">
      <c r="B330" s="29"/>
    </row>
    <row r="331" spans="2:2" x14ac:dyDescent="0.25">
      <c r="B331" s="29"/>
    </row>
    <row r="332" spans="2:2" x14ac:dyDescent="0.25">
      <c r="B332" s="29"/>
    </row>
    <row r="333" spans="2:2" x14ac:dyDescent="0.25">
      <c r="B333" s="29"/>
    </row>
    <row r="334" spans="2:2" x14ac:dyDescent="0.25">
      <c r="B334" s="29"/>
    </row>
    <row r="335" spans="2:2" x14ac:dyDescent="0.25">
      <c r="B335" s="29"/>
    </row>
    <row r="336" spans="2:2" x14ac:dyDescent="0.25">
      <c r="B336" s="29"/>
    </row>
    <row r="337" spans="2:2" x14ac:dyDescent="0.25">
      <c r="B337" s="29"/>
    </row>
    <row r="338" spans="2:2" x14ac:dyDescent="0.25">
      <c r="B338" s="29"/>
    </row>
    <row r="339" spans="2:2" x14ac:dyDescent="0.25">
      <c r="B339" s="29"/>
    </row>
    <row r="340" spans="2:2" x14ac:dyDescent="0.25">
      <c r="B340" s="29"/>
    </row>
    <row r="341" spans="2:2" x14ac:dyDescent="0.25">
      <c r="B341" s="29"/>
    </row>
    <row r="342" spans="2:2" x14ac:dyDescent="0.25">
      <c r="B342" s="29"/>
    </row>
    <row r="343" spans="2:2" x14ac:dyDescent="0.25">
      <c r="B343" s="29"/>
    </row>
    <row r="344" spans="2:2" x14ac:dyDescent="0.25">
      <c r="B344" s="29"/>
    </row>
    <row r="345" spans="2:2" x14ac:dyDescent="0.25">
      <c r="B345" s="29"/>
    </row>
    <row r="346" spans="2:2" x14ac:dyDescent="0.25">
      <c r="B346" s="29"/>
    </row>
    <row r="347" spans="2:2" x14ac:dyDescent="0.25">
      <c r="B347" s="29"/>
    </row>
    <row r="348" spans="2:2" x14ac:dyDescent="0.25">
      <c r="B348" s="29"/>
    </row>
    <row r="349" spans="2:2" x14ac:dyDescent="0.25">
      <c r="B349" s="29"/>
    </row>
    <row r="350" spans="2:2" x14ac:dyDescent="0.25">
      <c r="B350" s="29"/>
    </row>
    <row r="351" spans="2:2" x14ac:dyDescent="0.25">
      <c r="B351" s="29"/>
    </row>
    <row r="352" spans="2:2" x14ac:dyDescent="0.25">
      <c r="B352" s="29"/>
    </row>
    <row r="353" spans="2:2" x14ac:dyDescent="0.25">
      <c r="B353" s="29"/>
    </row>
    <row r="354" spans="2:2" x14ac:dyDescent="0.25">
      <c r="B354" s="29"/>
    </row>
    <row r="355" spans="2:2" x14ac:dyDescent="0.25">
      <c r="B355" s="29"/>
    </row>
    <row r="356" spans="2:2" x14ac:dyDescent="0.25">
      <c r="B356" s="29"/>
    </row>
    <row r="357" spans="2:2" x14ac:dyDescent="0.25">
      <c r="B357" s="29"/>
    </row>
    <row r="358" spans="2:2" x14ac:dyDescent="0.25">
      <c r="B358" s="29"/>
    </row>
    <row r="359" spans="2:2" x14ac:dyDescent="0.25">
      <c r="B359" s="29"/>
    </row>
    <row r="360" spans="2:2" x14ac:dyDescent="0.25">
      <c r="B360" s="29"/>
    </row>
    <row r="361" spans="2:2" x14ac:dyDescent="0.25">
      <c r="B361" s="29"/>
    </row>
    <row r="362" spans="2:2" x14ac:dyDescent="0.25">
      <c r="B362" s="29"/>
    </row>
    <row r="363" spans="2:2" x14ac:dyDescent="0.25">
      <c r="B363" s="29"/>
    </row>
    <row r="364" spans="2:2" x14ac:dyDescent="0.25">
      <c r="B364" s="29"/>
    </row>
    <row r="365" spans="2:2" x14ac:dyDescent="0.25">
      <c r="B365" s="29"/>
    </row>
    <row r="366" spans="2:2" x14ac:dyDescent="0.25">
      <c r="B366" s="29"/>
    </row>
    <row r="367" spans="2:2" x14ac:dyDescent="0.25">
      <c r="B367" s="29"/>
    </row>
    <row r="368" spans="2:2" x14ac:dyDescent="0.25">
      <c r="B368" s="29"/>
    </row>
    <row r="369" spans="2:2" x14ac:dyDescent="0.25">
      <c r="B369" s="29"/>
    </row>
    <row r="370" spans="2:2" x14ac:dyDescent="0.25">
      <c r="B370" s="29"/>
    </row>
    <row r="371" spans="2:2" x14ac:dyDescent="0.25">
      <c r="B371" s="29"/>
    </row>
    <row r="372" spans="2:2" x14ac:dyDescent="0.25">
      <c r="B372" s="29"/>
    </row>
    <row r="373" spans="2:2" x14ac:dyDescent="0.25">
      <c r="B373" s="29"/>
    </row>
    <row r="374" spans="2:2" x14ac:dyDescent="0.25">
      <c r="B374" s="29"/>
    </row>
    <row r="375" spans="2:2" x14ac:dyDescent="0.25">
      <c r="B375" s="29"/>
    </row>
    <row r="376" spans="2:2" x14ac:dyDescent="0.25">
      <c r="B376" s="29"/>
    </row>
    <row r="377" spans="2:2" x14ac:dyDescent="0.25">
      <c r="B377" s="29"/>
    </row>
    <row r="378" spans="2:2" x14ac:dyDescent="0.25">
      <c r="B378" s="29"/>
    </row>
    <row r="379" spans="2:2" x14ac:dyDescent="0.25">
      <c r="B379" s="29"/>
    </row>
    <row r="380" spans="2:2" x14ac:dyDescent="0.25">
      <c r="B380" s="29"/>
    </row>
    <row r="381" spans="2:2" x14ac:dyDescent="0.25">
      <c r="B381" s="29"/>
    </row>
    <row r="382" spans="2:2" x14ac:dyDescent="0.25">
      <c r="B382" s="29"/>
    </row>
    <row r="383" spans="2:2" x14ac:dyDescent="0.25">
      <c r="B383" s="29"/>
    </row>
    <row r="384" spans="2:2" x14ac:dyDescent="0.25">
      <c r="B384" s="29"/>
    </row>
    <row r="385" spans="2:2" x14ac:dyDescent="0.25">
      <c r="B385" s="29"/>
    </row>
    <row r="386" spans="2:2" x14ac:dyDescent="0.25">
      <c r="B386" s="29"/>
    </row>
    <row r="387" spans="2:2" x14ac:dyDescent="0.25">
      <c r="B387" s="29"/>
    </row>
    <row r="388" spans="2:2" x14ac:dyDescent="0.25">
      <c r="B388" s="29"/>
    </row>
    <row r="389" spans="2:2" x14ac:dyDescent="0.25">
      <c r="B389" s="29"/>
    </row>
    <row r="390" spans="2:2" x14ac:dyDescent="0.25">
      <c r="B390" s="29"/>
    </row>
    <row r="391" spans="2:2" x14ac:dyDescent="0.25">
      <c r="B391" s="29"/>
    </row>
    <row r="392" spans="2:2" x14ac:dyDescent="0.25">
      <c r="B392" s="29"/>
    </row>
    <row r="393" spans="2:2" x14ac:dyDescent="0.25">
      <c r="B393" s="29"/>
    </row>
    <row r="394" spans="2:2" x14ac:dyDescent="0.25">
      <c r="B394" s="29"/>
    </row>
    <row r="395" spans="2:2" x14ac:dyDescent="0.25">
      <c r="B395" s="29"/>
    </row>
    <row r="396" spans="2:2" x14ac:dyDescent="0.25">
      <c r="B396" s="29"/>
    </row>
    <row r="397" spans="2:2" x14ac:dyDescent="0.25">
      <c r="B397" s="29"/>
    </row>
    <row r="398" spans="2:2" x14ac:dyDescent="0.25">
      <c r="B398" s="29"/>
    </row>
    <row r="399" spans="2:2" x14ac:dyDescent="0.25">
      <c r="B399" s="29"/>
    </row>
    <row r="400" spans="2:2" x14ac:dyDescent="0.25">
      <c r="B400" s="29"/>
    </row>
    <row r="401" spans="2:2" x14ac:dyDescent="0.25">
      <c r="B401" s="29"/>
    </row>
    <row r="402" spans="2:2" x14ac:dyDescent="0.25">
      <c r="B402" s="29"/>
    </row>
    <row r="403" spans="2:2" x14ac:dyDescent="0.25">
      <c r="B403" s="29"/>
    </row>
    <row r="404" spans="2:2" x14ac:dyDescent="0.25">
      <c r="B404" s="29"/>
    </row>
    <row r="405" spans="2:2" x14ac:dyDescent="0.25">
      <c r="B405" s="29"/>
    </row>
    <row r="406" spans="2:2" x14ac:dyDescent="0.25">
      <c r="B406" s="29"/>
    </row>
    <row r="407" spans="2:2" x14ac:dyDescent="0.25">
      <c r="B407" s="29"/>
    </row>
    <row r="408" spans="2:2" x14ac:dyDescent="0.25">
      <c r="B408" s="29"/>
    </row>
    <row r="409" spans="2:2" x14ac:dyDescent="0.25">
      <c r="B409" s="29"/>
    </row>
    <row r="410" spans="2:2" x14ac:dyDescent="0.25">
      <c r="B410" s="29"/>
    </row>
    <row r="411" spans="2:2" x14ac:dyDescent="0.25">
      <c r="B411" s="29"/>
    </row>
    <row r="412" spans="2:2" x14ac:dyDescent="0.25">
      <c r="B412" s="29"/>
    </row>
    <row r="413" spans="2:2" x14ac:dyDescent="0.25">
      <c r="B413" s="29"/>
    </row>
    <row r="414" spans="2:2" x14ac:dyDescent="0.25">
      <c r="B414" s="29"/>
    </row>
    <row r="415" spans="2:2" x14ac:dyDescent="0.25">
      <c r="B415" s="29"/>
    </row>
    <row r="416" spans="2:2" x14ac:dyDescent="0.25">
      <c r="B416" s="29"/>
    </row>
    <row r="417" spans="2:2" x14ac:dyDescent="0.25">
      <c r="B417" s="29"/>
    </row>
    <row r="418" spans="2:2" x14ac:dyDescent="0.25">
      <c r="B418" s="29"/>
    </row>
    <row r="419" spans="2:2" x14ac:dyDescent="0.25">
      <c r="B419" s="29"/>
    </row>
    <row r="420" spans="2:2" x14ac:dyDescent="0.25">
      <c r="B420" s="29"/>
    </row>
    <row r="421" spans="2:2" x14ac:dyDescent="0.25">
      <c r="B421" s="29"/>
    </row>
    <row r="422" spans="2:2" x14ac:dyDescent="0.25">
      <c r="B422" s="29"/>
    </row>
    <row r="423" spans="2:2" x14ac:dyDescent="0.25">
      <c r="B423" s="29"/>
    </row>
    <row r="424" spans="2:2" x14ac:dyDescent="0.25">
      <c r="B424" s="29"/>
    </row>
    <row r="425" spans="2:2" x14ac:dyDescent="0.25">
      <c r="B425" s="29"/>
    </row>
    <row r="426" spans="2:2" x14ac:dyDescent="0.25">
      <c r="B426" s="29"/>
    </row>
    <row r="427" spans="2:2" x14ac:dyDescent="0.25">
      <c r="B427" s="29"/>
    </row>
    <row r="428" spans="2:2" x14ac:dyDescent="0.25">
      <c r="B428" s="29"/>
    </row>
    <row r="429" spans="2:2" x14ac:dyDescent="0.25">
      <c r="B429" s="29"/>
    </row>
    <row r="430" spans="2:2" x14ac:dyDescent="0.25">
      <c r="B430" s="29"/>
    </row>
    <row r="431" spans="2:2" x14ac:dyDescent="0.25">
      <c r="B431" s="29"/>
    </row>
    <row r="432" spans="2:2" x14ac:dyDescent="0.25">
      <c r="B432" s="29"/>
    </row>
    <row r="433" spans="2:2" x14ac:dyDescent="0.25">
      <c r="B433" s="29"/>
    </row>
    <row r="434" spans="2:2" x14ac:dyDescent="0.25">
      <c r="B434" s="29"/>
    </row>
    <row r="435" spans="2:2" x14ac:dyDescent="0.25">
      <c r="B435" s="29"/>
    </row>
    <row r="436" spans="2:2" x14ac:dyDescent="0.25">
      <c r="B436" s="29"/>
    </row>
    <row r="437" spans="2:2" x14ac:dyDescent="0.25">
      <c r="B437" s="29"/>
    </row>
    <row r="438" spans="2:2" x14ac:dyDescent="0.25">
      <c r="B438" s="29"/>
    </row>
    <row r="439" spans="2:2" x14ac:dyDescent="0.25">
      <c r="B439" s="29"/>
    </row>
    <row r="440" spans="2:2" x14ac:dyDescent="0.25">
      <c r="B440" s="29"/>
    </row>
    <row r="441" spans="2:2" x14ac:dyDescent="0.25">
      <c r="B441" s="29"/>
    </row>
    <row r="442" spans="2:2" x14ac:dyDescent="0.25">
      <c r="B442" s="29"/>
    </row>
    <row r="443" spans="2:2" x14ac:dyDescent="0.25">
      <c r="B443" s="29"/>
    </row>
    <row r="444" spans="2:2" x14ac:dyDescent="0.25">
      <c r="B444" s="29"/>
    </row>
    <row r="445" spans="2:2" x14ac:dyDescent="0.25">
      <c r="B445" s="29"/>
    </row>
    <row r="446" spans="2:2" x14ac:dyDescent="0.25">
      <c r="B446" s="29"/>
    </row>
    <row r="447" spans="2:2" x14ac:dyDescent="0.25">
      <c r="B447" s="29"/>
    </row>
    <row r="448" spans="2:2" x14ac:dyDescent="0.25">
      <c r="B448" s="29"/>
    </row>
    <row r="449" spans="2:2" x14ac:dyDescent="0.25">
      <c r="B449" s="29"/>
    </row>
    <row r="450" spans="2:2" x14ac:dyDescent="0.25">
      <c r="B450" s="29"/>
    </row>
    <row r="451" spans="2:2" x14ac:dyDescent="0.25">
      <c r="B451" s="29"/>
    </row>
    <row r="452" spans="2:2" x14ac:dyDescent="0.25">
      <c r="B452" s="29"/>
    </row>
    <row r="453" spans="2:2" x14ac:dyDescent="0.25">
      <c r="B453" s="29"/>
    </row>
    <row r="454" spans="2:2" x14ac:dyDescent="0.25">
      <c r="B454" s="29"/>
    </row>
    <row r="455" spans="2:2" x14ac:dyDescent="0.25">
      <c r="B455" s="29"/>
    </row>
    <row r="456" spans="2:2" x14ac:dyDescent="0.25">
      <c r="B456" s="29"/>
    </row>
    <row r="457" spans="2:2" x14ac:dyDescent="0.25">
      <c r="B457" s="29"/>
    </row>
    <row r="458" spans="2:2" x14ac:dyDescent="0.25">
      <c r="B458" s="29"/>
    </row>
    <row r="459" spans="2:2" x14ac:dyDescent="0.25">
      <c r="B459" s="29"/>
    </row>
    <row r="460" spans="2:2" x14ac:dyDescent="0.25">
      <c r="B460" s="29"/>
    </row>
    <row r="461" spans="2:2" x14ac:dyDescent="0.25">
      <c r="B461" s="29"/>
    </row>
    <row r="462" spans="2:2" x14ac:dyDescent="0.25">
      <c r="B462" s="29"/>
    </row>
    <row r="463" spans="2:2" x14ac:dyDescent="0.25">
      <c r="B463" s="29"/>
    </row>
    <row r="464" spans="2:2" x14ac:dyDescent="0.25">
      <c r="B464" s="29"/>
    </row>
    <row r="465" spans="2:2" x14ac:dyDescent="0.25">
      <c r="B465" s="29"/>
    </row>
    <row r="466" spans="2:2" x14ac:dyDescent="0.25">
      <c r="B466" s="29"/>
    </row>
    <row r="467" spans="2:2" x14ac:dyDescent="0.25">
      <c r="B467" s="29"/>
    </row>
    <row r="468" spans="2:2" x14ac:dyDescent="0.25">
      <c r="B468" s="29"/>
    </row>
    <row r="469" spans="2:2" x14ac:dyDescent="0.25">
      <c r="B469" s="29"/>
    </row>
    <row r="470" spans="2:2" x14ac:dyDescent="0.25">
      <c r="B470" s="29"/>
    </row>
    <row r="471" spans="2:2" x14ac:dyDescent="0.25">
      <c r="B471" s="29"/>
    </row>
    <row r="472" spans="2:2" x14ac:dyDescent="0.25">
      <c r="B472" s="29"/>
    </row>
    <row r="473" spans="2:2" x14ac:dyDescent="0.25">
      <c r="B473" s="29"/>
    </row>
    <row r="474" spans="2:2" x14ac:dyDescent="0.25">
      <c r="B474" s="29"/>
    </row>
    <row r="475" spans="2:2" x14ac:dyDescent="0.25">
      <c r="B475" s="29"/>
    </row>
    <row r="476" spans="2:2" x14ac:dyDescent="0.25">
      <c r="B476" s="29"/>
    </row>
    <row r="477" spans="2:2" x14ac:dyDescent="0.25">
      <c r="B477" s="29"/>
    </row>
    <row r="478" spans="2:2" x14ac:dyDescent="0.25">
      <c r="B478" s="29"/>
    </row>
    <row r="479" spans="2:2" x14ac:dyDescent="0.25">
      <c r="B479" s="29"/>
    </row>
    <row r="480" spans="2:2" x14ac:dyDescent="0.25">
      <c r="B480" s="29"/>
    </row>
    <row r="481" spans="2:2" x14ac:dyDescent="0.25">
      <c r="B481" s="29"/>
    </row>
    <row r="482" spans="2:2" x14ac:dyDescent="0.25">
      <c r="B482" s="29"/>
    </row>
    <row r="483" spans="2:2" x14ac:dyDescent="0.25">
      <c r="B483" s="29"/>
    </row>
    <row r="484" spans="2:2" x14ac:dyDescent="0.25">
      <c r="B484" s="29"/>
    </row>
    <row r="485" spans="2:2" x14ac:dyDescent="0.25">
      <c r="B485" s="29"/>
    </row>
    <row r="486" spans="2:2" x14ac:dyDescent="0.25">
      <c r="B486" s="29"/>
    </row>
    <row r="487" spans="2:2" x14ac:dyDescent="0.25">
      <c r="B487" s="29"/>
    </row>
    <row r="488" spans="2:2" x14ac:dyDescent="0.25">
      <c r="B488" s="29"/>
    </row>
    <row r="489" spans="2:2" x14ac:dyDescent="0.25">
      <c r="B489" s="29"/>
    </row>
    <row r="490" spans="2:2" x14ac:dyDescent="0.25">
      <c r="B490" s="29"/>
    </row>
    <row r="491" spans="2:2" x14ac:dyDescent="0.25">
      <c r="B491" s="29"/>
    </row>
    <row r="492" spans="2:2" x14ac:dyDescent="0.25">
      <c r="B492" s="29"/>
    </row>
    <row r="493" spans="2:2" x14ac:dyDescent="0.25">
      <c r="B493" s="29"/>
    </row>
    <row r="494" spans="2:2" x14ac:dyDescent="0.25">
      <c r="B494" s="29"/>
    </row>
    <row r="495" spans="2:2" x14ac:dyDescent="0.25">
      <c r="B495" s="29"/>
    </row>
    <row r="496" spans="2:2" x14ac:dyDescent="0.25">
      <c r="B496" s="29"/>
    </row>
    <row r="497" spans="2:2" x14ac:dyDescent="0.25">
      <c r="B497" s="29"/>
    </row>
    <row r="498" spans="2:2" x14ac:dyDescent="0.25">
      <c r="B498" s="29"/>
    </row>
    <row r="499" spans="2:2" x14ac:dyDescent="0.25">
      <c r="B499" s="29"/>
    </row>
    <row r="500" spans="2:2" x14ac:dyDescent="0.25">
      <c r="B500" s="29"/>
    </row>
    <row r="501" spans="2:2" x14ac:dyDescent="0.25">
      <c r="B501" s="29"/>
    </row>
    <row r="502" spans="2:2" x14ac:dyDescent="0.25">
      <c r="B502" s="29"/>
    </row>
    <row r="503" spans="2:2" x14ac:dyDescent="0.25">
      <c r="B503" s="29"/>
    </row>
    <row r="504" spans="2:2" x14ac:dyDescent="0.25">
      <c r="B504" s="29"/>
    </row>
    <row r="505" spans="2:2" x14ac:dyDescent="0.25">
      <c r="B505" s="29"/>
    </row>
    <row r="506" spans="2:2" x14ac:dyDescent="0.25">
      <c r="B506" s="29"/>
    </row>
    <row r="507" spans="2:2" x14ac:dyDescent="0.25">
      <c r="B507" s="29"/>
    </row>
    <row r="508" spans="2:2" x14ac:dyDescent="0.25">
      <c r="B508" s="29"/>
    </row>
    <row r="509" spans="2:2" x14ac:dyDescent="0.25">
      <c r="B509" s="29"/>
    </row>
    <row r="510" spans="2:2" x14ac:dyDescent="0.25">
      <c r="B510" s="29"/>
    </row>
    <row r="511" spans="2:2" x14ac:dyDescent="0.25">
      <c r="B511" s="29"/>
    </row>
    <row r="512" spans="2:2" x14ac:dyDescent="0.25">
      <c r="B512" s="29"/>
    </row>
    <row r="513" spans="2:2" x14ac:dyDescent="0.25">
      <c r="B513" s="29"/>
    </row>
    <row r="514" spans="2:2" x14ac:dyDescent="0.25">
      <c r="B514" s="29"/>
    </row>
    <row r="515" spans="2:2" x14ac:dyDescent="0.25">
      <c r="B515" s="29"/>
    </row>
    <row r="516" spans="2:2" x14ac:dyDescent="0.25">
      <c r="B516" s="29"/>
    </row>
    <row r="517" spans="2:2" x14ac:dyDescent="0.25">
      <c r="B517" s="29"/>
    </row>
    <row r="518" spans="2:2" x14ac:dyDescent="0.25">
      <c r="B518" s="29"/>
    </row>
    <row r="519" spans="2:2" x14ac:dyDescent="0.25">
      <c r="B519" s="29"/>
    </row>
    <row r="520" spans="2:2" x14ac:dyDescent="0.25">
      <c r="B520" s="29"/>
    </row>
    <row r="521" spans="2:2" x14ac:dyDescent="0.25">
      <c r="B521" s="29"/>
    </row>
    <row r="522" spans="2:2" x14ac:dyDescent="0.25">
      <c r="B522" s="29"/>
    </row>
    <row r="523" spans="2:2" x14ac:dyDescent="0.25">
      <c r="B523" s="29"/>
    </row>
    <row r="524" spans="2:2" x14ac:dyDescent="0.25">
      <c r="B524" s="29"/>
    </row>
    <row r="525" spans="2:2" x14ac:dyDescent="0.25">
      <c r="B525" s="29"/>
    </row>
    <row r="526" spans="2:2" x14ac:dyDescent="0.25">
      <c r="B526" s="29"/>
    </row>
    <row r="527" spans="2:2" x14ac:dyDescent="0.25">
      <c r="B527" s="29"/>
    </row>
    <row r="528" spans="2:2" x14ac:dyDescent="0.25">
      <c r="B528" s="29"/>
    </row>
    <row r="529" spans="2:2" x14ac:dyDescent="0.25">
      <c r="B529" s="29"/>
    </row>
    <row r="530" spans="2:2" x14ac:dyDescent="0.25">
      <c r="B530" s="29"/>
    </row>
    <row r="531" spans="2:2" x14ac:dyDescent="0.25">
      <c r="B531" s="29"/>
    </row>
    <row r="532" spans="2:2" x14ac:dyDescent="0.25">
      <c r="B532" s="29"/>
    </row>
    <row r="533" spans="2:2" x14ac:dyDescent="0.25">
      <c r="B533" s="29"/>
    </row>
    <row r="534" spans="2:2" x14ac:dyDescent="0.25">
      <c r="B534" s="29"/>
    </row>
    <row r="535" spans="2:2" x14ac:dyDescent="0.25">
      <c r="B535" s="29"/>
    </row>
    <row r="536" spans="2:2" x14ac:dyDescent="0.25">
      <c r="B536" s="29"/>
    </row>
    <row r="537" spans="2:2" x14ac:dyDescent="0.25">
      <c r="B537" s="29"/>
    </row>
    <row r="538" spans="2:2" x14ac:dyDescent="0.25">
      <c r="B538" s="29"/>
    </row>
    <row r="539" spans="2:2" x14ac:dyDescent="0.25">
      <c r="B539" s="29"/>
    </row>
    <row r="540" spans="2:2" x14ac:dyDescent="0.25">
      <c r="B540" s="29"/>
    </row>
    <row r="541" spans="2:2" x14ac:dyDescent="0.25">
      <c r="B541" s="29"/>
    </row>
    <row r="542" spans="2:2" x14ac:dyDescent="0.25">
      <c r="B542" s="29"/>
    </row>
    <row r="543" spans="2:2" x14ac:dyDescent="0.25">
      <c r="B543" s="29"/>
    </row>
    <row r="544" spans="2:2" x14ac:dyDescent="0.25">
      <c r="B544" s="29"/>
    </row>
    <row r="545" spans="2:2" x14ac:dyDescent="0.25">
      <c r="B545" s="29"/>
    </row>
    <row r="546" spans="2:2" x14ac:dyDescent="0.25">
      <c r="B546" s="29"/>
    </row>
    <row r="547" spans="2:2" x14ac:dyDescent="0.25">
      <c r="B547" s="29"/>
    </row>
    <row r="548" spans="2:2" x14ac:dyDescent="0.25">
      <c r="B548" s="29"/>
    </row>
    <row r="549" spans="2:2" x14ac:dyDescent="0.25">
      <c r="B549" s="29"/>
    </row>
    <row r="550" spans="2:2" x14ac:dyDescent="0.25">
      <c r="B550" s="29"/>
    </row>
    <row r="551" spans="2:2" x14ac:dyDescent="0.25">
      <c r="B551" s="29"/>
    </row>
    <row r="552" spans="2:2" x14ac:dyDescent="0.25">
      <c r="B552" s="29"/>
    </row>
    <row r="553" spans="2:2" x14ac:dyDescent="0.25">
      <c r="B553" s="29"/>
    </row>
    <row r="554" spans="2:2" x14ac:dyDescent="0.25">
      <c r="B554" s="29"/>
    </row>
    <row r="555" spans="2:2" x14ac:dyDescent="0.25">
      <c r="B555" s="29"/>
    </row>
    <row r="556" spans="2:2" x14ac:dyDescent="0.25">
      <c r="B556" s="29"/>
    </row>
    <row r="557" spans="2:2" x14ac:dyDescent="0.25">
      <c r="B557" s="29"/>
    </row>
    <row r="558" spans="2:2" x14ac:dyDescent="0.25">
      <c r="B558" s="29"/>
    </row>
    <row r="559" spans="2:2" x14ac:dyDescent="0.25">
      <c r="B559" s="29"/>
    </row>
    <row r="560" spans="2:2" x14ac:dyDescent="0.25">
      <c r="B560" s="29"/>
    </row>
    <row r="561" spans="2:2" x14ac:dyDescent="0.25">
      <c r="B561" s="29"/>
    </row>
    <row r="562" spans="2:2" x14ac:dyDescent="0.25">
      <c r="B562" s="29"/>
    </row>
    <row r="563" spans="2:2" x14ac:dyDescent="0.25">
      <c r="B563" s="29"/>
    </row>
    <row r="564" spans="2:2" x14ac:dyDescent="0.25">
      <c r="B564" s="29"/>
    </row>
    <row r="565" spans="2:2" x14ac:dyDescent="0.25">
      <c r="B565" s="29"/>
    </row>
    <row r="566" spans="2:2" x14ac:dyDescent="0.25">
      <c r="B566" s="29"/>
    </row>
    <row r="567" spans="2:2" x14ac:dyDescent="0.25">
      <c r="B567" s="29"/>
    </row>
    <row r="568" spans="2:2" x14ac:dyDescent="0.25">
      <c r="B568" s="29"/>
    </row>
    <row r="569" spans="2:2" x14ac:dyDescent="0.25">
      <c r="B569" s="29"/>
    </row>
    <row r="570" spans="2:2" x14ac:dyDescent="0.25">
      <c r="B570" s="29"/>
    </row>
    <row r="571" spans="2:2" x14ac:dyDescent="0.25">
      <c r="B571" s="29"/>
    </row>
    <row r="572" spans="2:2" x14ac:dyDescent="0.25">
      <c r="B572" s="29"/>
    </row>
    <row r="573" spans="2:2" x14ac:dyDescent="0.25">
      <c r="B573" s="29"/>
    </row>
    <row r="574" spans="2:2" x14ac:dyDescent="0.25">
      <c r="B574" s="29"/>
    </row>
    <row r="575" spans="2:2" x14ac:dyDescent="0.25">
      <c r="B575" s="29"/>
    </row>
    <row r="576" spans="2:2" x14ac:dyDescent="0.25">
      <c r="B576" s="29"/>
    </row>
    <row r="577" spans="2:2" x14ac:dyDescent="0.25">
      <c r="B577" s="29"/>
    </row>
    <row r="578" spans="2:2" x14ac:dyDescent="0.25">
      <c r="B578" s="29"/>
    </row>
    <row r="579" spans="2:2" x14ac:dyDescent="0.25">
      <c r="B579" s="29"/>
    </row>
    <row r="580" spans="2:2" x14ac:dyDescent="0.25">
      <c r="B580" s="29"/>
    </row>
    <row r="581" spans="2:2" x14ac:dyDescent="0.25">
      <c r="B581" s="29"/>
    </row>
    <row r="582" spans="2:2" x14ac:dyDescent="0.25">
      <c r="B582" s="29"/>
    </row>
    <row r="583" spans="2:2" x14ac:dyDescent="0.25">
      <c r="B583" s="29"/>
    </row>
    <row r="584" spans="2:2" x14ac:dyDescent="0.25">
      <c r="B584" s="29"/>
    </row>
    <row r="585" spans="2:2" x14ac:dyDescent="0.25">
      <c r="B585" s="29"/>
    </row>
    <row r="586" spans="2:2" x14ac:dyDescent="0.25">
      <c r="B586" s="29"/>
    </row>
    <row r="587" spans="2:2" x14ac:dyDescent="0.25">
      <c r="B587" s="29"/>
    </row>
    <row r="588" spans="2:2" x14ac:dyDescent="0.25">
      <c r="B588" s="29"/>
    </row>
    <row r="589" spans="2:2" x14ac:dyDescent="0.25">
      <c r="B589" s="29"/>
    </row>
    <row r="590" spans="2:2" x14ac:dyDescent="0.25">
      <c r="B590" s="29"/>
    </row>
    <row r="591" spans="2:2" x14ac:dyDescent="0.25">
      <c r="B591" s="29"/>
    </row>
    <row r="592" spans="2:2" x14ac:dyDescent="0.25">
      <c r="B592" s="29"/>
    </row>
    <row r="593" spans="2:2" x14ac:dyDescent="0.25">
      <c r="B593" s="29"/>
    </row>
    <row r="594" spans="2:2" x14ac:dyDescent="0.25">
      <c r="B594" s="29"/>
    </row>
    <row r="595" spans="2:2" x14ac:dyDescent="0.25">
      <c r="B595" s="29"/>
    </row>
    <row r="596" spans="2:2" x14ac:dyDescent="0.25">
      <c r="B596" s="29"/>
    </row>
    <row r="597" spans="2:2" x14ac:dyDescent="0.25">
      <c r="B597" s="29"/>
    </row>
    <row r="598" spans="2:2" x14ac:dyDescent="0.25">
      <c r="B598" s="29"/>
    </row>
    <row r="599" spans="2:2" x14ac:dyDescent="0.25">
      <c r="B599" s="29"/>
    </row>
    <row r="600" spans="2:2" x14ac:dyDescent="0.25">
      <c r="B600" s="29"/>
    </row>
    <row r="601" spans="2:2" x14ac:dyDescent="0.25">
      <c r="B601" s="29"/>
    </row>
    <row r="602" spans="2:2" x14ac:dyDescent="0.25">
      <c r="B602" s="29"/>
    </row>
    <row r="603" spans="2:2" x14ac:dyDescent="0.25">
      <c r="B603" s="29"/>
    </row>
    <row r="604" spans="2:2" x14ac:dyDescent="0.25">
      <c r="B604" s="29"/>
    </row>
    <row r="605" spans="2:2" x14ac:dyDescent="0.25">
      <c r="B605" s="29"/>
    </row>
    <row r="606" spans="2:2" x14ac:dyDescent="0.25">
      <c r="B606" s="29"/>
    </row>
    <row r="607" spans="2:2" x14ac:dyDescent="0.25">
      <c r="B607" s="29"/>
    </row>
    <row r="608" spans="2:2" x14ac:dyDescent="0.25">
      <c r="B608" s="29"/>
    </row>
    <row r="609" spans="2:2" x14ac:dyDescent="0.25">
      <c r="B609" s="29"/>
    </row>
    <row r="610" spans="2:2" x14ac:dyDescent="0.25">
      <c r="B610" s="29"/>
    </row>
    <row r="611" spans="2:2" x14ac:dyDescent="0.25">
      <c r="B611" s="29"/>
    </row>
    <row r="612" spans="2:2" x14ac:dyDescent="0.25">
      <c r="B612" s="29"/>
    </row>
    <row r="613" spans="2:2" x14ac:dyDescent="0.25">
      <c r="B613" s="29"/>
    </row>
    <row r="614" spans="2:2" x14ac:dyDescent="0.25">
      <c r="B614" s="29"/>
    </row>
    <row r="615" spans="2:2" x14ac:dyDescent="0.25">
      <c r="B615" s="29"/>
    </row>
    <row r="616" spans="2:2" x14ac:dyDescent="0.25">
      <c r="B616" s="29"/>
    </row>
    <row r="617" spans="2:2" x14ac:dyDescent="0.25">
      <c r="B617" s="29"/>
    </row>
    <row r="618" spans="2:2" x14ac:dyDescent="0.25">
      <c r="B618" s="29"/>
    </row>
    <row r="619" spans="2:2" x14ac:dyDescent="0.25">
      <c r="B619" s="29"/>
    </row>
    <row r="620" spans="2:2" x14ac:dyDescent="0.25">
      <c r="B620" s="29"/>
    </row>
    <row r="621" spans="2:2" x14ac:dyDescent="0.25">
      <c r="B621" s="29"/>
    </row>
    <row r="622" spans="2:2" x14ac:dyDescent="0.25">
      <c r="B622" s="29"/>
    </row>
    <row r="623" spans="2:2" x14ac:dyDescent="0.25">
      <c r="B623" s="29"/>
    </row>
    <row r="624" spans="2:2" x14ac:dyDescent="0.25">
      <c r="B624" s="29"/>
    </row>
    <row r="625" spans="2:2" x14ac:dyDescent="0.25">
      <c r="B625" s="29"/>
    </row>
    <row r="626" spans="2:2" x14ac:dyDescent="0.25">
      <c r="B626" s="29"/>
    </row>
    <row r="627" spans="2:2" x14ac:dyDescent="0.25">
      <c r="B627" s="29"/>
    </row>
    <row r="628" spans="2:2" x14ac:dyDescent="0.25">
      <c r="B628" s="29"/>
    </row>
    <row r="629" spans="2:2" x14ac:dyDescent="0.25">
      <c r="B629" s="29"/>
    </row>
    <row r="630" spans="2:2" x14ac:dyDescent="0.25">
      <c r="B630" s="29"/>
    </row>
    <row r="631" spans="2:2" x14ac:dyDescent="0.25">
      <c r="B631" s="29"/>
    </row>
    <row r="632" spans="2:2" x14ac:dyDescent="0.25">
      <c r="B632" s="29"/>
    </row>
    <row r="633" spans="2:2" x14ac:dyDescent="0.25">
      <c r="B633" s="29"/>
    </row>
    <row r="634" spans="2:2" x14ac:dyDescent="0.25">
      <c r="B634" s="29"/>
    </row>
    <row r="635" spans="2:2" x14ac:dyDescent="0.25">
      <c r="B635" s="29"/>
    </row>
    <row r="636" spans="2:2" x14ac:dyDescent="0.25">
      <c r="B636" s="29"/>
    </row>
    <row r="637" spans="2:2" x14ac:dyDescent="0.25">
      <c r="B637" s="29"/>
    </row>
    <row r="638" spans="2:2" x14ac:dyDescent="0.25">
      <c r="B638" s="29"/>
    </row>
    <row r="639" spans="2:2" x14ac:dyDescent="0.25">
      <c r="B639" s="29"/>
    </row>
    <row r="640" spans="2:2" x14ac:dyDescent="0.25">
      <c r="B640" s="29"/>
    </row>
    <row r="641" spans="2:2" x14ac:dyDescent="0.25">
      <c r="B641" s="29"/>
    </row>
    <row r="642" spans="2:2" x14ac:dyDescent="0.25">
      <c r="B642" s="29"/>
    </row>
    <row r="643" spans="2:2" x14ac:dyDescent="0.25">
      <c r="B643" s="29"/>
    </row>
    <row r="644" spans="2:2" x14ac:dyDescent="0.25">
      <c r="B644" s="29"/>
    </row>
    <row r="645" spans="2:2" x14ac:dyDescent="0.25">
      <c r="B645" s="29"/>
    </row>
    <row r="646" spans="2:2" x14ac:dyDescent="0.25">
      <c r="B646" s="29"/>
    </row>
    <row r="647" spans="2:2" x14ac:dyDescent="0.25">
      <c r="B647" s="29"/>
    </row>
    <row r="648" spans="2:2" x14ac:dyDescent="0.25">
      <c r="B648" s="29"/>
    </row>
    <row r="649" spans="2:2" x14ac:dyDescent="0.25">
      <c r="B649" s="29"/>
    </row>
    <row r="650" spans="2:2" x14ac:dyDescent="0.25">
      <c r="B650" s="29"/>
    </row>
    <row r="651" spans="2:2" x14ac:dyDescent="0.25">
      <c r="B651" s="29"/>
    </row>
    <row r="652" spans="2:2" x14ac:dyDescent="0.25">
      <c r="B652" s="29"/>
    </row>
    <row r="653" spans="2:2" x14ac:dyDescent="0.25">
      <c r="B653" s="29"/>
    </row>
    <row r="654" spans="2:2" x14ac:dyDescent="0.25">
      <c r="B654" s="29"/>
    </row>
    <row r="655" spans="2:2" x14ac:dyDescent="0.25">
      <c r="B655" s="29"/>
    </row>
    <row r="656" spans="2:2" x14ac:dyDescent="0.25">
      <c r="B656" s="29"/>
    </row>
    <row r="657" spans="2:2" x14ac:dyDescent="0.25">
      <c r="B657" s="29"/>
    </row>
    <row r="658" spans="2:2" x14ac:dyDescent="0.25">
      <c r="B658" s="29"/>
    </row>
    <row r="659" spans="2:2" x14ac:dyDescent="0.25">
      <c r="B659" s="29"/>
    </row>
    <row r="660" spans="2:2" x14ac:dyDescent="0.25">
      <c r="B660" s="29"/>
    </row>
    <row r="661" spans="2:2" x14ac:dyDescent="0.25">
      <c r="B661" s="29"/>
    </row>
    <row r="662" spans="2:2" x14ac:dyDescent="0.25">
      <c r="B662" s="29"/>
    </row>
    <row r="663" spans="2:2" x14ac:dyDescent="0.25">
      <c r="B663" s="29"/>
    </row>
    <row r="664" spans="2:2" x14ac:dyDescent="0.25">
      <c r="B664" s="29"/>
    </row>
    <row r="665" spans="2:2" x14ac:dyDescent="0.25">
      <c r="B665" s="29"/>
    </row>
    <row r="666" spans="2:2" x14ac:dyDescent="0.25">
      <c r="B666" s="29"/>
    </row>
    <row r="667" spans="2:2" x14ac:dyDescent="0.25">
      <c r="B667" s="29"/>
    </row>
    <row r="668" spans="2:2" x14ac:dyDescent="0.25">
      <c r="B668" s="29"/>
    </row>
    <row r="669" spans="2:2" x14ac:dyDescent="0.25">
      <c r="B669" s="29"/>
    </row>
    <row r="670" spans="2:2" x14ac:dyDescent="0.25">
      <c r="B670" s="29"/>
    </row>
    <row r="671" spans="2:2" x14ac:dyDescent="0.25">
      <c r="B671" s="29"/>
    </row>
    <row r="672" spans="2:2" x14ac:dyDescent="0.25">
      <c r="B672" s="29"/>
    </row>
    <row r="673" spans="2:2" x14ac:dyDescent="0.25">
      <c r="B673" s="29"/>
    </row>
    <row r="674" spans="2:2" x14ac:dyDescent="0.25">
      <c r="B674" s="29"/>
    </row>
    <row r="675" spans="2:2" x14ac:dyDescent="0.25">
      <c r="B675" s="29"/>
    </row>
    <row r="676" spans="2:2" x14ac:dyDescent="0.25">
      <c r="B676" s="29"/>
    </row>
    <row r="677" spans="2:2" x14ac:dyDescent="0.25">
      <c r="B677" s="29"/>
    </row>
    <row r="678" spans="2:2" x14ac:dyDescent="0.25">
      <c r="B678" s="29"/>
    </row>
    <row r="679" spans="2:2" x14ac:dyDescent="0.25">
      <c r="B679" s="29"/>
    </row>
    <row r="680" spans="2:2" x14ac:dyDescent="0.25">
      <c r="B680" s="29"/>
    </row>
    <row r="681" spans="2:2" x14ac:dyDescent="0.25">
      <c r="B681" s="29"/>
    </row>
    <row r="682" spans="2:2" x14ac:dyDescent="0.25">
      <c r="B682" s="29"/>
    </row>
    <row r="683" spans="2:2" x14ac:dyDescent="0.25">
      <c r="B683" s="29"/>
    </row>
    <row r="684" spans="2:2" x14ac:dyDescent="0.25">
      <c r="B684" s="29"/>
    </row>
    <row r="685" spans="2:2" x14ac:dyDescent="0.25">
      <c r="B685" s="29"/>
    </row>
    <row r="686" spans="2:2" x14ac:dyDescent="0.25">
      <c r="B686" s="29"/>
    </row>
    <row r="687" spans="2:2" x14ac:dyDescent="0.25">
      <c r="B687" s="29"/>
    </row>
    <row r="688" spans="2:2" x14ac:dyDescent="0.25">
      <c r="B688" s="29"/>
    </row>
    <row r="689" spans="2:2" x14ac:dyDescent="0.25">
      <c r="B689" s="29"/>
    </row>
    <row r="690" spans="2:2" x14ac:dyDescent="0.25">
      <c r="B690" s="29"/>
    </row>
    <row r="691" spans="2:2" x14ac:dyDescent="0.25">
      <c r="B691" s="29"/>
    </row>
    <row r="692" spans="2:2" x14ac:dyDescent="0.25">
      <c r="B692" s="29"/>
    </row>
    <row r="693" spans="2:2" x14ac:dyDescent="0.25">
      <c r="B693" s="29"/>
    </row>
    <row r="694" spans="2:2" x14ac:dyDescent="0.25">
      <c r="B694" s="29"/>
    </row>
    <row r="695" spans="2:2" x14ac:dyDescent="0.25">
      <c r="B695" s="29"/>
    </row>
    <row r="696" spans="2:2" x14ac:dyDescent="0.25">
      <c r="B696" s="29"/>
    </row>
    <row r="697" spans="2:2" x14ac:dyDescent="0.25">
      <c r="B697" s="29"/>
    </row>
    <row r="698" spans="2:2" x14ac:dyDescent="0.25">
      <c r="B698" s="29"/>
    </row>
    <row r="699" spans="2:2" x14ac:dyDescent="0.25">
      <c r="B699" s="29"/>
    </row>
    <row r="700" spans="2:2" x14ac:dyDescent="0.25">
      <c r="B700" s="29"/>
    </row>
    <row r="701" spans="2:2" x14ac:dyDescent="0.25">
      <c r="B701" s="29"/>
    </row>
    <row r="702" spans="2:2" x14ac:dyDescent="0.25">
      <c r="B702" s="29"/>
    </row>
    <row r="703" spans="2:2" x14ac:dyDescent="0.25">
      <c r="B703" s="29"/>
    </row>
    <row r="704" spans="2:2" x14ac:dyDescent="0.25">
      <c r="B704" s="29"/>
    </row>
    <row r="705" spans="2:9" x14ac:dyDescent="0.25">
      <c r="B705" s="29"/>
    </row>
    <row r="706" spans="2:9" x14ac:dyDescent="0.25">
      <c r="B706" s="29"/>
    </row>
    <row r="707" spans="2:9" x14ac:dyDescent="0.25">
      <c r="B707" s="29"/>
    </row>
    <row r="708" spans="2:9" x14ac:dyDescent="0.25">
      <c r="B708" s="29"/>
    </row>
    <row r="709" spans="2:9" x14ac:dyDescent="0.25">
      <c r="B709" s="29"/>
    </row>
    <row r="710" spans="2:9" x14ac:dyDescent="0.25">
      <c r="B710" s="29"/>
    </row>
    <row r="711" spans="2:9" x14ac:dyDescent="0.25">
      <c r="B711" s="29"/>
    </row>
    <row r="712" spans="2:9" x14ac:dyDescent="0.25">
      <c r="B712" s="30"/>
      <c r="C712" s="31"/>
      <c r="D712" s="31"/>
      <c r="E712" s="32"/>
      <c r="F712" s="32"/>
      <c r="G712" s="32"/>
      <c r="H712" s="32"/>
      <c r="I712" s="33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20" ma:contentTypeDescription="Create a new document." ma:contentTypeScope="" ma:versionID="84da658a796b75e63dc8eb1b24bfb0cb">
  <xsd:schema xmlns:xsd="http://www.w3.org/2001/XMLSchema" xmlns:xs="http://www.w3.org/2001/XMLSchema" xmlns:p="http://schemas.microsoft.com/office/2006/metadata/properties" xmlns:ns1="http://schemas.microsoft.com/sharepoint/v3" xmlns:ns2="1b0d769d-c4bd-41b1-afc9-490fde69baaf" xmlns:ns3="1633abc4-b5d4-4d7a-964a-43a32089b060" targetNamespace="http://schemas.microsoft.com/office/2006/metadata/properties" ma:root="true" ma:fieldsID="c90d34542b7340a2239d4097fd520d3e" ns1:_="" ns2:_="" ns3:_="">
    <xsd:import namespace="http://schemas.microsoft.com/sharepoint/v3"/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04A224EB-2021-4FB6-A61E-43FC11E9B8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Muluta, Queen Elizabeth</cp:lastModifiedBy>
  <dcterms:created xsi:type="dcterms:W3CDTF">2022-01-14T09:24:13Z</dcterms:created>
  <dcterms:modified xsi:type="dcterms:W3CDTF">2023-08-18T09:48:42Z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