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3395" windowHeight="666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<sst xmlns="http://schemas.openxmlformats.org/spreadsheetml/2006/main" count="295" uniqueCount="162">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</sst>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7" fillId="58" borderId="22" xfId="549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>
      <alignment/>
      <protection/>
    </xf>
    <xf numFmtId="173" fontId="87" fillId="58" borderId="22" xfId="547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>
      <alignment/>
      <protection/>
    </xf>
    <xf numFmtId="173" fontId="87" fillId="58" borderId="0" xfId="547" applyNumberFormat="1" applyFont="1" applyFill="1" applyBorder="1" applyAlignment="1">
      <alignment horizontal="right"/>
      <protection/>
    </xf>
    <xf numFmtId="173" fontId="87" fillId="58" borderId="0" xfId="547" applyNumberFormat="1" applyFont="1" applyFill="1" applyBorder="1" applyAlignment="1">
      <alignment horizontal="center"/>
      <protection/>
    </xf>
    <xf numFmtId="173" fontId="87" fillId="58" borderId="0" xfId="547" applyNumberFormat="1" applyFont="1" applyFill="1" applyBorder="1">
      <alignment/>
      <protection/>
    </xf>
    <xf numFmtId="183" fontId="87" fillId="58" borderId="31" xfId="555" applyNumberFormat="1" applyFont="1" applyFill="1" applyBorder="1">
      <alignment/>
      <protection/>
    </xf>
    <xf numFmtId="173" fontId="87" fillId="58" borderId="31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7" fillId="58" borderId="0" xfId="555" applyNumberFormat="1" applyFont="1" applyFill="1" applyBorder="1">
      <alignment/>
      <protection/>
    </xf>
    <xf numFmtId="183" fontId="87" fillId="58" borderId="31" xfId="550" applyNumberFormat="1" applyFont="1" applyFill="1" applyBorder="1">
      <alignment/>
      <protection/>
    </xf>
    <xf numFmtId="173" fontId="87" fillId="58" borderId="31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87" fillId="58" borderId="0" xfId="550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7" fillId="58" borderId="0" xfId="548" applyNumberFormat="1" applyFont="1" applyFill="1" applyBorder="1" applyAlignment="1">
      <alignment horizontal="center"/>
      <protection/>
    </xf>
    <xf numFmtId="173" fontId="87" fillId="58" borderId="0" xfId="548" applyNumberFormat="1" applyFont="1" applyFill="1" applyBorder="1">
      <alignment/>
      <protection/>
    </xf>
    <xf numFmtId="173" fontId="87" fillId="58" borderId="22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7" fillId="58" borderId="0" xfId="549" applyNumberFormat="1" applyFont="1" applyFill="1" applyBorder="1" applyAlignment="1">
      <alignment horizontal="center"/>
      <protection/>
    </xf>
    <xf numFmtId="173" fontId="87" fillId="58" borderId="0" xfId="549" applyNumberFormat="1" applyFont="1" applyFill="1" applyBorder="1">
      <alignment/>
      <protection/>
    </xf>
    <xf numFmtId="173" fontId="87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83" fontId="87" fillId="58" borderId="0" xfId="554" applyNumberFormat="1" applyFont="1" applyFill="1" applyBorder="1">
      <alignment/>
      <protection/>
    </xf>
    <xf numFmtId="173" fontId="87" fillId="58" borderId="0" xfId="554" applyNumberFormat="1" applyFont="1" applyFill="1" applyBorder="1">
      <alignment/>
      <protection/>
    </xf>
    <xf numFmtId="173" fontId="87" fillId="58" borderId="0" xfId="555" applyNumberFormat="1" applyFont="1" applyFill="1" applyBorder="1">
      <alignment/>
      <protection/>
    </xf>
    <xf numFmtId="183" fontId="87" fillId="58" borderId="30" xfId="555" applyNumberFormat="1" applyFont="1" applyFill="1" applyBorder="1">
      <alignment/>
      <protection/>
    </xf>
    <xf numFmtId="173" fontId="87" fillId="58" borderId="30" xfId="555" applyNumberFormat="1" applyFont="1" applyFill="1" applyBorder="1">
      <alignment/>
      <protection/>
    </xf>
    <xf numFmtId="173" fontId="88" fillId="58" borderId="0" xfId="310" applyNumberFormat="1" applyFont="1" applyFill="1" applyBorder="1" applyAlignment="1">
      <alignment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November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10</xdr:col>
      <xdr:colOff>600075</xdr:colOff>
      <xdr:row>24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71600"/>
          <a:ext cx="60769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11</xdr:col>
      <xdr:colOff>9525</xdr:colOff>
      <xdr:row>45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429250"/>
          <a:ext cx="60769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9525</xdr:rowOff>
    </xdr:from>
    <xdr:to>
      <xdr:col>11</xdr:col>
      <xdr:colOff>600075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81075"/>
          <a:ext cx="67246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19050</xdr:rowOff>
    </xdr:from>
    <xdr:to>
      <xdr:col>11</xdr:col>
      <xdr:colOff>600075</xdr:colOff>
      <xdr:row>49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391150"/>
          <a:ext cx="67151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27</xdr:row>
      <xdr:rowOff>238125</xdr:rowOff>
    </xdr:from>
    <xdr:to>
      <xdr:col>13</xdr:col>
      <xdr:colOff>0</xdr:colOff>
      <xdr:row>46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438775"/>
          <a:ext cx="68103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0</xdr:rowOff>
    </xdr:from>
    <xdr:to>
      <xdr:col>13</xdr:col>
      <xdr:colOff>9525</xdr:colOff>
      <xdr:row>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696450"/>
          <a:ext cx="68103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19050</xdr:rowOff>
    </xdr:from>
    <xdr:to>
      <xdr:col>13</xdr:col>
      <xdr:colOff>0</xdr:colOff>
      <xdr:row>26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647700"/>
          <a:ext cx="68103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12</xdr:col>
      <xdr:colOff>9525</xdr:colOff>
      <xdr:row>21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"/>
          <a:ext cx="67056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</xdr:rowOff>
    </xdr:from>
    <xdr:to>
      <xdr:col>12</xdr:col>
      <xdr:colOff>0</xdr:colOff>
      <xdr:row>42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743450"/>
          <a:ext cx="66960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C31">
      <selection activeCell="L41" sqref="L4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6" t="s">
        <v>150</v>
      </c>
      <c r="D3" s="157"/>
      <c r="E3" s="157"/>
      <c r="F3" s="157"/>
      <c r="G3" s="157"/>
      <c r="H3" s="157"/>
      <c r="I3" s="157"/>
      <c r="J3" s="158"/>
      <c r="K3" s="158"/>
      <c r="L3" s="158"/>
    </row>
    <row r="4" spans="3:12" ht="18">
      <c r="C4" s="164" t="s">
        <v>0</v>
      </c>
      <c r="D4" s="165"/>
      <c r="E4" s="165"/>
      <c r="F4" s="165"/>
      <c r="G4" s="165"/>
      <c r="H4" s="165"/>
      <c r="I4" s="165"/>
      <c r="J4" s="166"/>
      <c r="K4" s="166"/>
      <c r="L4" s="166"/>
    </row>
    <row r="5" spans="3:12" ht="16.5">
      <c r="C5" s="78"/>
      <c r="D5" s="153" t="s">
        <v>149</v>
      </c>
      <c r="E5" s="154"/>
      <c r="F5" s="155"/>
      <c r="G5" s="161" t="s">
        <v>1</v>
      </c>
      <c r="H5" s="162"/>
      <c r="I5" s="79" t="s">
        <v>2</v>
      </c>
      <c r="J5" s="159" t="s">
        <v>3</v>
      </c>
      <c r="K5" s="167"/>
      <c r="L5" s="167"/>
    </row>
    <row r="6" spans="3:14" ht="15.75">
      <c r="C6" s="80"/>
      <c r="D6" s="81">
        <v>41579</v>
      </c>
      <c r="E6" s="81">
        <v>41913</v>
      </c>
      <c r="F6" s="81">
        <v>41944</v>
      </c>
      <c r="G6" s="79" t="s">
        <v>4</v>
      </c>
      <c r="H6" s="79" t="s">
        <v>5</v>
      </c>
      <c r="I6" s="79" t="s">
        <v>4</v>
      </c>
      <c r="J6" s="81">
        <v>41883</v>
      </c>
      <c r="K6" s="81">
        <v>41913</v>
      </c>
      <c r="L6" s="81">
        <v>41944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24610.724742960312</v>
      </c>
      <c r="E8" s="118">
        <v>23872.728123005138</v>
      </c>
      <c r="F8" s="118">
        <v>21598.066465968215</v>
      </c>
      <c r="G8" s="118">
        <v>-2274.6616570369224</v>
      </c>
      <c r="H8" s="117">
        <v>-3012.658276992097</v>
      </c>
      <c r="I8" s="118">
        <v>-9.528285352711437</v>
      </c>
      <c r="J8" s="118">
        <v>12.02719089295925</v>
      </c>
      <c r="K8" s="118">
        <v>-11.793345224570997</v>
      </c>
      <c r="L8" s="118">
        <v>-12.241241606888648</v>
      </c>
      <c r="M8" s="100"/>
      <c r="N8" s="100"/>
    </row>
    <row r="9" spans="3:14" ht="15.75">
      <c r="C9" s="49" t="s">
        <v>7</v>
      </c>
      <c r="D9" s="118">
        <v>62414.12932784601</v>
      </c>
      <c r="E9" s="118">
        <v>72697.95351123362</v>
      </c>
      <c r="F9" s="118">
        <v>76684.38485628137</v>
      </c>
      <c r="G9" s="116">
        <v>3986.4313450477493</v>
      </c>
      <c r="H9" s="117">
        <v>14270.255528435358</v>
      </c>
      <c r="I9" s="118">
        <v>5.483553735019168</v>
      </c>
      <c r="J9" s="118">
        <v>20.9957521480154</v>
      </c>
      <c r="K9" s="118">
        <v>22.353989553946676</v>
      </c>
      <c r="L9" s="118">
        <v>22.863822153918434</v>
      </c>
      <c r="M9" s="100"/>
      <c r="N9" s="100"/>
    </row>
    <row r="10" spans="3:14" ht="15">
      <c r="C10" s="52" t="s">
        <v>8</v>
      </c>
      <c r="D10" s="115">
        <v>884.0385802210776</v>
      </c>
      <c r="E10" s="115">
        <v>2179.636232728092</v>
      </c>
      <c r="F10" s="115">
        <v>4346.347602594758</v>
      </c>
      <c r="G10" s="114">
        <v>2166.7113698666662</v>
      </c>
      <c r="H10" s="113">
        <v>3462.309022373681</v>
      </c>
      <c r="I10" s="115">
        <v>99.40701743403996</v>
      </c>
      <c r="J10" s="115">
        <v>337.2212245457367</v>
      </c>
      <c r="K10" s="115">
        <v>-392.1853333208994</v>
      </c>
      <c r="L10" s="115">
        <v>391.646824000355</v>
      </c>
      <c r="M10" s="100"/>
      <c r="N10" s="100"/>
    </row>
    <row r="11" spans="3:14" ht="15">
      <c r="C11" s="52" t="s">
        <v>9</v>
      </c>
      <c r="D11" s="115">
        <v>61530.09074762493</v>
      </c>
      <c r="E11" s="115">
        <v>70518.31727850552</v>
      </c>
      <c r="F11" s="115">
        <v>72338.0372536866</v>
      </c>
      <c r="G11" s="114">
        <v>1819.719975181084</v>
      </c>
      <c r="H11" s="113">
        <v>10807.946506061679</v>
      </c>
      <c r="I11" s="115">
        <v>2.5804926229227356</v>
      </c>
      <c r="J11" s="115">
        <v>16.492095221525567</v>
      </c>
      <c r="K11" s="115">
        <v>17.213924599691083</v>
      </c>
      <c r="L11" s="115">
        <v>17.565302398776108</v>
      </c>
      <c r="M11" s="100"/>
      <c r="N11" s="100"/>
    </row>
    <row r="12" spans="3:14" ht="15">
      <c r="C12" s="53" t="s">
        <v>10</v>
      </c>
      <c r="D12" s="115">
        <v>1659.87419594</v>
      </c>
      <c r="E12" s="115">
        <v>2329.6398624500002</v>
      </c>
      <c r="F12" s="115">
        <v>2447.4094033799997</v>
      </c>
      <c r="G12" s="114">
        <v>117.7695409299995</v>
      </c>
      <c r="H12" s="113">
        <v>787.5352074399998</v>
      </c>
      <c r="I12" s="115">
        <v>5.055268105094382</v>
      </c>
      <c r="J12" s="115">
        <v>22.432284506462025</v>
      </c>
      <c r="K12" s="115">
        <v>41.310462453716916</v>
      </c>
      <c r="L12" s="115">
        <v>47.44547564907546</v>
      </c>
      <c r="M12" s="100"/>
      <c r="N12" s="100"/>
    </row>
    <row r="13" spans="3:14" ht="15">
      <c r="C13" s="53" t="s">
        <v>11</v>
      </c>
      <c r="D13" s="115">
        <v>143.59125027</v>
      </c>
      <c r="E13" s="115">
        <v>176.90790241000002</v>
      </c>
      <c r="F13" s="115">
        <v>175.7488214</v>
      </c>
      <c r="G13" s="114">
        <v>-1.1590810100000226</v>
      </c>
      <c r="H13" s="113">
        <v>32.15757113000001</v>
      </c>
      <c r="I13" s="115">
        <v>-0.6551889396742424</v>
      </c>
      <c r="J13" s="115">
        <v>34.90748615916685</v>
      </c>
      <c r="K13" s="115">
        <v>36.068230663529675</v>
      </c>
      <c r="L13" s="115">
        <v>22.39521633075339</v>
      </c>
      <c r="M13" s="100"/>
      <c r="N13" s="100"/>
    </row>
    <row r="14" spans="3:14" ht="15">
      <c r="C14" s="53" t="s">
        <v>12</v>
      </c>
      <c r="D14" s="115">
        <v>953.12503909</v>
      </c>
      <c r="E14" s="115">
        <v>1338.0692986899999</v>
      </c>
      <c r="F14" s="115">
        <v>1584.0750928</v>
      </c>
      <c r="G14" s="114">
        <v>246.00579411000012</v>
      </c>
      <c r="H14" s="113">
        <v>630.95005371</v>
      </c>
      <c r="I14" s="115">
        <v>18.38513105045048</v>
      </c>
      <c r="J14" s="115">
        <v>16.8429393458953</v>
      </c>
      <c r="K14" s="115">
        <v>21.972765272342894</v>
      </c>
      <c r="L14" s="115">
        <v>66.19803570708856</v>
      </c>
      <c r="M14" s="100"/>
      <c r="N14" s="100"/>
    </row>
    <row r="15" spans="3:14" ht="15">
      <c r="C15" s="53" t="s">
        <v>13</v>
      </c>
      <c r="D15" s="115">
        <v>22711.786914476048</v>
      </c>
      <c r="E15" s="115">
        <v>26432.092014696045</v>
      </c>
      <c r="F15" s="115">
        <v>27280.03317394596</v>
      </c>
      <c r="G15" s="114">
        <v>847.9411592499164</v>
      </c>
      <c r="H15" s="113">
        <v>4568.246259469914</v>
      </c>
      <c r="I15" s="115">
        <v>3.2079986660854063</v>
      </c>
      <c r="J15" s="115">
        <v>20.224775558546106</v>
      </c>
      <c r="K15" s="115">
        <v>21.537622352143522</v>
      </c>
      <c r="L15" s="115">
        <v>20.11398872608391</v>
      </c>
      <c r="M15" s="100"/>
      <c r="N15" s="100"/>
    </row>
    <row r="16" spans="3:14" ht="15">
      <c r="C16" s="53" t="s">
        <v>14</v>
      </c>
      <c r="D16" s="115">
        <v>36061.713347848876</v>
      </c>
      <c r="E16" s="115">
        <v>40241.60820025948</v>
      </c>
      <c r="F16" s="115">
        <v>40850.770762160646</v>
      </c>
      <c r="G16" s="114">
        <v>609.1625619011684</v>
      </c>
      <c r="H16" s="113">
        <v>4789.05741431177</v>
      </c>
      <c r="I16" s="115">
        <v>1.5137629661064105</v>
      </c>
      <c r="J16" s="115">
        <v>13.819181969735201</v>
      </c>
      <c r="K16" s="115">
        <v>13.247367603763404</v>
      </c>
      <c r="L16" s="115">
        <v>13.293049833072374</v>
      </c>
      <c r="M16" s="100"/>
      <c r="N16" s="100"/>
    </row>
    <row r="17" spans="3:14" ht="15.75">
      <c r="C17" s="49" t="s">
        <v>15</v>
      </c>
      <c r="D17" s="148">
        <v>17642.99067229721</v>
      </c>
      <c r="E17" s="148">
        <v>23022.505965647404</v>
      </c>
      <c r="F17" s="148">
        <v>22124.600191961643</v>
      </c>
      <c r="G17" s="114">
        <v>-897.9057736857612</v>
      </c>
      <c r="H17" s="113">
        <v>4481.609519664435</v>
      </c>
      <c r="I17" s="115">
        <v>-3.900121798320106</v>
      </c>
      <c r="J17" s="115">
        <v>50.73761905121533</v>
      </c>
      <c r="K17" s="115">
        <v>40.18082188424496</v>
      </c>
      <c r="L17" s="115">
        <v>25.401643082549484</v>
      </c>
      <c r="M17" s="100"/>
      <c r="N17" s="100"/>
    </row>
    <row r="18" spans="3:14" ht="16.5" thickBot="1">
      <c r="C18" s="54" t="s">
        <v>16</v>
      </c>
      <c r="D18" s="110">
        <v>69381.86339850911</v>
      </c>
      <c r="E18" s="110">
        <v>73548.17566859134</v>
      </c>
      <c r="F18" s="110">
        <v>76157.85113028793</v>
      </c>
      <c r="G18" s="112">
        <v>2609.675461696592</v>
      </c>
      <c r="H18" s="111">
        <v>6775.98773177882</v>
      </c>
      <c r="I18" s="110">
        <v>3.548253152404228</v>
      </c>
      <c r="J18" s="110">
        <v>11.09398227687587</v>
      </c>
      <c r="K18" s="110">
        <v>4.983042071915209</v>
      </c>
      <c r="L18" s="110">
        <v>9.766224027222181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0" t="s">
        <v>143</v>
      </c>
      <c r="D20" s="151"/>
      <c r="E20" s="151"/>
      <c r="F20" s="151"/>
      <c r="G20" s="151"/>
      <c r="H20" s="151"/>
      <c r="I20" s="151"/>
      <c r="J20" s="152"/>
      <c r="K20" s="152"/>
      <c r="L20" s="152"/>
    </row>
    <row r="21" spans="3:12" ht="16.5">
      <c r="C21" s="78"/>
      <c r="D21" s="153" t="s">
        <v>149</v>
      </c>
      <c r="E21" s="154"/>
      <c r="F21" s="155"/>
      <c r="G21" s="161" t="s">
        <v>1</v>
      </c>
      <c r="H21" s="162"/>
      <c r="I21" s="79" t="s">
        <v>2</v>
      </c>
      <c r="J21" s="159" t="s">
        <v>3</v>
      </c>
      <c r="K21" s="167"/>
      <c r="L21" s="167"/>
    </row>
    <row r="22" spans="3:12" ht="15.75">
      <c r="C22" s="80"/>
      <c r="D22" s="81">
        <f>D6</f>
        <v>41579</v>
      </c>
      <c r="E22" s="81">
        <f>E6</f>
        <v>41913</v>
      </c>
      <c r="F22" s="81">
        <f>F6</f>
        <v>41944</v>
      </c>
      <c r="G22" s="79" t="s">
        <v>4</v>
      </c>
      <c r="H22" s="79" t="s">
        <v>5</v>
      </c>
      <c r="I22" s="79" t="s">
        <v>4</v>
      </c>
      <c r="J22" s="81">
        <f>J6</f>
        <v>41883</v>
      </c>
      <c r="K22" s="81">
        <f>K6</f>
        <v>41913</v>
      </c>
      <c r="L22" s="81">
        <f>L6</f>
        <v>41944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69381.8629629928</v>
      </c>
      <c r="E24" s="132">
        <v>73548.17566365792</v>
      </c>
      <c r="F24" s="132">
        <v>76157.85113421897</v>
      </c>
      <c r="G24" s="132">
        <v>2609.675470561051</v>
      </c>
      <c r="H24" s="131">
        <v>6775.98817122617</v>
      </c>
      <c r="I24" s="132">
        <v>3.5482531646948243</v>
      </c>
      <c r="J24" s="132">
        <v>11.09398227687587</v>
      </c>
      <c r="K24" s="132">
        <v>4.983042071915209</v>
      </c>
      <c r="L24" s="132">
        <v>9.766224027222181</v>
      </c>
    </row>
    <row r="25" spans="3:12" ht="15">
      <c r="C25" s="52" t="s">
        <v>18</v>
      </c>
      <c r="D25" s="130">
        <v>2186.2146334100003</v>
      </c>
      <c r="E25" s="130">
        <v>2433.395714460001</v>
      </c>
      <c r="F25" s="130">
        <v>2707.39424467</v>
      </c>
      <c r="G25" s="130">
        <v>273.998530209999</v>
      </c>
      <c r="H25" s="129">
        <v>521.1796112599995</v>
      </c>
      <c r="I25" s="130">
        <v>11.259924909944312</v>
      </c>
      <c r="J25" s="130">
        <v>9.778521977310502</v>
      </c>
      <c r="K25" s="130">
        <v>28.409212128605215</v>
      </c>
      <c r="L25" s="130">
        <v>23.839361574809207</v>
      </c>
    </row>
    <row r="26" spans="3:12" ht="15">
      <c r="C26" s="52" t="s">
        <v>19</v>
      </c>
      <c r="D26" s="130">
        <v>32897.03459566964</v>
      </c>
      <c r="E26" s="130">
        <v>34724.9088253739</v>
      </c>
      <c r="F26" s="130">
        <v>36509.205263047814</v>
      </c>
      <c r="G26" s="130">
        <v>1784.296437673911</v>
      </c>
      <c r="H26" s="129">
        <v>3612.1706673781737</v>
      </c>
      <c r="I26" s="130">
        <v>5.138376162906163</v>
      </c>
      <c r="J26" s="130">
        <v>21.675192995472596</v>
      </c>
      <c r="K26" s="130">
        <v>3.145557438007755</v>
      </c>
      <c r="L26" s="130">
        <v>10.980231840877407</v>
      </c>
    </row>
    <row r="27" spans="3:12" ht="15">
      <c r="C27" s="52" t="s">
        <v>20</v>
      </c>
      <c r="D27" s="130">
        <v>34298.61373391315</v>
      </c>
      <c r="E27" s="130">
        <v>36389.87112382402</v>
      </c>
      <c r="F27" s="130">
        <v>36941.25162650116</v>
      </c>
      <c r="G27" s="130">
        <v>551.380502677137</v>
      </c>
      <c r="H27" s="129">
        <v>2642.6378925880053</v>
      </c>
      <c r="I27" s="130">
        <v>1.5152032300442928</v>
      </c>
      <c r="J27" s="130">
        <v>1.6218616692306447</v>
      </c>
      <c r="K27" s="130">
        <v>5.489395340422357</v>
      </c>
      <c r="L27" s="130">
        <v>7.70479504824729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9" t="s">
        <v>22</v>
      </c>
      <c r="D32" s="149"/>
      <c r="E32" s="149"/>
      <c r="F32" s="149"/>
      <c r="G32" s="149"/>
      <c r="H32" s="149"/>
      <c r="I32" s="149"/>
      <c r="J32" s="149"/>
      <c r="K32" s="149"/>
      <c r="L32" s="149"/>
    </row>
    <row r="33" spans="3:12" ht="15.75">
      <c r="C33" s="78"/>
      <c r="D33" s="153" t="s">
        <v>149</v>
      </c>
      <c r="E33" s="154"/>
      <c r="F33" s="155"/>
      <c r="G33" s="159" t="s">
        <v>23</v>
      </c>
      <c r="H33" s="163"/>
      <c r="I33" s="79" t="s">
        <v>2</v>
      </c>
      <c r="J33" s="159" t="s">
        <v>3</v>
      </c>
      <c r="K33" s="160"/>
      <c r="L33" s="160"/>
    </row>
    <row r="34" spans="3:12" ht="15.75">
      <c r="C34" s="80"/>
      <c r="D34" s="81">
        <f>D6</f>
        <v>41579</v>
      </c>
      <c r="E34" s="81">
        <f>E6</f>
        <v>41913</v>
      </c>
      <c r="F34" s="81">
        <f>F6</f>
        <v>41944</v>
      </c>
      <c r="G34" s="79" t="s">
        <v>4</v>
      </c>
      <c r="H34" s="79" t="s">
        <v>5</v>
      </c>
      <c r="I34" s="79" t="s">
        <v>4</v>
      </c>
      <c r="J34" s="81">
        <f>J22</f>
        <v>41883</v>
      </c>
      <c r="K34" s="81">
        <f>K22</f>
        <v>41913</v>
      </c>
      <c r="L34" s="81">
        <f>L22</f>
        <v>41944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58882.53572775492</v>
      </c>
      <c r="E36" s="137">
        <v>66789.6456208955</v>
      </c>
      <c r="F36" s="137">
        <v>68302.87153126659</v>
      </c>
      <c r="G36" s="137">
        <v>1513.2259103710821</v>
      </c>
      <c r="H36" s="136">
        <v>9420.335803511669</v>
      </c>
      <c r="I36" s="137">
        <v>2.2656594391296805</v>
      </c>
      <c r="J36" s="137">
        <v>16.39417179119621</v>
      </c>
      <c r="K36" s="137">
        <v>16.485340693537587</v>
      </c>
      <c r="L36" s="137">
        <v>16.004136731944083</v>
      </c>
    </row>
    <row r="37" spans="3:12" ht="15">
      <c r="C37" s="58" t="s">
        <v>10</v>
      </c>
      <c r="D37" s="135">
        <v>1659.87319594</v>
      </c>
      <c r="E37" s="135">
        <v>2329.63886245</v>
      </c>
      <c r="F37" s="135">
        <v>2447.4084033799995</v>
      </c>
      <c r="G37" s="135">
        <v>117.7695409299995</v>
      </c>
      <c r="H37" s="134">
        <v>787.5352074399996</v>
      </c>
      <c r="I37" s="135">
        <v>5.055270275073681</v>
      </c>
      <c r="J37" s="135">
        <v>22.43229645979385</v>
      </c>
      <c r="K37" s="135">
        <v>41.310487511684826</v>
      </c>
      <c r="L37" s="135">
        <v>47.445504232870746</v>
      </c>
    </row>
    <row r="38" spans="3:12" ht="15.75">
      <c r="C38" s="58" t="s">
        <v>25</v>
      </c>
      <c r="D38" s="137">
        <v>22643.68691447605</v>
      </c>
      <c r="E38" s="137">
        <v>26308.798014696044</v>
      </c>
      <c r="F38" s="137">
        <v>27204.91617394596</v>
      </c>
      <c r="G38" s="137">
        <v>896.1181592499161</v>
      </c>
      <c r="H38" s="136">
        <v>4561.22925946991</v>
      </c>
      <c r="I38" s="137">
        <v>3.4061539366007763</v>
      </c>
      <c r="J38" s="137">
        <v>20.27979968529609</v>
      </c>
      <c r="K38" s="137">
        <v>21.371392608862095</v>
      </c>
      <c r="L38" s="137">
        <v>20.21427074746309</v>
      </c>
    </row>
    <row r="39" spans="3:12" ht="15">
      <c r="C39" s="59" t="s">
        <v>26</v>
      </c>
      <c r="D39" s="135">
        <v>16466.646380352984</v>
      </c>
      <c r="E39" s="135">
        <v>17713.37532980648</v>
      </c>
      <c r="F39" s="135">
        <v>18551.09741984913</v>
      </c>
      <c r="G39" s="135">
        <v>837.722090042651</v>
      </c>
      <c r="H39" s="134">
        <v>2084.451039496147</v>
      </c>
      <c r="I39" s="135">
        <v>4.729319367116934</v>
      </c>
      <c r="J39" s="135">
        <v>10.266206873468953</v>
      </c>
      <c r="K39" s="135">
        <v>7.571237765456718</v>
      </c>
      <c r="L39" s="135">
        <v>12.658625146545855</v>
      </c>
    </row>
    <row r="40" spans="3:12" ht="15">
      <c r="C40" s="60" t="s">
        <v>27</v>
      </c>
      <c r="D40" s="135">
        <v>6411.863331</v>
      </c>
      <c r="E40" s="135">
        <v>7570.554615</v>
      </c>
      <c r="F40" s="135">
        <v>7824.27256017</v>
      </c>
      <c r="G40" s="135">
        <v>253.71794517000035</v>
      </c>
      <c r="H40" s="134">
        <v>1412.4092291700008</v>
      </c>
      <c r="I40" s="135">
        <v>3.351378572281792</v>
      </c>
      <c r="J40" s="135">
        <v>11.897802472666434</v>
      </c>
      <c r="K40" s="135">
        <v>19.163523387630992</v>
      </c>
      <c r="L40" s="135">
        <v>21.9</v>
      </c>
    </row>
    <row r="41" spans="3:12" ht="15">
      <c r="C41" s="60" t="s">
        <v>28</v>
      </c>
      <c r="D41" s="135">
        <v>4171.023448201773</v>
      </c>
      <c r="E41" s="135">
        <v>3713.5492592869846</v>
      </c>
      <c r="F41" s="135">
        <v>3797.146901599222</v>
      </c>
      <c r="G41" s="135">
        <v>83.59764231223744</v>
      </c>
      <c r="H41" s="134">
        <v>-373.8765466025511</v>
      </c>
      <c r="I41" s="135">
        <v>2.25115210477344</v>
      </c>
      <c r="J41" s="135">
        <v>1.4959562009892569</v>
      </c>
      <c r="K41" s="135">
        <v>-10.371275065676178</v>
      </c>
      <c r="L41" s="135">
        <v>-8.963664463783783</v>
      </c>
    </row>
    <row r="42" spans="3:12" ht="15">
      <c r="C42" s="60" t="s">
        <v>29</v>
      </c>
      <c r="D42" s="135">
        <v>5857.847453401212</v>
      </c>
      <c r="E42" s="135">
        <v>6406.398297419494</v>
      </c>
      <c r="F42" s="135">
        <v>6906.6643170199095</v>
      </c>
      <c r="G42" s="135">
        <v>500.26601960041535</v>
      </c>
      <c r="H42" s="134">
        <v>1048.8168636186974</v>
      </c>
      <c r="I42" s="135">
        <v>7.8088497838469255</v>
      </c>
      <c r="J42" s="135">
        <v>14.360592423318375</v>
      </c>
      <c r="K42" s="135">
        <v>10.483706258145787</v>
      </c>
      <c r="L42" s="135">
        <v>17.904475525557228</v>
      </c>
    </row>
    <row r="43" spans="3:12" ht="15">
      <c r="C43" s="59" t="s">
        <v>30</v>
      </c>
      <c r="D43" s="135">
        <v>3157.0876510430694</v>
      </c>
      <c r="E43" s="135">
        <v>3651.632617409562</v>
      </c>
      <c r="F43" s="135">
        <v>3703.870242106825</v>
      </c>
      <c r="G43" s="135">
        <v>52.23762469726307</v>
      </c>
      <c r="H43" s="134">
        <v>546.7825910637557</v>
      </c>
      <c r="I43" s="135">
        <v>1.43052793559282</v>
      </c>
      <c r="J43" s="135">
        <v>16.83682442342247</v>
      </c>
      <c r="K43" s="135">
        <v>17.54568338238094</v>
      </c>
      <c r="L43" s="135">
        <v>17.319208444627886</v>
      </c>
    </row>
    <row r="44" spans="3:12" ht="15">
      <c r="C44" s="59" t="s">
        <v>31</v>
      </c>
      <c r="D44" s="135">
        <v>148.462</v>
      </c>
      <c r="E44" s="135">
        <v>284.931</v>
      </c>
      <c r="F44" s="135">
        <v>283.393</v>
      </c>
      <c r="G44" s="135">
        <v>-1.538000000000011</v>
      </c>
      <c r="H44" s="134">
        <v>134.93099999999998</v>
      </c>
      <c r="I44" s="135">
        <v>-0.5397798063390824</v>
      </c>
      <c r="J44" s="135">
        <v>55.80061349693253</v>
      </c>
      <c r="K44" s="135">
        <v>92.95378822764577</v>
      </c>
      <c r="L44" s="135">
        <v>90.88588325632148</v>
      </c>
    </row>
    <row r="45" spans="3:12" ht="15">
      <c r="C45" s="59" t="s">
        <v>32</v>
      </c>
      <c r="D45" s="135">
        <v>2871.4908830799995</v>
      </c>
      <c r="E45" s="135">
        <v>4658.859067480001</v>
      </c>
      <c r="F45" s="135">
        <v>4666.55551199</v>
      </c>
      <c r="G45" s="135">
        <v>7.69644450999931</v>
      </c>
      <c r="H45" s="134">
        <v>1795.0646289100005</v>
      </c>
      <c r="I45" s="135">
        <v>0.1652002002748358</v>
      </c>
      <c r="J45" s="135">
        <v>97.44098851268059</v>
      </c>
      <c r="K45" s="135">
        <v>121.00749093281502</v>
      </c>
      <c r="L45" s="135">
        <v>62.5133319937478</v>
      </c>
    </row>
    <row r="46" spans="3:12" ht="15.75">
      <c r="C46" s="58" t="s">
        <v>33</v>
      </c>
      <c r="D46" s="137">
        <v>35991.35714197887</v>
      </c>
      <c r="E46" s="137">
        <v>40157.17459655947</v>
      </c>
      <c r="F46" s="137">
        <v>40769.06311688064</v>
      </c>
      <c r="G46" s="137">
        <v>611.8885203211757</v>
      </c>
      <c r="H46" s="136">
        <v>4777.705974901772</v>
      </c>
      <c r="I46" s="137">
        <v>1.5237339939090244</v>
      </c>
      <c r="J46" s="137">
        <v>13.933576011291635</v>
      </c>
      <c r="K46" s="137">
        <v>13.2</v>
      </c>
      <c r="L46" s="137">
        <v>13.3</v>
      </c>
    </row>
    <row r="47" spans="3:12" ht="15">
      <c r="C47" s="59" t="s">
        <v>34</v>
      </c>
      <c r="D47" s="135">
        <v>28661.216598294868</v>
      </c>
      <c r="E47" s="135">
        <v>31897.018291080305</v>
      </c>
      <c r="F47" s="135">
        <v>32379.414795363493</v>
      </c>
      <c r="G47" s="135">
        <v>482.3965042831878</v>
      </c>
      <c r="H47" s="134">
        <v>3718.1981970686247</v>
      </c>
      <c r="I47" s="135">
        <v>1.5123561076493641</v>
      </c>
      <c r="J47" s="135">
        <v>13.306198981785977</v>
      </c>
      <c r="K47" s="135">
        <v>13.000096940349405</v>
      </c>
      <c r="L47" s="135">
        <v>12.972925222196707</v>
      </c>
    </row>
    <row r="48" spans="3:12" ht="15">
      <c r="C48" s="60" t="s">
        <v>27</v>
      </c>
      <c r="D48" s="135">
        <v>23911.765618669997</v>
      </c>
      <c r="E48" s="135">
        <v>26350.670353609996</v>
      </c>
      <c r="F48" s="135">
        <v>26722.404623360002</v>
      </c>
      <c r="G48" s="135">
        <v>371.7342697500062</v>
      </c>
      <c r="H48" s="134">
        <v>2810.639004690005</v>
      </c>
      <c r="I48" s="135">
        <v>1.4107203526952372</v>
      </c>
      <c r="J48" s="135">
        <v>11.648400668191531</v>
      </c>
      <c r="K48" s="135">
        <v>11.46557485492107</v>
      </c>
      <c r="L48" s="135">
        <v>11.8</v>
      </c>
    </row>
    <row r="49" spans="3:12" ht="15">
      <c r="C49" s="60" t="s">
        <v>35</v>
      </c>
      <c r="D49" s="135">
        <v>2782.678827567276</v>
      </c>
      <c r="E49" s="135">
        <v>3122.7388708411745</v>
      </c>
      <c r="F49" s="135">
        <v>3224.6740388399016</v>
      </c>
      <c r="G49" s="135">
        <v>101.93516799872714</v>
      </c>
      <c r="H49" s="134">
        <v>441.9952112726255</v>
      </c>
      <c r="I49" s="135">
        <v>3.264287288013576</v>
      </c>
      <c r="J49" s="135">
        <v>16.346063198113605</v>
      </c>
      <c r="K49" s="135">
        <v>20.10653131067044</v>
      </c>
      <c r="L49" s="135">
        <v>15.88380257519817</v>
      </c>
    </row>
    <row r="50" spans="3:12" ht="15">
      <c r="C50" s="60" t="s">
        <v>29</v>
      </c>
      <c r="D50" s="135">
        <v>1966.7721520575942</v>
      </c>
      <c r="E50" s="135">
        <v>2423.6090666291334</v>
      </c>
      <c r="F50" s="135">
        <v>2432.3361331635883</v>
      </c>
      <c r="G50" s="135">
        <v>8.727066534454934</v>
      </c>
      <c r="H50" s="134">
        <v>465.5639811059941</v>
      </c>
      <c r="I50" s="135">
        <v>0.360085570507992</v>
      </c>
      <c r="J50" s="135">
        <v>30.12939403269701</v>
      </c>
      <c r="K50" s="135">
        <v>22.096694227422773</v>
      </c>
      <c r="L50" s="135">
        <v>23.671475143622068</v>
      </c>
    </row>
    <row r="51" spans="3:12" ht="15">
      <c r="C51" s="59" t="s">
        <v>30</v>
      </c>
      <c r="D51" s="135">
        <v>5657.638226654005</v>
      </c>
      <c r="E51" s="135">
        <v>6578.683410999169</v>
      </c>
      <c r="F51" s="135">
        <v>6692.766235367152</v>
      </c>
      <c r="G51" s="135">
        <v>114.08282436798345</v>
      </c>
      <c r="H51" s="134">
        <v>1035.1280087131472</v>
      </c>
      <c r="I51" s="135">
        <v>1.734128506278988</v>
      </c>
      <c r="J51" s="135">
        <v>19.520828651877586</v>
      </c>
      <c r="K51" s="135">
        <v>17.385084451182607</v>
      </c>
      <c r="L51" s="135">
        <v>18.29611522059682</v>
      </c>
    </row>
    <row r="52" spans="3:12" ht="15">
      <c r="C52" s="59" t="s">
        <v>31</v>
      </c>
      <c r="D52" s="135">
        <v>4.804</v>
      </c>
      <c r="E52" s="135">
        <v>4.198</v>
      </c>
      <c r="F52" s="135">
        <v>4.235</v>
      </c>
      <c r="G52" s="135">
        <v>0.03699999999999992</v>
      </c>
      <c r="H52" s="134">
        <v>-0.569</v>
      </c>
      <c r="I52" s="135">
        <v>0.8813720819437808</v>
      </c>
      <c r="J52" s="135">
        <v>-7.410508687460748</v>
      </c>
      <c r="K52" s="135">
        <v>-10.413999146393504</v>
      </c>
      <c r="L52" s="135">
        <v>-11.844296419650291</v>
      </c>
    </row>
    <row r="53" spans="3:12" ht="15">
      <c r="C53" s="59" t="s">
        <v>32</v>
      </c>
      <c r="D53" s="135">
        <v>1667.6983170299998</v>
      </c>
      <c r="E53" s="135">
        <v>1677.27489448</v>
      </c>
      <c r="F53" s="135">
        <v>1692.64708615</v>
      </c>
      <c r="G53" s="135">
        <v>15.372191669999893</v>
      </c>
      <c r="H53" s="134">
        <v>24.94876912000018</v>
      </c>
      <c r="I53" s="135">
        <v>0.9164980481488505</v>
      </c>
      <c r="J53" s="135">
        <v>5.765950749243376</v>
      </c>
      <c r="K53" s="135">
        <v>2.781705518177957</v>
      </c>
      <c r="L53" s="135">
        <v>1.496000137748621</v>
      </c>
    </row>
    <row r="54" spans="3:12" ht="16.5" thickBot="1">
      <c r="C54" s="61" t="s">
        <v>36</v>
      </c>
      <c r="D54" s="133">
        <v>247.4916713</v>
      </c>
      <c r="E54" s="133">
        <v>323.67300964000003</v>
      </c>
      <c r="F54" s="133">
        <v>328.89224043999997</v>
      </c>
      <c r="G54" s="133">
        <v>5.219230799999934</v>
      </c>
      <c r="H54" s="109">
        <v>81.40056913999996</v>
      </c>
      <c r="I54" s="133">
        <v>1.612501087379803</v>
      </c>
      <c r="J54" s="133">
        <v>29.31656968709635</v>
      </c>
      <c r="K54" s="133">
        <v>41.78181429160161</v>
      </c>
      <c r="L54" s="133">
        <v>32.890225643726524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40">
      <selection activeCell="A5" sqref="A5:N50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43">
      <selection activeCell="A3" sqref="A3:N51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36">
      <selection activeCell="D77" sqref="D77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41916</v>
      </c>
      <c r="D2" s="26">
        <v>41948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10.63</v>
      </c>
      <c r="D8" s="28">
        <v>10.63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9.13</v>
      </c>
      <c r="D10" s="28">
        <v>9.32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4.41</v>
      </c>
      <c r="D12" s="28">
        <v>4.42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5.98</v>
      </c>
      <c r="D16" s="28">
        <v>0</v>
      </c>
    </row>
    <row r="17" spans="2:4" ht="15.75">
      <c r="B17" s="97" t="s">
        <v>46</v>
      </c>
      <c r="C17" s="28">
        <v>6.21</v>
      </c>
      <c r="D17" s="28">
        <v>0</v>
      </c>
    </row>
    <row r="18" spans="2:4" ht="15.75">
      <c r="B18" s="97" t="s">
        <v>47</v>
      </c>
      <c r="C18" s="28">
        <v>477.75</v>
      </c>
      <c r="D18" s="28">
        <v>0</v>
      </c>
    </row>
    <row r="19" spans="2:4" ht="15.75">
      <c r="B19" s="97" t="s">
        <v>48</v>
      </c>
      <c r="C19" s="28">
        <v>470</v>
      </c>
      <c r="D19" s="28">
        <v>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6.42</v>
      </c>
      <c r="D23" s="28">
        <v>0</v>
      </c>
    </row>
    <row r="24" spans="2:4" ht="15.75">
      <c r="B24" s="97" t="s">
        <v>50</v>
      </c>
      <c r="C24" s="28">
        <v>6.74</v>
      </c>
      <c r="D24" s="28">
        <v>0</v>
      </c>
    </row>
    <row r="25" spans="2:4" ht="15.75">
      <c r="B25" s="97" t="s">
        <v>47</v>
      </c>
      <c r="C25" s="28">
        <v>560</v>
      </c>
      <c r="D25" s="28">
        <v>0</v>
      </c>
    </row>
    <row r="26" spans="2:4" ht="15.75">
      <c r="B26" s="97" t="s">
        <v>48</v>
      </c>
      <c r="C26" s="28">
        <v>540</v>
      </c>
      <c r="D26" s="28">
        <v>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6.51</v>
      </c>
      <c r="D30" s="28">
        <v>6.5</v>
      </c>
    </row>
    <row r="31" spans="2:4" ht="15.75">
      <c r="B31" s="97" t="s">
        <v>50</v>
      </c>
      <c r="C31" s="28">
        <v>6.91</v>
      </c>
      <c r="D31" s="28">
        <v>6.89</v>
      </c>
    </row>
    <row r="32" spans="2:4" ht="15.75">
      <c r="B32" s="97" t="s">
        <v>47</v>
      </c>
      <c r="C32" s="28">
        <v>204.53</v>
      </c>
      <c r="D32" s="28">
        <v>250</v>
      </c>
    </row>
    <row r="33" spans="2:4" ht="15.75">
      <c r="B33" s="97" t="s">
        <v>48</v>
      </c>
      <c r="C33" s="28">
        <v>220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6.51</v>
      </c>
      <c r="D37" s="28">
        <v>6.55</v>
      </c>
    </row>
    <row r="38" spans="2:4" ht="15.75">
      <c r="B38" s="97" t="s">
        <v>50</v>
      </c>
      <c r="C38" s="28">
        <v>6.97</v>
      </c>
      <c r="D38" s="28">
        <v>7.01</v>
      </c>
    </row>
    <row r="39" spans="2:4" ht="15.75">
      <c r="B39" s="97" t="s">
        <v>47</v>
      </c>
      <c r="C39" s="28">
        <v>230</v>
      </c>
      <c r="D39" s="28">
        <v>270</v>
      </c>
    </row>
    <row r="40" spans="2:4" ht="15.75">
      <c r="B40" s="97" t="s">
        <v>48</v>
      </c>
      <c r="C40" s="28">
        <v>220</v>
      </c>
      <c r="D40" s="28">
        <v>250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8475.56</v>
      </c>
      <c r="D44" s="28">
        <v>8525.56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41919</v>
      </c>
      <c r="D48" s="26">
        <v>41951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12067.57</v>
      </c>
      <c r="D52" s="31">
        <v>12294.22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41919</v>
      </c>
      <c r="D57" s="105">
        <v>41950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40.94</v>
      </c>
      <c r="D61" s="32">
        <v>9.87</v>
      </c>
    </row>
    <row r="62" spans="2:4" ht="15.75">
      <c r="B62" s="97" t="s">
        <v>60</v>
      </c>
      <c r="C62" s="32">
        <v>1838.04</v>
      </c>
      <c r="D62" s="32">
        <v>569.46</v>
      </c>
    </row>
    <row r="63" spans="2:4" ht="15.75">
      <c r="B63" s="97" t="s">
        <v>61</v>
      </c>
      <c r="C63" s="32">
        <v>1089.45</v>
      </c>
      <c r="D63" s="32">
        <v>1111.21</v>
      </c>
    </row>
    <row r="64" spans="2:4" ht="15.75">
      <c r="B64" s="97" t="s">
        <v>62</v>
      </c>
      <c r="C64" s="32">
        <v>1565.34</v>
      </c>
      <c r="D64" s="32">
        <v>1604.05</v>
      </c>
    </row>
    <row r="65" spans="2:4" ht="15.75">
      <c r="B65" s="97" t="s">
        <v>63</v>
      </c>
      <c r="C65" s="32">
        <v>315.95</v>
      </c>
      <c r="D65" s="32">
        <v>332.33</v>
      </c>
    </row>
    <row r="66" spans="2:4" ht="15.75">
      <c r="B66" s="97" t="s">
        <v>64</v>
      </c>
      <c r="C66" s="32">
        <v>1062.2</v>
      </c>
      <c r="D66" s="32">
        <v>1091.89</v>
      </c>
    </row>
    <row r="67" spans="2:4" ht="15.75">
      <c r="B67" s="97" t="s">
        <v>65</v>
      </c>
      <c r="C67" s="32">
        <v>34.95</v>
      </c>
      <c r="D67" s="32">
        <v>36.42</v>
      </c>
    </row>
    <row r="68" spans="2:4" ht="15.75">
      <c r="B68" s="97" t="s">
        <v>66</v>
      </c>
      <c r="C68" s="32">
        <v>123.63</v>
      </c>
      <c r="D68" s="32">
        <v>130.92</v>
      </c>
    </row>
    <row r="69" spans="2:4" ht="15.75">
      <c r="B69" s="97" t="s">
        <v>67</v>
      </c>
      <c r="C69" s="32">
        <v>9.06</v>
      </c>
      <c r="D69" s="32">
        <v>12.48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1.33</v>
      </c>
      <c r="D73" s="32">
        <v>0.82</v>
      </c>
    </row>
    <row r="74" spans="2:4" ht="15.75">
      <c r="B74" s="97" t="s">
        <v>60</v>
      </c>
      <c r="C74" s="32">
        <v>78.01</v>
      </c>
      <c r="D74" s="32">
        <v>11.85</v>
      </c>
    </row>
    <row r="75" spans="2:4" ht="15.75">
      <c r="B75" s="97" t="s">
        <v>61</v>
      </c>
      <c r="C75" s="32">
        <v>364.22</v>
      </c>
      <c r="D75" s="32">
        <v>389.57</v>
      </c>
    </row>
    <row r="76" spans="2:4" ht="15.75">
      <c r="B76" s="97" t="s">
        <v>62</v>
      </c>
      <c r="C76" s="32">
        <v>20.92</v>
      </c>
      <c r="D76" s="32">
        <v>22.66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14.62</v>
      </c>
      <c r="D78" s="32">
        <v>16.13</v>
      </c>
    </row>
    <row r="79" spans="2:4" ht="15.75">
      <c r="B79" s="97" t="s">
        <v>65</v>
      </c>
      <c r="C79" s="32">
        <v>6.17</v>
      </c>
      <c r="D79" s="32">
        <v>6.4</v>
      </c>
    </row>
    <row r="80" spans="2:4" ht="15.75">
      <c r="B80" s="97" t="s">
        <v>66</v>
      </c>
      <c r="C80" s="33">
        <v>0</v>
      </c>
      <c r="D80" s="33">
        <v>0.13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 thickBot="1">
      <c r="B83" s="97"/>
      <c r="C83" s="28"/>
      <c r="D83" s="28"/>
    </row>
    <row r="84" spans="2:4" ht="17.25" thickBot="1">
      <c r="B84" s="96" t="s">
        <v>69</v>
      </c>
      <c r="C84" s="26">
        <v>41919</v>
      </c>
      <c r="D84" s="26">
        <v>41919</v>
      </c>
    </row>
    <row r="85" spans="2:4" ht="15.75">
      <c r="B85" s="97"/>
      <c r="C85" s="29"/>
      <c r="D85" s="29"/>
    </row>
    <row r="86" spans="2:4" ht="15.75">
      <c r="B86" s="97" t="s">
        <v>70</v>
      </c>
      <c r="C86" s="28">
        <v>5</v>
      </c>
      <c r="D86" s="28">
        <v>5</v>
      </c>
    </row>
    <row r="87" spans="2:4" ht="15.75">
      <c r="B87" s="97" t="s">
        <v>71</v>
      </c>
      <c r="C87" s="32">
        <v>4.58</v>
      </c>
      <c r="D87" s="32">
        <v>4.8</v>
      </c>
    </row>
    <row r="88" spans="2:4" ht="16.5" thickBot="1">
      <c r="B88" s="99" t="s">
        <v>72</v>
      </c>
      <c r="C88" s="34">
        <v>0.1</v>
      </c>
      <c r="D88" s="34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7">
      <selection activeCell="B2" sqref="B2:N70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153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151</v>
      </c>
      <c r="E48" s="66"/>
    </row>
    <row r="50" spans="3:13" ht="19.5">
      <c r="C50" s="172" t="s">
        <v>138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22"/>
  <sheetViews>
    <sheetView zoomScalePageLayoutView="0" workbookViewId="0" topLeftCell="AZ5">
      <selection activeCell="B1" sqref="B1:BJ24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  <col min="61" max="61" width="9.421875" style="0" bestFit="1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1" ht="16.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2:61" ht="15.75" thickBot="1">
      <c r="B4" s="83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7" t="s">
        <v>74</v>
      </c>
      <c r="AB4" s="87" t="s">
        <v>75</v>
      </c>
      <c r="AC4" s="87" t="s">
        <v>82</v>
      </c>
      <c r="AD4" s="87" t="s">
        <v>77</v>
      </c>
      <c r="AE4" s="87" t="s">
        <v>76</v>
      </c>
      <c r="AF4" s="87" t="s">
        <v>74</v>
      </c>
      <c r="AG4" s="87" t="s">
        <v>74</v>
      </c>
      <c r="AH4" s="87" t="s">
        <v>77</v>
      </c>
      <c r="AI4" s="87" t="s">
        <v>78</v>
      </c>
      <c r="AJ4" s="87" t="s">
        <v>79</v>
      </c>
      <c r="AK4" s="87" t="s">
        <v>80</v>
      </c>
      <c r="AL4" s="87" t="s">
        <v>81</v>
      </c>
      <c r="AM4" s="87" t="s">
        <v>74</v>
      </c>
      <c r="AN4" s="87" t="s">
        <v>75</v>
      </c>
      <c r="AO4" s="87" t="s">
        <v>76</v>
      </c>
      <c r="AP4" s="87" t="s">
        <v>77</v>
      </c>
      <c r="AQ4" s="87" t="s">
        <v>76</v>
      </c>
      <c r="AR4" s="87" t="s">
        <v>74</v>
      </c>
      <c r="AS4" s="87" t="s">
        <v>74</v>
      </c>
      <c r="AT4" s="87" t="s">
        <v>77</v>
      </c>
      <c r="AU4" s="87" t="s">
        <v>78</v>
      </c>
      <c r="AV4" s="87" t="s">
        <v>79</v>
      </c>
      <c r="AW4" s="87" t="s">
        <v>80</v>
      </c>
      <c r="AX4" s="87" t="s">
        <v>81</v>
      </c>
      <c r="AY4" s="87" t="s">
        <v>74</v>
      </c>
      <c r="AZ4" s="87" t="s">
        <v>75</v>
      </c>
      <c r="BA4" s="87" t="s">
        <v>76</v>
      </c>
      <c r="BB4" s="87" t="s">
        <v>77</v>
      </c>
      <c r="BC4" s="87" t="s">
        <v>76</v>
      </c>
      <c r="BD4" s="87" t="s">
        <v>74</v>
      </c>
      <c r="BE4" s="87" t="s">
        <v>74</v>
      </c>
      <c r="BF4" s="87" t="s">
        <v>77</v>
      </c>
      <c r="BG4" s="87" t="s">
        <v>78</v>
      </c>
      <c r="BH4" s="87" t="s">
        <v>79</v>
      </c>
      <c r="BI4" s="87" t="s">
        <v>80</v>
      </c>
    </row>
    <row r="5" spans="2:61" ht="15">
      <c r="B5" s="84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2:61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</row>
    <row r="7" spans="2:61" ht="15">
      <c r="B7" s="84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</row>
    <row r="8" spans="2:61" ht="15">
      <c r="B8" s="84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G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t="shared" si="0"/>
        <v>2707.167422880002</v>
      </c>
      <c r="BH8" s="43">
        <v>-1406.03</v>
      </c>
      <c r="BI8" s="43">
        <v>-1301.42</v>
      </c>
    </row>
    <row r="9" spans="2:61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2:61" ht="1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2:61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2:61" ht="15">
      <c r="B12" s="84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</row>
    <row r="13" spans="2:61" ht="15">
      <c r="B13" s="84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  <c r="BG13" s="45">
        <f>1/BG12</f>
        <v>0.08884979497909809</v>
      </c>
      <c r="BH13" s="45">
        <v>0.09036199013247068</v>
      </c>
      <c r="BI13" s="45">
        <v>0.091410602715809</v>
      </c>
    </row>
    <row r="14" spans="2:61" ht="15">
      <c r="B14" s="84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</row>
    <row r="15" spans="2:61" ht="15">
      <c r="B15" s="84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  <c r="BG15" s="45">
        <f>1/BG14</f>
        <v>0.054666615644492066</v>
      </c>
      <c r="BH15" s="45">
        <v>0.056230951765089576</v>
      </c>
      <c r="BI15" s="45">
        <v>0.05788594731799935</v>
      </c>
    </row>
    <row r="16" spans="2:61" ht="15">
      <c r="B16" s="84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</row>
    <row r="17" spans="2:61" ht="15">
      <c r="B17" s="84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  <c r="BG17" s="45">
        <f>1/BG16</f>
        <v>0.10290712631849756</v>
      </c>
      <c r="BH17" s="45">
        <v>0.10250000000000001</v>
      </c>
      <c r="BI17" s="45">
        <v>0.09324791824022528</v>
      </c>
    </row>
    <row r="18" spans="2:61" ht="15">
      <c r="B18" s="84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</row>
    <row r="19" spans="2:61" ht="15">
      <c r="B19" s="84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  <c r="BG19" s="45">
        <f>1/BG18</f>
        <v>0.07001403781458182</v>
      </c>
      <c r="BH19" s="45">
        <v>0.07127532947021048</v>
      </c>
      <c r="BI19" s="45">
        <v>0.07309220215841272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8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9">
      <selection activeCell="A1" sqref="A1:M47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83" t="s">
        <v>148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B71">
      <selection activeCell="B1" sqref="B1:M89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7" t="s">
        <v>157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158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159</v>
      </c>
      <c r="E4" s="185"/>
      <c r="F4" s="185"/>
      <c r="G4" s="90" t="s">
        <v>1</v>
      </c>
      <c r="H4" s="90"/>
      <c r="I4" s="91" t="s">
        <v>2</v>
      </c>
      <c r="J4" s="185" t="s">
        <v>144</v>
      </c>
      <c r="K4" s="185"/>
      <c r="L4" s="186"/>
    </row>
    <row r="5" spans="3:12" ht="16.5">
      <c r="C5" s="92"/>
      <c r="D5" s="93">
        <v>41579</v>
      </c>
      <c r="E5" s="93">
        <v>41913</v>
      </c>
      <c r="F5" s="93">
        <v>41944</v>
      </c>
      <c r="G5" s="94" t="s">
        <v>4</v>
      </c>
      <c r="H5" s="94" t="s">
        <v>5</v>
      </c>
      <c r="I5" s="94" t="s">
        <v>4</v>
      </c>
      <c r="J5" s="93">
        <v>41883</v>
      </c>
      <c r="K5" s="93">
        <v>41913</v>
      </c>
      <c r="L5" s="95">
        <v>41944</v>
      </c>
    </row>
    <row r="6" spans="3:12" ht="15.75">
      <c r="C6" s="49" t="s">
        <v>93</v>
      </c>
      <c r="D6" s="138">
        <v>15056.732864424443</v>
      </c>
      <c r="E6" s="138">
        <v>15552.760866529605</v>
      </c>
      <c r="F6" s="138">
        <v>13695.912757776809</v>
      </c>
      <c r="G6" s="138">
        <v>-1856.8481087527962</v>
      </c>
      <c r="H6" s="138">
        <v>-1360.820106647634</v>
      </c>
      <c r="I6" s="128">
        <v>-11.939025647522397</v>
      </c>
      <c r="J6" s="128">
        <v>13.648241265083403</v>
      </c>
      <c r="K6" s="128">
        <v>-4.306926478628185</v>
      </c>
      <c r="L6" s="128">
        <v>-9.037950788533529</v>
      </c>
    </row>
    <row r="7" spans="3:12" ht="15.75">
      <c r="C7" s="49" t="s">
        <v>94</v>
      </c>
      <c r="D7" s="138">
        <v>14970.042016724443</v>
      </c>
      <c r="E7" s="138">
        <v>15462.982673899605</v>
      </c>
      <c r="F7" s="138">
        <v>13606.14858991681</v>
      </c>
      <c r="G7" s="138">
        <v>-1856.834083982796</v>
      </c>
      <c r="H7" s="138">
        <v>-1363.8934268076337</v>
      </c>
      <c r="I7" s="128">
        <v>-12.008253020402057</v>
      </c>
      <c r="J7" s="128">
        <v>13.69386512820849</v>
      </c>
      <c r="K7" s="128">
        <v>-4.349127380814697</v>
      </c>
      <c r="L7" s="128">
        <v>-9.11081896285862</v>
      </c>
    </row>
    <row r="8" spans="3:12" ht="15">
      <c r="C8" s="52" t="s">
        <v>95</v>
      </c>
      <c r="D8" s="127">
        <v>4467.56292908</v>
      </c>
      <c r="E8" s="127">
        <v>4622.600172659999</v>
      </c>
      <c r="F8" s="127">
        <v>3557.50931318</v>
      </c>
      <c r="G8" s="127">
        <v>-1065.090859479999</v>
      </c>
      <c r="H8" s="127">
        <v>-910.0536158999998</v>
      </c>
      <c r="I8" s="126">
        <v>-23.04094707951153</v>
      </c>
      <c r="J8" s="126">
        <v>5.578351679578525</v>
      </c>
      <c r="K8" s="126">
        <v>-8.906780153285906</v>
      </c>
      <c r="L8" s="126">
        <v>-20.37024727679451</v>
      </c>
    </row>
    <row r="9" spans="3:12" ht="15">
      <c r="C9" s="52" t="s">
        <v>96</v>
      </c>
      <c r="D9" s="127">
        <v>10172.557588829999</v>
      </c>
      <c r="E9" s="127">
        <v>10328.76586349</v>
      </c>
      <c r="F9" s="127">
        <v>9594.351711460002</v>
      </c>
      <c r="G9" s="127">
        <v>-734.4141520299981</v>
      </c>
      <c r="H9" s="127">
        <v>-578.2058773699973</v>
      </c>
      <c r="I9" s="126">
        <v>-7.11037660971672</v>
      </c>
      <c r="J9" s="126">
        <v>17.16452894071514</v>
      </c>
      <c r="K9" s="126">
        <v>-3.1548714523758488</v>
      </c>
      <c r="L9" s="126">
        <v>-5.683977429677053</v>
      </c>
    </row>
    <row r="10" spans="3:12" ht="15">
      <c r="C10" s="52" t="s">
        <v>97</v>
      </c>
      <c r="D10" s="127">
        <v>130.47468015444323</v>
      </c>
      <c r="E10" s="127">
        <v>307.29224429960664</v>
      </c>
      <c r="F10" s="127">
        <v>229.54613357680662</v>
      </c>
      <c r="G10" s="127">
        <v>-77.74611072280001</v>
      </c>
      <c r="H10" s="127">
        <v>99.07145342236339</v>
      </c>
      <c r="I10" s="126">
        <v>-25.30038169365524</v>
      </c>
      <c r="J10" s="126">
        <v>16.887339047997934</v>
      </c>
      <c r="K10" s="126">
        <v>25.474312956847744</v>
      </c>
      <c r="L10" s="126">
        <v>75.93155492321753</v>
      </c>
    </row>
    <row r="11" spans="3:12" ht="15">
      <c r="C11" s="52" t="s">
        <v>145</v>
      </c>
      <c r="D11" s="127">
        <v>199.44681866</v>
      </c>
      <c r="E11" s="127">
        <v>204.32439345</v>
      </c>
      <c r="F11" s="127">
        <v>224.7414317</v>
      </c>
      <c r="G11" s="127">
        <v>20.41703824999999</v>
      </c>
      <c r="H11" s="127">
        <v>25.29461304</v>
      </c>
      <c r="I11" s="126">
        <v>9.992462429600321</v>
      </c>
      <c r="J11" s="126">
        <v>12.666786634854446</v>
      </c>
      <c r="K11" s="126">
        <v>12.675733403966735</v>
      </c>
      <c r="L11" s="126">
        <v>12.682384813126607</v>
      </c>
    </row>
    <row r="12" spans="3:12" ht="15.75">
      <c r="C12" s="49" t="s">
        <v>98</v>
      </c>
      <c r="D12" s="138">
        <v>86.6908477</v>
      </c>
      <c r="E12" s="138">
        <v>89.77819262999999</v>
      </c>
      <c r="F12" s="138">
        <v>89.76416786</v>
      </c>
      <c r="G12" s="138">
        <v>-0.014024769999991804</v>
      </c>
      <c r="H12" s="138">
        <v>3.0733201599999944</v>
      </c>
      <c r="I12" s="128">
        <v>-0.015621577567050878</v>
      </c>
      <c r="J12" s="128">
        <v>5.7236530277134285</v>
      </c>
      <c r="K12" s="128">
        <v>3.5627873677193422</v>
      </c>
      <c r="L12" s="128">
        <v>3.545149507172248</v>
      </c>
    </row>
    <row r="13" spans="3:12" ht="15">
      <c r="C13" s="52" t="s">
        <v>99</v>
      </c>
      <c r="D13" s="127">
        <v>46.403140400000005</v>
      </c>
      <c r="E13" s="127">
        <v>48.56565526999999</v>
      </c>
      <c r="F13" s="127">
        <v>48.76524016</v>
      </c>
      <c r="G13" s="127">
        <v>0.19958489000000412</v>
      </c>
      <c r="H13" s="127">
        <v>2.3620997599999924</v>
      </c>
      <c r="I13" s="126">
        <v>0.41095891508189286</v>
      </c>
      <c r="J13" s="126">
        <v>5.097874637992275</v>
      </c>
      <c r="K13" s="126">
        <v>5.129800727758411</v>
      </c>
      <c r="L13" s="126">
        <v>5.0903877186725754</v>
      </c>
    </row>
    <row r="14" spans="3:12" ht="15">
      <c r="C14" s="52" t="s">
        <v>100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101</v>
      </c>
      <c r="D15" s="127">
        <v>40.28770730000001</v>
      </c>
      <c r="E15" s="127">
        <v>41.21253736</v>
      </c>
      <c r="F15" s="127">
        <v>40.9989277</v>
      </c>
      <c r="G15" s="127">
        <v>-0.21360965999999593</v>
      </c>
      <c r="H15" s="127">
        <v>0.7112203999999949</v>
      </c>
      <c r="I15" s="126">
        <v>-0.5183123235875325</v>
      </c>
      <c r="J15" s="126">
        <v>6.458996993491166</v>
      </c>
      <c r="K15" s="126">
        <v>1.775113254619794</v>
      </c>
      <c r="L15" s="126">
        <v>1.7653533736827827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102</v>
      </c>
      <c r="D17" s="138">
        <v>15056.732844264441</v>
      </c>
      <c r="E17" s="138">
        <v>15552.760846449622</v>
      </c>
      <c r="F17" s="138">
        <v>13695.912737666782</v>
      </c>
      <c r="G17" s="138">
        <v>-1856.8481087828404</v>
      </c>
      <c r="H17" s="138">
        <v>-1360.820106597659</v>
      </c>
      <c r="I17" s="128">
        <v>-11.939025663129906</v>
      </c>
      <c r="J17" s="128">
        <v>13.648241283633473</v>
      </c>
      <c r="K17" s="128">
        <v>-4.306926483537091</v>
      </c>
      <c r="L17" s="128">
        <v>-9.037950800302832</v>
      </c>
    </row>
    <row r="18" spans="3:12" ht="15.75">
      <c r="C18" s="49" t="s">
        <v>103</v>
      </c>
      <c r="D18" s="138">
        <v>5156.507390250001</v>
      </c>
      <c r="E18" s="138">
        <v>6098.062739950001</v>
      </c>
      <c r="F18" s="138">
        <v>6655.67032069</v>
      </c>
      <c r="G18" s="138">
        <v>557.6075807399993</v>
      </c>
      <c r="H18" s="138">
        <v>1499.1629304399994</v>
      </c>
      <c r="I18" s="128">
        <v>9.144011869326409</v>
      </c>
      <c r="J18" s="128">
        <v>68.21503038808733</v>
      </c>
      <c r="K18" s="128">
        <v>27.94438133137001</v>
      </c>
      <c r="L18" s="128">
        <v>29.073223734239935</v>
      </c>
    </row>
    <row r="19" spans="3:12" ht="15">
      <c r="C19" s="52" t="s">
        <v>104</v>
      </c>
      <c r="D19" s="127">
        <v>3070.5508628000002</v>
      </c>
      <c r="E19" s="127">
        <v>3589.4784111300005</v>
      </c>
      <c r="F19" s="127">
        <v>3717.36786291</v>
      </c>
      <c r="G19" s="127">
        <v>127.88945177999949</v>
      </c>
      <c r="H19" s="127">
        <v>646.8170001099998</v>
      </c>
      <c r="I19" s="126">
        <v>3.5628979236495453</v>
      </c>
      <c r="J19" s="126">
        <v>10.44426280086342</v>
      </c>
      <c r="K19" s="126">
        <v>22.309019133253546</v>
      </c>
      <c r="L19" s="126">
        <v>21.065177846302625</v>
      </c>
    </row>
    <row r="20" spans="3:12" ht="15">
      <c r="C20" s="52" t="s">
        <v>105</v>
      </c>
      <c r="D20" s="127">
        <v>2085.95652745</v>
      </c>
      <c r="E20" s="127">
        <v>2508.584328820001</v>
      </c>
      <c r="F20" s="127">
        <v>2938.3024577800006</v>
      </c>
      <c r="G20" s="127">
        <v>429.71812895999983</v>
      </c>
      <c r="H20" s="127">
        <v>852.3459303300006</v>
      </c>
      <c r="I20" s="126">
        <v>17.129905661259258</v>
      </c>
      <c r="J20" s="126">
        <v>157.56056784538222</v>
      </c>
      <c r="K20" s="126">
        <v>36.97477286930225</v>
      </c>
      <c r="L20" s="126">
        <v>40.86115501994473</v>
      </c>
    </row>
    <row r="21" spans="3:12" ht="15.75">
      <c r="C21" s="49" t="s">
        <v>106</v>
      </c>
      <c r="D21" s="138">
        <v>8231.98845375</v>
      </c>
      <c r="E21" s="138">
        <v>6945.6050168</v>
      </c>
      <c r="F21" s="138">
        <v>4971.03038831</v>
      </c>
      <c r="G21" s="138">
        <v>-1974.5746284900006</v>
      </c>
      <c r="H21" s="138">
        <v>-3260.9580654400006</v>
      </c>
      <c r="I21" s="128">
        <v>-28.429123506359886</v>
      </c>
      <c r="J21" s="128">
        <v>-34.41730486117731</v>
      </c>
      <c r="K21" s="128">
        <v>-29.519100820238585</v>
      </c>
      <c r="L21" s="128">
        <v>-39.61324877653957</v>
      </c>
    </row>
    <row r="22" spans="3:12" ht="15">
      <c r="C22" s="52" t="s">
        <v>107</v>
      </c>
      <c r="D22" s="127">
        <v>4562.65427318</v>
      </c>
      <c r="E22" s="127">
        <v>2662.6476814000007</v>
      </c>
      <c r="F22" s="127">
        <v>308.79249758999987</v>
      </c>
      <c r="G22" s="127">
        <v>-2353.8551838100007</v>
      </c>
      <c r="H22" s="127">
        <v>-4253.86177559</v>
      </c>
      <c r="I22" s="126">
        <v>-88.40280297888907</v>
      </c>
      <c r="J22" s="126">
        <v>-81.74592213456985</v>
      </c>
      <c r="K22" s="126">
        <v>-58.15083017039244</v>
      </c>
      <c r="L22" s="126">
        <v>-93.23217410082701</v>
      </c>
    </row>
    <row r="23" spans="3:12" ht="15">
      <c r="C23" s="70" t="s">
        <v>108</v>
      </c>
      <c r="D23" s="127">
        <v>3669.3341805700006</v>
      </c>
      <c r="E23" s="127">
        <v>4282.9573353999995</v>
      </c>
      <c r="F23" s="127">
        <v>4662.23789072</v>
      </c>
      <c r="G23" s="127">
        <v>379.28055532000053</v>
      </c>
      <c r="H23" s="127">
        <v>992.9037101499994</v>
      </c>
      <c r="I23" s="126">
        <v>8.855576313710309</v>
      </c>
      <c r="J23" s="126">
        <v>27.269671968899672</v>
      </c>
      <c r="K23" s="126">
        <v>22.64684172905464</v>
      </c>
      <c r="L23" s="126">
        <v>27.05950620163356</v>
      </c>
    </row>
    <row r="24" spans="3:12" ht="15">
      <c r="C24" s="51" t="s">
        <v>109</v>
      </c>
      <c r="D24" s="127">
        <v>2029.5624225467736</v>
      </c>
      <c r="E24" s="127">
        <v>2434.523619265512</v>
      </c>
      <c r="F24" s="127">
        <v>2627.9730435814804</v>
      </c>
      <c r="G24" s="127">
        <v>193.44942431596837</v>
      </c>
      <c r="H24" s="127">
        <v>598.4106210347068</v>
      </c>
      <c r="I24" s="126">
        <v>7.946089443746347</v>
      </c>
      <c r="J24" s="126">
        <v>13.348297374213052</v>
      </c>
      <c r="K24" s="126">
        <v>23.24509325670176</v>
      </c>
      <c r="L24" s="126">
        <v>29.484711304607124</v>
      </c>
    </row>
    <row r="25" spans="3:12" ht="15">
      <c r="C25" s="51" t="s">
        <v>146</v>
      </c>
      <c r="D25" s="127">
        <v>3.602202169996198</v>
      </c>
      <c r="E25" s="127">
        <v>643.2138112200149</v>
      </c>
      <c r="F25" s="127">
        <v>181.9132687199761</v>
      </c>
      <c r="G25" s="127">
        <v>-461.30054250003883</v>
      </c>
      <c r="H25" s="127">
        <v>178.3110665499799</v>
      </c>
      <c r="I25" s="126">
        <v>-71.71807172875651</v>
      </c>
      <c r="J25" s="126">
        <v>270874.3866872607</v>
      </c>
      <c r="K25" s="126">
        <v>-557399.0320098534</v>
      </c>
      <c r="L25" s="126">
        <v>4950.057163231571</v>
      </c>
    </row>
    <row r="26" spans="3:12" ht="15.75">
      <c r="C26" s="65" t="s">
        <v>110</v>
      </c>
      <c r="D26" s="125">
        <v>-364.9276244523306</v>
      </c>
      <c r="E26" s="125">
        <v>-568.6443407859056</v>
      </c>
      <c r="F26" s="125">
        <v>-740.6742836346739</v>
      </c>
      <c r="G26" s="125">
        <v>-172.02994284876831</v>
      </c>
      <c r="H26" s="125">
        <v>-375.7466591823433</v>
      </c>
      <c r="I26" s="124">
        <v>30.252643086364163</v>
      </c>
      <c r="J26" s="124">
        <v>-32.72997367558718</v>
      </c>
      <c r="K26" s="124">
        <v>65.66219250826937</v>
      </c>
      <c r="L26" s="124">
        <v>102.96470697340317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161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159</v>
      </c>
      <c r="E30" s="185"/>
      <c r="F30" s="185"/>
      <c r="G30" s="90" t="s">
        <v>1</v>
      </c>
      <c r="H30" s="90"/>
      <c r="I30" s="91" t="s">
        <v>2</v>
      </c>
      <c r="J30" s="185" t="s">
        <v>144</v>
      </c>
      <c r="K30" s="185"/>
      <c r="L30" s="186"/>
    </row>
    <row r="31" spans="3:12" ht="16.5">
      <c r="C31" s="92"/>
      <c r="D31" s="93">
        <f>D5</f>
        <v>41579</v>
      </c>
      <c r="E31" s="93">
        <f>E5</f>
        <v>41913</v>
      </c>
      <c r="F31" s="93">
        <f>F5</f>
        <v>41944</v>
      </c>
      <c r="G31" s="94" t="s">
        <v>4</v>
      </c>
      <c r="H31" s="94" t="s">
        <v>5</v>
      </c>
      <c r="I31" s="94" t="s">
        <v>4</v>
      </c>
      <c r="J31" s="93">
        <f>J5</f>
        <v>41883</v>
      </c>
      <c r="K31" s="93">
        <f>K5</f>
        <v>41913</v>
      </c>
      <c r="L31" s="93">
        <f>L5</f>
        <v>41944</v>
      </c>
    </row>
    <row r="32" spans="3:12" ht="15.75">
      <c r="C32" s="50" t="s">
        <v>93</v>
      </c>
      <c r="D32" s="144">
        <v>86723.88241178864</v>
      </c>
      <c r="E32" s="144">
        <v>95830.06910659464</v>
      </c>
      <c r="F32" s="144">
        <v>97503.61234725425</v>
      </c>
      <c r="G32" s="144">
        <v>1673.5432406596083</v>
      </c>
      <c r="H32" s="144">
        <v>10779.729935465613</v>
      </c>
      <c r="I32" s="143">
        <v>1.7463654740748191</v>
      </c>
      <c r="J32" s="143">
        <v>16.8591525135469</v>
      </c>
      <c r="K32" s="143">
        <v>11.503737899993482</v>
      </c>
      <c r="L32" s="143">
        <v>12.429943904356705</v>
      </c>
    </row>
    <row r="33" spans="3:12" ht="15.75">
      <c r="C33" s="50" t="s">
        <v>94</v>
      </c>
      <c r="D33" s="144">
        <v>14384.827671182644</v>
      </c>
      <c r="E33" s="144">
        <v>13353.369381181043</v>
      </c>
      <c r="F33" s="144">
        <v>13378.357131242887</v>
      </c>
      <c r="G33" s="144">
        <v>24.987750061844054</v>
      </c>
      <c r="H33" s="144">
        <v>-1006.4705399397571</v>
      </c>
      <c r="I33" s="143">
        <v>0.18712692915586826</v>
      </c>
      <c r="J33" s="143">
        <v>5.812686085403104</v>
      </c>
      <c r="K33" s="143">
        <v>-11.193541843562722</v>
      </c>
      <c r="L33" s="143">
        <v>-6.996750763695515</v>
      </c>
    </row>
    <row r="34" spans="3:12" ht="15">
      <c r="C34" s="70" t="s">
        <v>111</v>
      </c>
      <c r="D34" s="142">
        <v>195.10165778</v>
      </c>
      <c r="E34" s="142">
        <v>159.12547084</v>
      </c>
      <c r="F34" s="142">
        <v>163.50656834</v>
      </c>
      <c r="G34" s="142">
        <v>4.38109750000001</v>
      </c>
      <c r="H34" s="142">
        <v>-31.59508944000001</v>
      </c>
      <c r="I34" s="141">
        <v>2.753234587066948</v>
      </c>
      <c r="J34" s="141">
        <v>-21.37626048523634</v>
      </c>
      <c r="K34" s="141">
        <v>-20.181878442437213</v>
      </c>
      <c r="L34" s="141">
        <v>-16.194167594222687</v>
      </c>
    </row>
    <row r="35" spans="3:12" ht="15">
      <c r="C35" s="70" t="s">
        <v>95</v>
      </c>
      <c r="D35" s="142">
        <v>7862.441541244998</v>
      </c>
      <c r="E35" s="142">
        <v>7231.076067498762</v>
      </c>
      <c r="F35" s="142">
        <v>7316.477481116585</v>
      </c>
      <c r="G35" s="142">
        <v>85.40141361782298</v>
      </c>
      <c r="H35" s="142">
        <v>-545.9640601284127</v>
      </c>
      <c r="I35" s="141">
        <v>1.1810332628317024</v>
      </c>
      <c r="J35" s="141">
        <v>0.7617324749555064</v>
      </c>
      <c r="K35" s="141">
        <v>-16.976557412296557</v>
      </c>
      <c r="L35" s="141">
        <v>-6.943950645157493</v>
      </c>
    </row>
    <row r="36" spans="3:12" ht="15">
      <c r="C36" s="70" t="s">
        <v>112</v>
      </c>
      <c r="D36" s="142">
        <v>247.4916713</v>
      </c>
      <c r="E36" s="142">
        <v>323.67300964000003</v>
      </c>
      <c r="F36" s="142">
        <v>328.89224043999997</v>
      </c>
      <c r="G36" s="142">
        <v>5.219230799999934</v>
      </c>
      <c r="H36" s="142">
        <v>81.40056913999996</v>
      </c>
      <c r="I36" s="141">
        <v>1.612501087379803</v>
      </c>
      <c r="J36" s="141">
        <v>29.31656968709635</v>
      </c>
      <c r="K36" s="141">
        <v>41.78181429160161</v>
      </c>
      <c r="L36" s="141">
        <v>32.890225643726524</v>
      </c>
    </row>
    <row r="37" spans="3:12" ht="15">
      <c r="C37" s="70" t="s">
        <v>113</v>
      </c>
      <c r="D37" s="142">
        <v>6079.792800857645</v>
      </c>
      <c r="E37" s="142">
        <v>5639.4948332022805</v>
      </c>
      <c r="F37" s="142">
        <v>5569.4808413463015</v>
      </c>
      <c r="G37" s="142">
        <v>-70.01399185597893</v>
      </c>
      <c r="H37" s="142">
        <v>-510.31195951134305</v>
      </c>
      <c r="I37" s="141">
        <v>-1.2414940331849336</v>
      </c>
      <c r="J37" s="141">
        <v>11.804760261027585</v>
      </c>
      <c r="K37" s="141">
        <v>-4.4016520017931535</v>
      </c>
      <c r="L37" s="141">
        <v>-8.393574850763926</v>
      </c>
    </row>
    <row r="38" spans="3:12" ht="15.75">
      <c r="C38" s="50" t="s">
        <v>98</v>
      </c>
      <c r="D38" s="144">
        <v>72339.05474060599</v>
      </c>
      <c r="E38" s="144">
        <v>82476.69972541361</v>
      </c>
      <c r="F38" s="144">
        <v>84125.25521601137</v>
      </c>
      <c r="G38" s="144">
        <v>1648.5554905977624</v>
      </c>
      <c r="H38" s="144">
        <v>11786.200475405378</v>
      </c>
      <c r="I38" s="143">
        <v>1.9988135995817395</v>
      </c>
      <c r="J38" s="143">
        <v>18.89776780863871</v>
      </c>
      <c r="K38" s="143">
        <v>16.31691363958876</v>
      </c>
      <c r="L38" s="143">
        <v>16.292997631318844</v>
      </c>
    </row>
    <row r="39" spans="3:12" ht="15">
      <c r="C39" s="70" t="s">
        <v>114</v>
      </c>
      <c r="D39" s="142">
        <v>3597.3364986999995</v>
      </c>
      <c r="E39" s="142">
        <v>4747.39166312</v>
      </c>
      <c r="F39" s="142">
        <v>5026.3674621499995</v>
      </c>
      <c r="G39" s="142">
        <v>278.9757990299995</v>
      </c>
      <c r="H39" s="142">
        <v>1429.03096345</v>
      </c>
      <c r="I39" s="141">
        <v>5.876401586943341</v>
      </c>
      <c r="J39" s="141">
        <v>108.96229324221132</v>
      </c>
      <c r="K39" s="141">
        <v>33.55793327898682</v>
      </c>
      <c r="L39" s="141">
        <v>39.72469531183477</v>
      </c>
    </row>
    <row r="40" spans="3:12" ht="15">
      <c r="C40" s="70" t="s">
        <v>100</v>
      </c>
      <c r="D40" s="142">
        <v>7251.915201581078</v>
      </c>
      <c r="E40" s="142">
        <v>7252.203321148093</v>
      </c>
      <c r="F40" s="142">
        <v>6801.8494278747585</v>
      </c>
      <c r="G40" s="142">
        <v>-450.3538932733345</v>
      </c>
      <c r="H40" s="142">
        <v>-450.0657737063193</v>
      </c>
      <c r="I40" s="141">
        <v>-6.209890612968076</v>
      </c>
      <c r="J40" s="141">
        <v>-6.004672794639665</v>
      </c>
      <c r="K40" s="141">
        <v>0.2965926775612659</v>
      </c>
      <c r="L40" s="141">
        <v>-6.2061643192986455</v>
      </c>
    </row>
    <row r="41" spans="3:12" ht="15">
      <c r="C41" s="70" t="s">
        <v>10</v>
      </c>
      <c r="D41" s="142">
        <v>1659.87319594</v>
      </c>
      <c r="E41" s="142">
        <v>2329.63886245</v>
      </c>
      <c r="F41" s="142">
        <v>2447.4084033799995</v>
      </c>
      <c r="G41" s="142">
        <v>117.7695409299995</v>
      </c>
      <c r="H41" s="142">
        <v>787.5352074399996</v>
      </c>
      <c r="I41" s="141">
        <v>5.055270275073681</v>
      </c>
      <c r="J41" s="141">
        <v>22.43229645979385</v>
      </c>
      <c r="K41" s="141">
        <v>41.310487511684826</v>
      </c>
      <c r="L41" s="141">
        <v>47.445504232870746</v>
      </c>
    </row>
    <row r="42" spans="3:12" ht="15">
      <c r="C42" s="70" t="s">
        <v>115</v>
      </c>
      <c r="D42" s="142">
        <v>143.59125027</v>
      </c>
      <c r="E42" s="142">
        <v>176.90790241000002</v>
      </c>
      <c r="F42" s="142">
        <v>175.7488214</v>
      </c>
      <c r="G42" s="142">
        <v>-1.1590810100000226</v>
      </c>
      <c r="H42" s="142">
        <v>32.15757113000001</v>
      </c>
      <c r="I42" s="141">
        <v>-0.6551889396742424</v>
      </c>
      <c r="J42" s="141">
        <v>34.90748615916685</v>
      </c>
      <c r="K42" s="141">
        <v>36.068230663529675</v>
      </c>
      <c r="L42" s="141">
        <v>22.39521633075339</v>
      </c>
    </row>
    <row r="43" spans="3:12" ht="15">
      <c r="C43" s="70" t="s">
        <v>12</v>
      </c>
      <c r="D43" s="142">
        <v>953.12503909</v>
      </c>
      <c r="E43" s="142">
        <v>1338.0692986899999</v>
      </c>
      <c r="F43" s="142">
        <v>1584.0750928</v>
      </c>
      <c r="G43" s="142">
        <v>246.00579411000012</v>
      </c>
      <c r="H43" s="142">
        <v>630.95005371</v>
      </c>
      <c r="I43" s="141">
        <v>18.38513105045048</v>
      </c>
      <c r="J43" s="141">
        <v>16.8429393458953</v>
      </c>
      <c r="K43" s="141">
        <v>21.972765272342894</v>
      </c>
      <c r="L43" s="141">
        <v>66.19803570708856</v>
      </c>
    </row>
    <row r="44" spans="3:12" ht="15">
      <c r="C44" s="70" t="s">
        <v>116</v>
      </c>
      <c r="D44" s="142">
        <v>22711.786914476048</v>
      </c>
      <c r="E44" s="142">
        <v>26432.092014696045</v>
      </c>
      <c r="F44" s="142">
        <v>27280.03317394596</v>
      </c>
      <c r="G44" s="142">
        <v>847.9411592499164</v>
      </c>
      <c r="H44" s="142">
        <v>4568.246259469914</v>
      </c>
      <c r="I44" s="141">
        <v>3.2079986660854063</v>
      </c>
      <c r="J44" s="141">
        <v>20.224775558546106</v>
      </c>
      <c r="K44" s="141">
        <v>21.537622352143522</v>
      </c>
      <c r="L44" s="141">
        <v>20.11398872608391</v>
      </c>
    </row>
    <row r="45" spans="3:12" ht="15">
      <c r="C45" s="70" t="s">
        <v>14</v>
      </c>
      <c r="D45" s="142">
        <v>36021.426640548874</v>
      </c>
      <c r="E45" s="142">
        <v>40200.396662899475</v>
      </c>
      <c r="F45" s="142">
        <v>40809.772834460644</v>
      </c>
      <c r="G45" s="142">
        <v>609.376171561169</v>
      </c>
      <c r="H45" s="142">
        <v>4788.34619391177</v>
      </c>
      <c r="I45" s="141">
        <v>1.515846166074167</v>
      </c>
      <c r="J45" s="141">
        <v>13.819181969735201</v>
      </c>
      <c r="K45" s="141">
        <v>13.247367603763404</v>
      </c>
      <c r="L45" s="141">
        <v>13.293049833072374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102</v>
      </c>
      <c r="D47" s="144">
        <v>86723.88197504233</v>
      </c>
      <c r="E47" s="144">
        <v>95830.06910035122</v>
      </c>
      <c r="F47" s="144">
        <v>97503.61234990532</v>
      </c>
      <c r="G47" s="144">
        <v>1673.5432495541027</v>
      </c>
      <c r="H47" s="144">
        <v>10779.730374862993</v>
      </c>
      <c r="I47" s="143">
        <v>1.746365483470124</v>
      </c>
      <c r="J47" s="143">
        <v>16.8591532401979</v>
      </c>
      <c r="K47" s="143">
        <v>11.50373747241677</v>
      </c>
      <c r="L47" s="143">
        <v>12.429944470551304</v>
      </c>
    </row>
    <row r="48" spans="3:12" ht="15.75">
      <c r="C48" s="50" t="s">
        <v>117</v>
      </c>
      <c r="D48" s="144">
        <v>2714.5825223999996</v>
      </c>
      <c r="E48" s="144">
        <v>2509.10031281</v>
      </c>
      <c r="F48" s="144">
        <v>2758.46621161</v>
      </c>
      <c r="G48" s="144">
        <v>249.36589879999974</v>
      </c>
      <c r="H48" s="144">
        <v>43.883689210000284</v>
      </c>
      <c r="I48" s="143">
        <v>9.938458718724124</v>
      </c>
      <c r="J48" s="143">
        <v>-11.307655855220546</v>
      </c>
      <c r="K48" s="143">
        <v>16.019415076870438</v>
      </c>
      <c r="L48" s="143">
        <v>1.6165907224364693</v>
      </c>
    </row>
    <row r="49" spans="3:12" ht="15.75">
      <c r="C49" s="71" t="s">
        <v>95</v>
      </c>
      <c r="D49" s="142">
        <v>2511.2185223999995</v>
      </c>
      <c r="E49" s="142">
        <v>2155.46834481</v>
      </c>
      <c r="F49" s="142">
        <v>2218.49777371</v>
      </c>
      <c r="G49" s="142">
        <v>63.02942889999986</v>
      </c>
      <c r="H49" s="142">
        <v>-292.7207486899997</v>
      </c>
      <c r="I49" s="141">
        <v>2.9241639781796827</v>
      </c>
      <c r="J49" s="141">
        <v>-25.422981873475127</v>
      </c>
      <c r="K49" s="141">
        <v>10.84689432710474</v>
      </c>
      <c r="L49" s="141">
        <v>-11.656522364698203</v>
      </c>
    </row>
    <row r="50" spans="3:12" ht="15">
      <c r="C50" s="70" t="s">
        <v>118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112</v>
      </c>
      <c r="D51" s="142">
        <v>24.856</v>
      </c>
      <c r="E51" s="142">
        <v>16.286</v>
      </c>
      <c r="F51" s="142">
        <v>16.395</v>
      </c>
      <c r="G51" s="142">
        <v>0.10899999999999821</v>
      </c>
      <c r="H51" s="142">
        <v>-8.461000000000002</v>
      </c>
      <c r="I51" s="141">
        <v>0.6692865037455373</v>
      </c>
      <c r="J51" s="141">
        <v>-39.228948258369975</v>
      </c>
      <c r="K51" s="141">
        <v>-39.2970293339297</v>
      </c>
      <c r="L51" s="141">
        <v>-34.04007080785324</v>
      </c>
    </row>
    <row r="52" spans="3:12" ht="15">
      <c r="C52" s="70" t="s">
        <v>119</v>
      </c>
      <c r="D52" s="142">
        <v>85.508</v>
      </c>
      <c r="E52" s="142">
        <v>244.34596799999997</v>
      </c>
      <c r="F52" s="142">
        <v>430.57343790000004</v>
      </c>
      <c r="G52" s="142">
        <v>186.22746990000007</v>
      </c>
      <c r="H52" s="142">
        <v>345.06543790000006</v>
      </c>
      <c r="I52" s="141">
        <v>76.21466866193597</v>
      </c>
      <c r="J52" s="141">
        <v>248.0478340396692</v>
      </c>
      <c r="K52" s="141">
        <v>148.61974135387302</v>
      </c>
      <c r="L52" s="141">
        <v>403.5475486504188</v>
      </c>
    </row>
    <row r="53" spans="3:12" ht="15.75">
      <c r="C53" s="77" t="s">
        <v>120</v>
      </c>
      <c r="D53" s="144">
        <v>84009.29945264233</v>
      </c>
      <c r="E53" s="144">
        <v>93320.96878754122</v>
      </c>
      <c r="F53" s="144">
        <v>94745.14613829533</v>
      </c>
      <c r="G53" s="144">
        <v>1424.1773507541075</v>
      </c>
      <c r="H53" s="144">
        <v>10735.846685653</v>
      </c>
      <c r="I53" s="143">
        <v>1.5261064788091245</v>
      </c>
      <c r="J53" s="143">
        <v>17.735200479155942</v>
      </c>
      <c r="K53" s="143">
        <v>11.387172997114787</v>
      </c>
      <c r="L53" s="143">
        <v>12.779355089974285</v>
      </c>
    </row>
    <row r="54" spans="3:12" ht="15.75">
      <c r="C54" s="50" t="s">
        <v>121</v>
      </c>
      <c r="D54" s="142">
        <v>67195.6483295828</v>
      </c>
      <c r="E54" s="142">
        <v>71114.77994919792</v>
      </c>
      <c r="F54" s="142">
        <v>73450.45688954898</v>
      </c>
      <c r="G54" s="142">
        <v>2335.6769403510552</v>
      </c>
      <c r="H54" s="142">
        <v>6254.808559966186</v>
      </c>
      <c r="I54" s="141">
        <v>3.2843762464280792</v>
      </c>
      <c r="J54" s="141">
        <v>11.137451402520268</v>
      </c>
      <c r="K54" s="141">
        <v>4.331751968633425</v>
      </c>
      <c r="L54" s="141">
        <v>9.308353614340403</v>
      </c>
    </row>
    <row r="55" spans="3:12" ht="15">
      <c r="C55" s="70" t="s">
        <v>122</v>
      </c>
      <c r="D55" s="142">
        <v>32897.03459566964</v>
      </c>
      <c r="E55" s="142">
        <v>34724.9088253739</v>
      </c>
      <c r="F55" s="142">
        <v>36509.205263047814</v>
      </c>
      <c r="G55" s="142">
        <v>1784.296437673911</v>
      </c>
      <c r="H55" s="142">
        <v>3612.1706673781737</v>
      </c>
      <c r="I55" s="141">
        <v>5.138376162906163</v>
      </c>
      <c r="J55" s="141">
        <v>21.675192995472607</v>
      </c>
      <c r="K55" s="141">
        <v>3.145557438007755</v>
      </c>
      <c r="L55" s="141">
        <v>10.980231840877407</v>
      </c>
    </row>
    <row r="56" spans="3:12" ht="15">
      <c r="C56" s="72" t="s">
        <v>119</v>
      </c>
      <c r="D56" s="142">
        <v>34298.61373391315</v>
      </c>
      <c r="E56" s="142">
        <v>36389.87112382402</v>
      </c>
      <c r="F56" s="142">
        <v>36941.25162650116</v>
      </c>
      <c r="G56" s="142">
        <v>551.380502677137</v>
      </c>
      <c r="H56" s="142">
        <v>2642.6378925880053</v>
      </c>
      <c r="I56" s="141">
        <v>1.5152032300442928</v>
      </c>
      <c r="J56" s="141">
        <v>1.6218616692306447</v>
      </c>
      <c r="K56" s="141">
        <v>5.489395340422357</v>
      </c>
      <c r="L56" s="141">
        <v>7.70479504824729</v>
      </c>
    </row>
    <row r="57" spans="3:12" ht="15">
      <c r="C57" s="72" t="s">
        <v>123</v>
      </c>
      <c r="D57" s="142">
        <v>1345.309</v>
      </c>
      <c r="E57" s="142">
        <v>1365.136</v>
      </c>
      <c r="F57" s="142">
        <v>1321.71</v>
      </c>
      <c r="G57" s="142">
        <v>-43.42599999999993</v>
      </c>
      <c r="H57" s="142">
        <v>-23.598999999999933</v>
      </c>
      <c r="I57" s="141">
        <v>-3.181074999120962</v>
      </c>
      <c r="J57" s="141">
        <v>13.171809628758016</v>
      </c>
      <c r="K57" s="141">
        <v>32.24384303977481</v>
      </c>
      <c r="L57" s="141">
        <v>-1.7541694881993604</v>
      </c>
    </row>
    <row r="58" spans="3:12" ht="15">
      <c r="C58" s="70" t="s">
        <v>124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125</v>
      </c>
      <c r="D59" s="142">
        <v>16064.523405479835</v>
      </c>
      <c r="E59" s="142">
        <v>17223.51536617178</v>
      </c>
      <c r="F59" s="142">
        <v>17025.272846441094</v>
      </c>
      <c r="G59" s="142">
        <v>-198.2425197306875</v>
      </c>
      <c r="H59" s="142">
        <v>960.7494409612591</v>
      </c>
      <c r="I59" s="141">
        <v>-1.1509991747680617</v>
      </c>
      <c r="J59" s="141">
        <v>7.568962467221145</v>
      </c>
      <c r="K59" s="141">
        <v>9.148122829567166</v>
      </c>
      <c r="L59" s="141">
        <v>5.980566100289872</v>
      </c>
    </row>
    <row r="60" spans="3:12" ht="15">
      <c r="C60" s="70" t="s">
        <v>126</v>
      </c>
      <c r="D60" s="142">
        <v>1805.2223481800002</v>
      </c>
      <c r="E60" s="142">
        <v>2409.91940702</v>
      </c>
      <c r="F60" s="142">
        <v>2146.7093276899996</v>
      </c>
      <c r="G60" s="142">
        <v>-263.21007933000055</v>
      </c>
      <c r="H60" s="142">
        <v>341.4869795099994</v>
      </c>
      <c r="I60" s="141">
        <v>-10.92194529672984</v>
      </c>
      <c r="J60" s="141">
        <v>27.306567043712178</v>
      </c>
      <c r="K60" s="141">
        <v>49.290488956298766</v>
      </c>
      <c r="L60" s="141">
        <v>18.916615997706973</v>
      </c>
    </row>
    <row r="61" spans="3:12" ht="15">
      <c r="C61" s="70" t="s">
        <v>127</v>
      </c>
      <c r="D61" s="142">
        <v>47.16974021</v>
      </c>
      <c r="E61" s="142">
        <v>48.565655220000004</v>
      </c>
      <c r="F61" s="142">
        <v>48.76524011</v>
      </c>
      <c r="G61" s="142">
        <v>0.19958488999999702</v>
      </c>
      <c r="H61" s="142">
        <v>1.5954999</v>
      </c>
      <c r="I61" s="141">
        <v>0.41095891550497443</v>
      </c>
      <c r="J61" s="141">
        <v>3.407918582826545</v>
      </c>
      <c r="K61" s="141">
        <v>3.3948830165700064</v>
      </c>
      <c r="L61" s="141">
        <v>3.382464887228176</v>
      </c>
    </row>
    <row r="62" spans="3:12" ht="15">
      <c r="C62" s="70" t="s">
        <v>112</v>
      </c>
      <c r="D62" s="142">
        <v>68.732</v>
      </c>
      <c r="E62" s="142">
        <v>40.015</v>
      </c>
      <c r="F62" s="142">
        <v>40.015</v>
      </c>
      <c r="G62" s="142">
        <v>0</v>
      </c>
      <c r="H62" s="142">
        <v>-28.717</v>
      </c>
      <c r="I62" s="141">
        <v>0</v>
      </c>
      <c r="J62" s="141">
        <v>-0.19517526739010524</v>
      </c>
      <c r="K62" s="141">
        <v>-41.78112087528371</v>
      </c>
      <c r="L62" s="141">
        <v>-41.78112087528371</v>
      </c>
    </row>
    <row r="63" spans="3:12" ht="15">
      <c r="C63" s="70" t="s">
        <v>128</v>
      </c>
      <c r="D63" s="142">
        <v>32.859688160000005</v>
      </c>
      <c r="E63" s="142">
        <v>71.01828107</v>
      </c>
      <c r="F63" s="142">
        <v>67.02562488999999</v>
      </c>
      <c r="G63" s="142">
        <v>-3.9926561800000115</v>
      </c>
      <c r="H63" s="142">
        <v>34.165936729999984</v>
      </c>
      <c r="I63" s="141">
        <v>-5.622011853630481</v>
      </c>
      <c r="J63" s="141">
        <v>-63.52150897941667</v>
      </c>
      <c r="K63" s="141">
        <v>143.01566774884589</v>
      </c>
      <c r="L63" s="141">
        <v>103.97523118186518</v>
      </c>
    </row>
    <row r="64" spans="3:12" ht="15">
      <c r="C64" s="70" t="s">
        <v>129</v>
      </c>
      <c r="D64" s="142">
        <v>10222.91030416</v>
      </c>
      <c r="E64" s="142">
        <v>12079.548779670002</v>
      </c>
      <c r="F64" s="142">
        <v>12306.424332030001</v>
      </c>
      <c r="G64" s="142">
        <v>226.87555235999935</v>
      </c>
      <c r="H64" s="142">
        <v>2083.514027870002</v>
      </c>
      <c r="I64" s="141">
        <v>1.87817903216578</v>
      </c>
      <c r="J64" s="141">
        <v>17.710773678955366</v>
      </c>
      <c r="K64" s="141">
        <v>19.37250729797673</v>
      </c>
      <c r="L64" s="141">
        <v>20.380830564679407</v>
      </c>
    </row>
    <row r="65" spans="3:12" ht="15">
      <c r="C65" s="70" t="s">
        <v>110</v>
      </c>
      <c r="D65" s="142">
        <v>-12773.075363130289</v>
      </c>
      <c r="E65" s="142">
        <v>-11031.529650808485</v>
      </c>
      <c r="F65" s="142">
        <v>-11661.233122414757</v>
      </c>
      <c r="G65" s="142">
        <v>-629.7034716062717</v>
      </c>
      <c r="H65" s="142">
        <v>1111.8422407155322</v>
      </c>
      <c r="I65" s="141">
        <v>5.708215374829017</v>
      </c>
      <c r="J65" s="141">
        <v>-25.871082076473527</v>
      </c>
      <c r="K65" s="141">
        <v>-15.609885683035419</v>
      </c>
      <c r="L65" s="141">
        <v>-8.70457747336937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160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159</v>
      </c>
      <c r="E69" s="185"/>
      <c r="F69" s="185"/>
      <c r="G69" s="90" t="s">
        <v>1</v>
      </c>
      <c r="H69" s="90"/>
      <c r="I69" s="91" t="s">
        <v>2</v>
      </c>
      <c r="J69" s="185" t="s">
        <v>144</v>
      </c>
      <c r="K69" s="185"/>
      <c r="L69" s="186"/>
    </row>
    <row r="70" spans="3:12" ht="16.5">
      <c r="C70" s="92"/>
      <c r="D70" s="93">
        <f>D5</f>
        <v>41579</v>
      </c>
      <c r="E70" s="93">
        <f>E5</f>
        <v>41913</v>
      </c>
      <c r="F70" s="93">
        <f>F5</f>
        <v>41944</v>
      </c>
      <c r="G70" s="94" t="s">
        <v>4</v>
      </c>
      <c r="H70" s="94" t="s">
        <v>5</v>
      </c>
      <c r="I70" s="94" t="s">
        <v>4</v>
      </c>
      <c r="J70" s="93">
        <f>J5</f>
        <v>41883</v>
      </c>
      <c r="K70" s="93">
        <f>K5</f>
        <v>41913</v>
      </c>
      <c r="L70" s="93">
        <f>L5</f>
        <v>41944</v>
      </c>
    </row>
    <row r="71" spans="3:12" ht="15.75">
      <c r="C71" s="49" t="s">
        <v>93</v>
      </c>
      <c r="D71" s="147">
        <v>87024.85407080632</v>
      </c>
      <c r="E71" s="147">
        <v>96570.68163423875</v>
      </c>
      <c r="F71" s="147">
        <v>98282.45132224957</v>
      </c>
      <c r="G71" s="147">
        <v>1711.769688010827</v>
      </c>
      <c r="H71" s="147">
        <v>11257.59725144325</v>
      </c>
      <c r="I71" s="146">
        <v>1.7725562862796713</v>
      </c>
      <c r="J71" s="146">
        <v>18.498274532539742</v>
      </c>
      <c r="K71" s="146">
        <v>11.667411021783227</v>
      </c>
      <c r="L71" s="146">
        <v>12.936071957257989</v>
      </c>
    </row>
    <row r="72" spans="3:12" ht="15.75">
      <c r="C72" s="49" t="s">
        <v>6</v>
      </c>
      <c r="D72" s="145">
        <v>24610.724742960312</v>
      </c>
      <c r="E72" s="145">
        <v>23872.728123005138</v>
      </c>
      <c r="F72" s="145">
        <v>21598.066465968215</v>
      </c>
      <c r="G72" s="145">
        <v>-2274.6616570369224</v>
      </c>
      <c r="H72" s="145">
        <v>-3012.658276992097</v>
      </c>
      <c r="I72" s="123">
        <v>-9.528285352711437</v>
      </c>
      <c r="J72" s="123">
        <v>12.02719089295925</v>
      </c>
      <c r="K72" s="123">
        <v>-11.793345224570997</v>
      </c>
      <c r="L72" s="123">
        <v>-12.241241606888648</v>
      </c>
    </row>
    <row r="73" spans="3:12" ht="15.75">
      <c r="C73" s="49" t="s">
        <v>7</v>
      </c>
      <c r="D73" s="145">
        <v>62414.12932784601</v>
      </c>
      <c r="E73" s="145">
        <v>72697.95351123362</v>
      </c>
      <c r="F73" s="145">
        <v>76684.38485628137</v>
      </c>
      <c r="G73" s="145">
        <v>3986.4313450477493</v>
      </c>
      <c r="H73" s="145">
        <v>14270.255528435358</v>
      </c>
      <c r="I73" s="123">
        <v>5.483553735019168</v>
      </c>
      <c r="J73" s="123">
        <v>20.9957521480154</v>
      </c>
      <c r="K73" s="123">
        <v>22.353989553946676</v>
      </c>
      <c r="L73" s="123">
        <v>22.863822153918434</v>
      </c>
    </row>
    <row r="74" spans="3:12" ht="15">
      <c r="C74" s="52" t="s">
        <v>130</v>
      </c>
      <c r="D74" s="122">
        <v>884.0385802210776</v>
      </c>
      <c r="E74" s="122">
        <v>2179.636232728092</v>
      </c>
      <c r="F74" s="122">
        <v>4346.347602594758</v>
      </c>
      <c r="G74" s="122">
        <v>2166.7113698666662</v>
      </c>
      <c r="H74" s="122">
        <v>3462.309022373681</v>
      </c>
      <c r="I74" s="121">
        <v>99.40701743403996</v>
      </c>
      <c r="J74" s="121">
        <v>337.2212245457367</v>
      </c>
      <c r="K74" s="121">
        <v>-392.1853333208994</v>
      </c>
      <c r="L74" s="121">
        <v>391.646824000355</v>
      </c>
    </row>
    <row r="75" spans="3:12" ht="15">
      <c r="C75" s="52" t="s">
        <v>131</v>
      </c>
      <c r="D75" s="122">
        <v>61530.09074762493</v>
      </c>
      <c r="E75" s="122">
        <v>70518.31727850552</v>
      </c>
      <c r="F75" s="122">
        <v>72338.0372536866</v>
      </c>
      <c r="G75" s="122">
        <v>1819.719975181084</v>
      </c>
      <c r="H75" s="122">
        <v>10807.946506061679</v>
      </c>
      <c r="I75" s="121">
        <v>2.5804926229227356</v>
      </c>
      <c r="J75" s="121">
        <v>16.492095221525567</v>
      </c>
      <c r="K75" s="121">
        <v>17.213924599691083</v>
      </c>
      <c r="L75" s="121">
        <v>17.565302398776108</v>
      </c>
    </row>
    <row r="76" spans="3:12" ht="15">
      <c r="C76" s="58" t="s">
        <v>10</v>
      </c>
      <c r="D76" s="122">
        <v>1659.87419594</v>
      </c>
      <c r="E76" s="122">
        <v>2329.6398624500002</v>
      </c>
      <c r="F76" s="122">
        <v>2447.4094033799997</v>
      </c>
      <c r="G76" s="122">
        <v>117.7695409299995</v>
      </c>
      <c r="H76" s="122">
        <v>787.5352074399998</v>
      </c>
      <c r="I76" s="121">
        <v>5.055268105094382</v>
      </c>
      <c r="J76" s="121">
        <v>22.432284506462025</v>
      </c>
      <c r="K76" s="121">
        <v>41.310462453716916</v>
      </c>
      <c r="L76" s="121">
        <v>47.44547564907546</v>
      </c>
    </row>
    <row r="77" spans="3:12" ht="15">
      <c r="C77" s="58" t="s">
        <v>11</v>
      </c>
      <c r="D77" s="122">
        <v>143.59125027</v>
      </c>
      <c r="E77" s="122">
        <v>176.90790241000002</v>
      </c>
      <c r="F77" s="122">
        <v>175.7488214</v>
      </c>
      <c r="G77" s="122">
        <v>-1.1590810100000226</v>
      </c>
      <c r="H77" s="122">
        <v>32.15757113000001</v>
      </c>
      <c r="I77" s="121">
        <v>-0.6551889396742424</v>
      </c>
      <c r="J77" s="121">
        <v>34.90748615916685</v>
      </c>
      <c r="K77" s="121">
        <v>36.068230663529675</v>
      </c>
      <c r="L77" s="121">
        <v>22.39521633075339</v>
      </c>
    </row>
    <row r="78" spans="3:12" ht="15">
      <c r="C78" s="58" t="s">
        <v>12</v>
      </c>
      <c r="D78" s="122">
        <v>953.12503909</v>
      </c>
      <c r="E78" s="122">
        <v>1338.0692986899999</v>
      </c>
      <c r="F78" s="122">
        <v>1584.0750928</v>
      </c>
      <c r="G78" s="122">
        <v>246.00579411000012</v>
      </c>
      <c r="H78" s="122">
        <v>630.95005371</v>
      </c>
      <c r="I78" s="121">
        <v>18.38513105045048</v>
      </c>
      <c r="J78" s="121">
        <v>16.8429393458953</v>
      </c>
      <c r="K78" s="121">
        <v>21.972765272342894</v>
      </c>
      <c r="L78" s="121">
        <v>66.19803570708856</v>
      </c>
    </row>
    <row r="79" spans="3:12" ht="15">
      <c r="C79" s="58" t="s">
        <v>132</v>
      </c>
      <c r="D79" s="122">
        <v>22711.786914476048</v>
      </c>
      <c r="E79" s="122">
        <v>26432.092014696045</v>
      </c>
      <c r="F79" s="122">
        <v>27280.03317394596</v>
      </c>
      <c r="G79" s="122">
        <v>847.9411592499164</v>
      </c>
      <c r="H79" s="122">
        <v>4568.246259469914</v>
      </c>
      <c r="I79" s="121">
        <v>3.2079986660854063</v>
      </c>
      <c r="J79" s="121">
        <v>20.224775558546106</v>
      </c>
      <c r="K79" s="121">
        <v>21.537622352143522</v>
      </c>
      <c r="L79" s="121">
        <v>20.11398872608391</v>
      </c>
    </row>
    <row r="80" spans="3:12" ht="15">
      <c r="C80" s="58" t="s">
        <v>14</v>
      </c>
      <c r="D80" s="122">
        <v>36061.713347848876</v>
      </c>
      <c r="E80" s="122">
        <v>40241.60820025948</v>
      </c>
      <c r="F80" s="122">
        <v>40850.770762160646</v>
      </c>
      <c r="G80" s="122">
        <v>609.1625619011684</v>
      </c>
      <c r="H80" s="122">
        <v>4789.05741431177</v>
      </c>
      <c r="I80" s="121">
        <v>1.5137629661064105</v>
      </c>
      <c r="J80" s="121">
        <v>13.810938016028265</v>
      </c>
      <c r="K80" s="121">
        <v>13.23429606250079</v>
      </c>
      <c r="L80" s="121">
        <v>13.280171599493466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102</v>
      </c>
      <c r="D82" s="145">
        <v>87024.85363529001</v>
      </c>
      <c r="E82" s="145">
        <v>96570.68162930533</v>
      </c>
      <c r="F82" s="145">
        <v>98282.45132618061</v>
      </c>
      <c r="G82" s="145">
        <v>1711.7696968752862</v>
      </c>
      <c r="H82" s="145">
        <v>11257.597690890601</v>
      </c>
      <c r="I82" s="123">
        <v>1.7725562955494691</v>
      </c>
      <c r="J82" s="123">
        <v>18.498274525297525</v>
      </c>
      <c r="K82" s="123">
        <v>11.66741101607859</v>
      </c>
      <c r="L82" s="123">
        <v>12.936071961775136</v>
      </c>
    </row>
    <row r="83" spans="3:12" ht="15.75">
      <c r="C83" s="49" t="s">
        <v>133</v>
      </c>
      <c r="D83" s="145">
        <v>69381.8629629928</v>
      </c>
      <c r="E83" s="145">
        <v>73548.17566365792</v>
      </c>
      <c r="F83" s="145">
        <v>76157.85113421897</v>
      </c>
      <c r="G83" s="145">
        <v>2609.675470561051</v>
      </c>
      <c r="H83" s="145">
        <v>6775.98817122617</v>
      </c>
      <c r="I83" s="123">
        <v>3.5482531646948243</v>
      </c>
      <c r="J83" s="123">
        <v>11.093982276875845</v>
      </c>
      <c r="K83" s="123">
        <v>4.983042071915209</v>
      </c>
      <c r="L83" s="123">
        <v>9.766224027222181</v>
      </c>
    </row>
    <row r="84" spans="3:12" ht="15">
      <c r="C84" s="52" t="s">
        <v>134</v>
      </c>
      <c r="D84" s="122">
        <v>2186.2146334100003</v>
      </c>
      <c r="E84" s="122">
        <v>2433.395714460001</v>
      </c>
      <c r="F84" s="122">
        <v>2707.39424467</v>
      </c>
      <c r="G84" s="122">
        <v>273.998530209999</v>
      </c>
      <c r="H84" s="122">
        <v>521.1796112599995</v>
      </c>
      <c r="I84" s="121">
        <v>11.259924909944312</v>
      </c>
      <c r="J84" s="121">
        <v>9.778521977310502</v>
      </c>
      <c r="K84" s="121">
        <v>28.409212128605215</v>
      </c>
      <c r="L84" s="121">
        <v>23.839361574809207</v>
      </c>
    </row>
    <row r="85" spans="3:12" ht="15">
      <c r="C85" s="52" t="s">
        <v>135</v>
      </c>
      <c r="D85" s="122">
        <v>32897.03459566964</v>
      </c>
      <c r="E85" s="122">
        <v>34724.9088253739</v>
      </c>
      <c r="F85" s="122">
        <v>36509.205263047814</v>
      </c>
      <c r="G85" s="122">
        <v>1784.296437673911</v>
      </c>
      <c r="H85" s="122">
        <v>3612.1706673781737</v>
      </c>
      <c r="I85" s="121">
        <v>5.138376162906163</v>
      </c>
      <c r="J85" s="121">
        <v>21.675192995472607</v>
      </c>
      <c r="K85" s="121">
        <v>3.145557438007755</v>
      </c>
      <c r="L85" s="121">
        <v>10.980231840877407</v>
      </c>
    </row>
    <row r="86" spans="3:12" ht="15">
      <c r="C86" s="52" t="s">
        <v>136</v>
      </c>
      <c r="D86" s="122">
        <v>34298.61373391315</v>
      </c>
      <c r="E86" s="122">
        <v>36389.87112382402</v>
      </c>
      <c r="F86" s="122">
        <v>36941.25162650116</v>
      </c>
      <c r="G86" s="122">
        <v>551.380502677137</v>
      </c>
      <c r="H86" s="122">
        <v>2642.6378925880053</v>
      </c>
      <c r="I86" s="121">
        <v>1.5152032300442928</v>
      </c>
      <c r="J86" s="121">
        <v>1.6218616692306447</v>
      </c>
      <c r="K86" s="121">
        <v>5.489395340422357</v>
      </c>
      <c r="L86" s="121">
        <v>7.70479504824729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17642.99067229721</v>
      </c>
      <c r="E88" s="120">
        <v>23022.505965647404</v>
      </c>
      <c r="F88" s="120">
        <v>22124.600191961643</v>
      </c>
      <c r="G88" s="120">
        <v>-897.9057736857612</v>
      </c>
      <c r="H88" s="120">
        <v>4481.609519664435</v>
      </c>
      <c r="I88" s="119">
        <v>-3.900121798320106</v>
      </c>
      <c r="J88" s="119">
        <v>50.73761905121533</v>
      </c>
      <c r="K88" s="119">
        <v>40.18082188424496</v>
      </c>
      <c r="L88" s="119">
        <v>25.401643082549484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2014-12-24T06:29:17Z</cp:lastPrinted>
  <dcterms:created xsi:type="dcterms:W3CDTF">2013-04-23T13:55:53Z</dcterms:created>
  <dcterms:modified xsi:type="dcterms:W3CDTF">2014-12-24T09:10:20Z</dcterms:modified>
  <cp:category/>
  <cp:version/>
  <cp:contentType/>
  <cp:contentStatus/>
</cp:coreProperties>
</file>