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3395" windowHeight="7020" activeTab="6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<sst xmlns="http://schemas.openxmlformats.org/spreadsheetml/2006/main" count="289" uniqueCount="166">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</sst>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77" applyFont="1">
      <alignment/>
      <protection/>
    </xf>
    <xf numFmtId="0" fontId="39" fillId="0" borderId="0" xfId="477" applyFont="1" applyBorder="1">
      <alignment/>
      <protection/>
    </xf>
    <xf numFmtId="0" fontId="39" fillId="0" borderId="0" xfId="477" applyFont="1">
      <alignment/>
      <protection/>
    </xf>
    <xf numFmtId="0" fontId="39" fillId="0" borderId="0" xfId="477" applyFont="1" applyAlignment="1">
      <alignment horizontal="center"/>
      <protection/>
    </xf>
    <xf numFmtId="179" fontId="39" fillId="0" borderId="0" xfId="477" applyNumberFormat="1" applyFont="1" applyAlignment="1">
      <alignment horizontal="center"/>
      <protection/>
    </xf>
    <xf numFmtId="168" fontId="36" fillId="0" borderId="0" xfId="477" applyNumberFormat="1" applyFont="1" applyBorder="1">
      <alignment/>
      <protection/>
    </xf>
    <xf numFmtId="0" fontId="36" fillId="0" borderId="22" xfId="477" applyFont="1" applyBorder="1">
      <alignment/>
      <protection/>
    </xf>
    <xf numFmtId="168" fontId="39" fillId="0" borderId="0" xfId="477" applyNumberFormat="1" applyFont="1" applyFill="1" applyBorder="1">
      <alignment/>
      <protection/>
    </xf>
    <xf numFmtId="0" fontId="40" fillId="0" borderId="0" xfId="477" applyFont="1" applyFill="1" applyBorder="1" applyAlignment="1">
      <alignment horizontal="left" indent="1"/>
      <protection/>
    </xf>
    <xf numFmtId="168" fontId="36" fillId="0" borderId="23" xfId="477" applyNumberFormat="1" applyFont="1" applyBorder="1">
      <alignment/>
      <protection/>
    </xf>
    <xf numFmtId="0" fontId="36" fillId="0" borderId="23" xfId="477" applyFont="1" applyBorder="1">
      <alignment/>
      <protection/>
    </xf>
    <xf numFmtId="0" fontId="38" fillId="0" borderId="0" xfId="506">
      <alignment/>
      <protection/>
    </xf>
    <xf numFmtId="0" fontId="55" fillId="0" borderId="0" xfId="507" applyFont="1">
      <alignment/>
      <protection/>
    </xf>
    <xf numFmtId="0" fontId="42" fillId="0" borderId="0" xfId="507" applyFont="1">
      <alignment/>
      <protection/>
    </xf>
    <xf numFmtId="17" fontId="44" fillId="46" borderId="24" xfId="507" applyNumberFormat="1" applyFont="1" applyFill="1" applyBorder="1" applyAlignment="1">
      <alignment horizontal="center"/>
      <protection/>
    </xf>
    <xf numFmtId="17" fontId="44" fillId="46" borderId="25" xfId="507" applyNumberFormat="1" applyFont="1" applyFill="1" applyBorder="1" applyAlignment="1">
      <alignment horizontal="center"/>
      <protection/>
    </xf>
    <xf numFmtId="17" fontId="44" fillId="46" borderId="26" xfId="507" applyNumberFormat="1" applyFont="1" applyFill="1" applyBorder="1" applyAlignment="1">
      <alignment horizontal="center"/>
      <protection/>
    </xf>
    <xf numFmtId="0" fontId="38" fillId="0" borderId="0" xfId="507">
      <alignment/>
      <protection/>
    </xf>
    <xf numFmtId="43" fontId="36" fillId="0" borderId="0" xfId="507" applyNumberFormat="1" applyFont="1">
      <alignment/>
      <protection/>
    </xf>
    <xf numFmtId="0" fontId="45" fillId="0" borderId="0" xfId="508" applyFont="1" applyFill="1" applyBorder="1">
      <alignment/>
      <protection/>
    </xf>
    <xf numFmtId="168" fontId="45" fillId="0" borderId="0" xfId="508" applyNumberFormat="1" applyFont="1" applyFill="1" applyBorder="1">
      <alignment/>
      <protection/>
    </xf>
    <xf numFmtId="178" fontId="45" fillId="0" borderId="0" xfId="508" applyNumberFormat="1" applyFont="1" applyFill="1" applyBorder="1">
      <alignment/>
      <protection/>
    </xf>
    <xf numFmtId="0" fontId="46" fillId="0" borderId="0" xfId="508" applyFont="1">
      <alignment/>
      <protection/>
    </xf>
    <xf numFmtId="0" fontId="38" fillId="0" borderId="0" xfId="508" applyFont="1">
      <alignment/>
      <protection/>
    </xf>
    <xf numFmtId="0" fontId="56" fillId="0" borderId="0" xfId="0" applyFont="1" applyAlignment="1">
      <alignment/>
    </xf>
    <xf numFmtId="167" fontId="49" fillId="46" borderId="27" xfId="506" applyNumberFormat="1" applyFont="1" applyFill="1" applyBorder="1" applyAlignment="1">
      <alignment horizontal="right"/>
      <protection/>
    </xf>
    <xf numFmtId="2" fontId="51" fillId="46" borderId="25" xfId="506" applyNumberFormat="1" applyFont="1" applyFill="1" applyBorder="1" applyAlignment="1">
      <alignment horizontal="right"/>
      <protection/>
    </xf>
    <xf numFmtId="2" fontId="51" fillId="46" borderId="26" xfId="506" applyNumberFormat="1" applyFont="1" applyFill="1" applyBorder="1" applyAlignment="1">
      <alignment horizontal="right"/>
      <protection/>
    </xf>
    <xf numFmtId="168" fontId="51" fillId="46" borderId="25" xfId="506" applyNumberFormat="1" applyFont="1" applyFill="1" applyBorder="1" applyAlignment="1">
      <alignment horizontal="right"/>
      <protection/>
    </xf>
    <xf numFmtId="168" fontId="51" fillId="46" borderId="26" xfId="506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07" applyFont="1" applyBorder="1" applyAlignment="1">
      <alignment/>
      <protection/>
    </xf>
    <xf numFmtId="17" fontId="49" fillId="37" borderId="0" xfId="507" applyNumberFormat="1" applyFont="1" applyFill="1" applyBorder="1" applyAlignment="1">
      <alignment horizontal="center"/>
      <protection/>
    </xf>
    <xf numFmtId="17" fontId="49" fillId="37" borderId="29" xfId="507" applyNumberFormat="1" applyFont="1" applyFill="1" applyBorder="1" applyAlignment="1">
      <alignment horizontal="center"/>
      <protection/>
    </xf>
    <xf numFmtId="17" fontId="49" fillId="37" borderId="27" xfId="507" applyNumberFormat="1" applyFont="1" applyFill="1" applyBorder="1" applyAlignment="1">
      <alignment horizontal="center"/>
      <protection/>
    </xf>
    <xf numFmtId="0" fontId="42" fillId="46" borderId="26" xfId="507" applyFont="1" applyFill="1" applyBorder="1">
      <alignment/>
      <protection/>
    </xf>
    <xf numFmtId="0" fontId="42" fillId="46" borderId="24" xfId="507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3" applyNumberFormat="1" applyFont="1" applyFill="1" applyAlignment="1">
      <alignment horizontal="left"/>
      <protection/>
    </xf>
    <xf numFmtId="0" fontId="52" fillId="0" borderId="0" xfId="483" applyFont="1" applyAlignment="1">
      <alignment horizontal="left"/>
      <protection/>
    </xf>
    <xf numFmtId="0" fontId="58" fillId="0" borderId="0" xfId="477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6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07" applyFont="1" applyFill="1" applyBorder="1" applyAlignment="1">
      <alignment horizontal="center"/>
      <protection/>
    </xf>
    <xf numFmtId="0" fontId="44" fillId="57" borderId="25" xfId="507" applyFont="1" applyFill="1" applyBorder="1" applyAlignment="1">
      <alignment horizontal="center"/>
      <protection/>
    </xf>
    <xf numFmtId="0" fontId="49" fillId="57" borderId="26" xfId="507" applyFont="1" applyFill="1" applyBorder="1" applyAlignment="1">
      <alignment horizontal="center"/>
      <protection/>
    </xf>
    <xf numFmtId="1" fontId="49" fillId="57" borderId="0" xfId="507" applyNumberFormat="1" applyFont="1" applyFill="1" applyBorder="1" applyAlignment="1">
      <alignment horizontal="center"/>
      <protection/>
    </xf>
    <xf numFmtId="1" fontId="49" fillId="57" borderId="35" xfId="507" applyNumberFormat="1" applyFont="1" applyFill="1" applyBorder="1" applyAlignment="1">
      <alignment horizontal="center"/>
      <protection/>
    </xf>
    <xf numFmtId="17" fontId="49" fillId="57" borderId="27" xfId="507" applyNumberFormat="1" applyFont="1" applyFill="1" applyBorder="1" applyAlignment="1">
      <alignment horizontal="center"/>
      <protection/>
    </xf>
    <xf numFmtId="0" fontId="67" fillId="49" borderId="0" xfId="507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06" applyFont="1" applyFill="1" applyBorder="1">
      <alignment/>
      <protection/>
    </xf>
    <xf numFmtId="0" fontId="43" fillId="57" borderId="37" xfId="506" applyFont="1" applyFill="1" applyBorder="1">
      <alignment/>
      <protection/>
    </xf>
    <xf numFmtId="0" fontId="50" fillId="57" borderId="37" xfId="506" applyFont="1" applyFill="1" applyBorder="1">
      <alignment/>
      <protection/>
    </xf>
    <xf numFmtId="0" fontId="43" fillId="57" borderId="38" xfId="506" applyFont="1" applyFill="1" applyBorder="1">
      <alignment/>
      <protection/>
    </xf>
    <xf numFmtId="9" fontId="1" fillId="0" borderId="0" xfId="920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06" applyFont="1" applyFill="1" applyBorder="1">
      <alignment/>
      <protection/>
    </xf>
    <xf numFmtId="167" fontId="49" fillId="46" borderId="39" xfId="506" applyNumberFormat="1" applyFont="1" applyFill="1" applyBorder="1" applyAlignment="1">
      <alignment horizontal="right"/>
      <protection/>
    </xf>
    <xf numFmtId="0" fontId="43" fillId="0" borderId="0" xfId="506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06" applyNumberFormat="1" applyFont="1" applyFill="1" applyBorder="1" applyAlignment="1">
      <alignment horizontal="right"/>
      <protection/>
    </xf>
    <xf numFmtId="168" fontId="87" fillId="58" borderId="22" xfId="545" applyNumberFormat="1" applyFont="1" applyFill="1" applyBorder="1" applyAlignment="1">
      <alignment horizontal="center"/>
      <protection/>
    </xf>
    <xf numFmtId="168" fontId="87" fillId="58" borderId="22" xfId="543" applyNumberFormat="1" applyFont="1" applyFill="1" applyBorder="1">
      <alignment/>
      <protection/>
    </xf>
    <xf numFmtId="168" fontId="87" fillId="58" borderId="22" xfId="543" applyNumberFormat="1" applyFont="1" applyFill="1" applyBorder="1" applyAlignment="1">
      <alignment horizontal="center"/>
      <protection/>
    </xf>
    <xf numFmtId="168" fontId="87" fillId="58" borderId="22" xfId="543" applyNumberFormat="1" applyFont="1" applyFill="1" applyBorder="1" applyAlignment="1">
      <alignment horizontal="right"/>
      <protection/>
    </xf>
    <xf numFmtId="3" fontId="87" fillId="58" borderId="22" xfId="543" applyNumberFormat="1" applyFont="1" applyFill="1" applyBorder="1">
      <alignment/>
      <protection/>
    </xf>
    <xf numFmtId="166" fontId="88" fillId="58" borderId="0" xfId="310" applyFont="1" applyFill="1" applyBorder="1" applyAlignment="1">
      <alignment/>
    </xf>
    <xf numFmtId="168" fontId="88" fillId="58" borderId="0" xfId="543" applyNumberFormat="1" applyFont="1" applyFill="1" applyBorder="1" applyAlignment="1">
      <alignment horizontal="center"/>
      <protection/>
    </xf>
    <xf numFmtId="168" fontId="88" fillId="58" borderId="0" xfId="543" applyNumberFormat="1" applyFont="1" applyFill="1" applyBorder="1" applyAlignment="1">
      <alignment horizontal="right"/>
      <protection/>
    </xf>
    <xf numFmtId="168" fontId="88" fillId="58" borderId="0" xfId="543" applyNumberFormat="1" applyFont="1" applyFill="1" applyBorder="1">
      <alignment/>
      <protection/>
    </xf>
    <xf numFmtId="168" fontId="87" fillId="58" borderId="0" xfId="543" applyNumberFormat="1" applyFont="1" applyFill="1" applyBorder="1" applyAlignment="1">
      <alignment horizontal="right"/>
      <protection/>
    </xf>
    <xf numFmtId="168" fontId="87" fillId="58" borderId="0" xfId="543" applyNumberFormat="1" applyFont="1" applyFill="1" applyBorder="1" applyAlignment="1">
      <alignment horizontal="center"/>
      <protection/>
    </xf>
    <xf numFmtId="168" fontId="87" fillId="58" borderId="0" xfId="543" applyNumberFormat="1" applyFont="1" applyFill="1" applyBorder="1">
      <alignment/>
      <protection/>
    </xf>
    <xf numFmtId="178" fontId="87" fillId="58" borderId="31" xfId="551" applyNumberFormat="1" applyFont="1" applyFill="1" applyBorder="1">
      <alignment/>
      <protection/>
    </xf>
    <xf numFmtId="168" fontId="87" fillId="58" borderId="31" xfId="551" applyNumberFormat="1" applyFont="1" applyFill="1" applyBorder="1">
      <alignment/>
      <protection/>
    </xf>
    <xf numFmtId="178" fontId="88" fillId="58" borderId="0" xfId="551" applyNumberFormat="1" applyFont="1" applyFill="1" applyBorder="1">
      <alignment/>
      <protection/>
    </xf>
    <xf numFmtId="168" fontId="88" fillId="58" borderId="0" xfId="551" applyNumberFormat="1" applyFont="1" applyFill="1" applyBorder="1">
      <alignment/>
      <protection/>
    </xf>
    <xf numFmtId="178" fontId="87" fillId="58" borderId="0" xfId="551" applyNumberFormat="1" applyFont="1" applyFill="1" applyBorder="1">
      <alignment/>
      <protection/>
    </xf>
    <xf numFmtId="178" fontId="87" fillId="58" borderId="31" xfId="546" applyNumberFormat="1" applyFont="1" applyFill="1" applyBorder="1">
      <alignment/>
      <protection/>
    </xf>
    <xf numFmtId="168" fontId="87" fillId="58" borderId="31" xfId="546" applyNumberFormat="1" applyFont="1" applyFill="1" applyBorder="1">
      <alignment/>
      <protection/>
    </xf>
    <xf numFmtId="178" fontId="88" fillId="58" borderId="0" xfId="546" applyNumberFormat="1" applyFont="1" applyFill="1" applyBorder="1">
      <alignment/>
      <protection/>
    </xf>
    <xf numFmtId="168" fontId="88" fillId="58" borderId="0" xfId="546" applyNumberFormat="1" applyFont="1" applyFill="1" applyBorder="1">
      <alignment/>
      <protection/>
    </xf>
    <xf numFmtId="178" fontId="87" fillId="58" borderId="0" xfId="546" applyNumberFormat="1" applyFont="1" applyFill="1" applyBorder="1">
      <alignment/>
      <protection/>
    </xf>
    <xf numFmtId="168" fontId="88" fillId="58" borderId="0" xfId="544" applyNumberFormat="1" applyFont="1" applyFill="1" applyBorder="1" applyAlignment="1">
      <alignment horizontal="center"/>
      <protection/>
    </xf>
    <xf numFmtId="168" fontId="88" fillId="58" borderId="0" xfId="544" applyNumberFormat="1" applyFont="1" applyFill="1" applyBorder="1">
      <alignment/>
      <protection/>
    </xf>
    <xf numFmtId="168" fontId="87" fillId="58" borderId="0" xfId="544" applyNumberFormat="1" applyFont="1" applyFill="1" applyBorder="1" applyAlignment="1">
      <alignment horizontal="center"/>
      <protection/>
    </xf>
    <xf numFmtId="168" fontId="87" fillId="58" borderId="0" xfId="544" applyNumberFormat="1" applyFont="1" applyFill="1" applyBorder="1">
      <alignment/>
      <protection/>
    </xf>
    <xf numFmtId="168" fontId="87" fillId="58" borderId="22" xfId="545" applyNumberFormat="1" applyFont="1" applyFill="1" applyBorder="1">
      <alignment/>
      <protection/>
    </xf>
    <xf numFmtId="168" fontId="88" fillId="58" borderId="0" xfId="545" applyNumberFormat="1" applyFont="1" applyFill="1" applyBorder="1" applyAlignment="1">
      <alignment horizontal="center"/>
      <protection/>
    </xf>
    <xf numFmtId="168" fontId="88" fillId="58" borderId="0" xfId="545" applyNumberFormat="1" applyFont="1" applyFill="1" applyBorder="1">
      <alignment/>
      <protection/>
    </xf>
    <xf numFmtId="168" fontId="87" fillId="58" borderId="0" xfId="545" applyNumberFormat="1" applyFont="1" applyFill="1" applyBorder="1" applyAlignment="1">
      <alignment horizontal="center"/>
      <protection/>
    </xf>
    <xf numFmtId="168" fontId="87" fillId="58" borderId="0" xfId="545" applyNumberFormat="1" applyFont="1" applyFill="1" applyBorder="1">
      <alignment/>
      <protection/>
    </xf>
    <xf numFmtId="168" fontId="87" fillId="58" borderId="0" xfId="546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0" applyNumberFormat="1" applyFont="1" applyFill="1" applyBorder="1">
      <alignment/>
      <protection/>
    </xf>
    <xf numFmtId="168" fontId="88" fillId="58" borderId="0" xfId="550" applyNumberFormat="1" applyFont="1" applyFill="1" applyBorder="1">
      <alignment/>
      <protection/>
    </xf>
    <xf numFmtId="178" fontId="87" fillId="58" borderId="0" xfId="550" applyNumberFormat="1" applyFont="1" applyFill="1" applyBorder="1">
      <alignment/>
      <protection/>
    </xf>
    <xf numFmtId="168" fontId="87" fillId="58" borderId="0" xfId="550" applyNumberFormat="1" applyFont="1" applyFill="1" applyBorder="1">
      <alignment/>
      <protection/>
    </xf>
    <xf numFmtId="168" fontId="87" fillId="58" borderId="0" xfId="551" applyNumberFormat="1" applyFont="1" applyFill="1" applyBorder="1">
      <alignment/>
      <protection/>
    </xf>
    <xf numFmtId="178" fontId="87" fillId="58" borderId="30" xfId="551" applyNumberFormat="1" applyFont="1" applyFill="1" applyBorder="1">
      <alignment/>
      <protection/>
    </xf>
    <xf numFmtId="168" fontId="87" fillId="58" borderId="30" xfId="551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68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483" applyNumberFormat="1" applyFont="1" applyFill="1" applyAlignment="1">
      <alignment horizontal="left"/>
      <protection/>
    </xf>
    <xf numFmtId="0" fontId="43" fillId="0" borderId="0" xfId="483" applyFont="1" applyAlignment="1">
      <alignment horizontal="left"/>
      <protection/>
    </xf>
    <xf numFmtId="0" fontId="64" fillId="49" borderId="0" xfId="483" applyNumberFormat="1" applyFont="1" applyFill="1" applyAlignment="1">
      <alignment horizontal="left"/>
      <protection/>
    </xf>
    <xf numFmtId="0" fontId="65" fillId="0" borderId="0" xfId="483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07" applyFont="1" applyFill="1" applyBorder="1" applyAlignment="1">
      <alignment horizontal="center"/>
      <protection/>
    </xf>
    <xf numFmtId="0" fontId="42" fillId="37" borderId="22" xfId="507" applyFont="1" applyFill="1" applyBorder="1" applyAlignment="1">
      <alignment horizontal="center"/>
      <protection/>
    </xf>
    <xf numFmtId="0" fontId="42" fillId="37" borderId="22" xfId="507" applyFont="1" applyFill="1" applyBorder="1" applyAlignment="1">
      <alignment/>
      <protection/>
    </xf>
    <xf numFmtId="1" fontId="49" fillId="37" borderId="47" xfId="507" applyNumberFormat="1" applyFont="1" applyFill="1" applyBorder="1" applyAlignment="1">
      <alignment horizontal="center"/>
      <protection/>
    </xf>
    <xf numFmtId="1" fontId="49" fillId="37" borderId="22" xfId="507" applyNumberFormat="1" applyFont="1" applyFill="1" applyBorder="1" applyAlignment="1">
      <alignment horizontal="center"/>
      <protection/>
    </xf>
    <xf numFmtId="1" fontId="49" fillId="37" borderId="29" xfId="507" applyNumberFormat="1" applyFont="1" applyFill="1" applyBorder="1" applyAlignment="1">
      <alignment horizontal="center"/>
      <protection/>
    </xf>
    <xf numFmtId="1" fontId="49" fillId="57" borderId="47" xfId="507" applyNumberFormat="1" applyFont="1" applyFill="1" applyBorder="1" applyAlignment="1">
      <alignment horizontal="center"/>
      <protection/>
    </xf>
    <xf numFmtId="1" fontId="49" fillId="57" borderId="22" xfId="507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26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9" xfId="314"/>
    <cellStyle name="Comma 2" xfId="315"/>
    <cellStyle name="Comma 2 2" xfId="316"/>
    <cellStyle name="Comma 2 2 2" xfId="317"/>
    <cellStyle name="Comma 2 2 3" xfId="318"/>
    <cellStyle name="Comma 2 3" xfId="319"/>
    <cellStyle name="Comma 2 3 2" xfId="320"/>
    <cellStyle name="Comma 2 3 3" xfId="321"/>
    <cellStyle name="Comma 2 4" xfId="322"/>
    <cellStyle name="Comma 2 4 2" xfId="323"/>
    <cellStyle name="Comma 2 5" xfId="324"/>
    <cellStyle name="Comma 2 5 2" xfId="325"/>
    <cellStyle name="Comma 2 5 3" xfId="326"/>
    <cellStyle name="Comma 2 5 3 2" xfId="327"/>
    <cellStyle name="Comma 2 6" xfId="328"/>
    <cellStyle name="Comma 2 7" xfId="329"/>
    <cellStyle name="Comma 2 7 2" xfId="330"/>
    <cellStyle name="Comma 3" xfId="331"/>
    <cellStyle name="Comma 3 2" xfId="332"/>
    <cellStyle name="Comma 3 3" xfId="333"/>
    <cellStyle name="Comma 4" xfId="334"/>
    <cellStyle name="Comma 4 2" xfId="335"/>
    <cellStyle name="Comma 4 3" xfId="336"/>
    <cellStyle name="Comma 4 3 2" xfId="337"/>
    <cellStyle name="Comma 5" xfId="338"/>
    <cellStyle name="Comma 5 2" xfId="339"/>
    <cellStyle name="Comma 5 2 2" xfId="340"/>
    <cellStyle name="Comma 5 3" xfId="341"/>
    <cellStyle name="Comma 5 4" xfId="342"/>
    <cellStyle name="Comma 6" xfId="343"/>
    <cellStyle name="Comma 6 2" xfId="344"/>
    <cellStyle name="Comma 7" xfId="345"/>
    <cellStyle name="Comma 7 2" xfId="346"/>
    <cellStyle name="Comma 7 3" xfId="347"/>
    <cellStyle name="Comma 7 4" xfId="348"/>
    <cellStyle name="Comma 8" xfId="349"/>
    <cellStyle name="Comma 8 2" xfId="350"/>
    <cellStyle name="Comma 8 3" xfId="351"/>
    <cellStyle name="Comma 9" xfId="352"/>
    <cellStyle name="Comma 9 2" xfId="353"/>
    <cellStyle name="Comma 9 3" xfId="354"/>
    <cellStyle name="Comma 9 4" xfId="355"/>
    <cellStyle name="Currency" xfId="356"/>
    <cellStyle name="Currency [0]" xfId="357"/>
    <cellStyle name="Currency 10" xfId="358"/>
    <cellStyle name="Currency 11" xfId="359"/>
    <cellStyle name="Currency 12" xfId="360"/>
    <cellStyle name="Currency 13" xfId="361"/>
    <cellStyle name="Currency 14" xfId="362"/>
    <cellStyle name="Currency 15" xfId="363"/>
    <cellStyle name="Currency 16" xfId="364"/>
    <cellStyle name="Currency 17" xfId="365"/>
    <cellStyle name="Currency 18" xfId="366"/>
    <cellStyle name="Currency 19" xfId="367"/>
    <cellStyle name="Currency 19 10" xfId="368"/>
    <cellStyle name="Currency 19 2" xfId="369"/>
    <cellStyle name="Currency 19 3" xfId="370"/>
    <cellStyle name="Currency 19 4" xfId="371"/>
    <cellStyle name="Currency 19 5" xfId="372"/>
    <cellStyle name="Currency 19 6" xfId="373"/>
    <cellStyle name="Currency 19 7" xfId="374"/>
    <cellStyle name="Currency 19 8" xfId="375"/>
    <cellStyle name="Currency 19 9" xfId="376"/>
    <cellStyle name="Currency 2" xfId="377"/>
    <cellStyle name="Currency 3" xfId="378"/>
    <cellStyle name="Currency 4" xfId="379"/>
    <cellStyle name="Currency 5" xfId="380"/>
    <cellStyle name="Currency 6" xfId="381"/>
    <cellStyle name="Currency 7" xfId="382"/>
    <cellStyle name="Currency 8" xfId="383"/>
    <cellStyle name="Currency 9" xfId="384"/>
    <cellStyle name="Date" xfId="385"/>
    <cellStyle name="Euro" xfId="386"/>
    <cellStyle name="Explanatory Text" xfId="387"/>
    <cellStyle name="Explanatory Text 2" xfId="388"/>
    <cellStyle name="Explanatory Text 3" xfId="389"/>
    <cellStyle name="F2" xfId="390"/>
    <cellStyle name="F2 2" xfId="391"/>
    <cellStyle name="F2 2 2" xfId="392"/>
    <cellStyle name="F3" xfId="393"/>
    <cellStyle name="F3 2" xfId="394"/>
    <cellStyle name="F3 2 2" xfId="395"/>
    <cellStyle name="F4" xfId="396"/>
    <cellStyle name="F4 2" xfId="397"/>
    <cellStyle name="F4 2 2" xfId="398"/>
    <cellStyle name="F5" xfId="399"/>
    <cellStyle name="F5 10" xfId="400"/>
    <cellStyle name="F5 11" xfId="401"/>
    <cellStyle name="F5 12" xfId="402"/>
    <cellStyle name="F5 13" xfId="403"/>
    <cellStyle name="F5 14" xfId="404"/>
    <cellStyle name="F5 2" xfId="405"/>
    <cellStyle name="F5 2 2" xfId="406"/>
    <cellStyle name="F5 3" xfId="407"/>
    <cellStyle name="F5 4" xfId="408"/>
    <cellStyle name="F5 5" xfId="409"/>
    <cellStyle name="F5 6" xfId="410"/>
    <cellStyle name="F5 7" xfId="411"/>
    <cellStyle name="F5 8" xfId="412"/>
    <cellStyle name="F5 9" xfId="413"/>
    <cellStyle name="F6" xfId="414"/>
    <cellStyle name="F6 2" xfId="415"/>
    <cellStyle name="F6 2 2" xfId="416"/>
    <cellStyle name="F7" xfId="417"/>
    <cellStyle name="F7 10" xfId="418"/>
    <cellStyle name="F7 11" xfId="419"/>
    <cellStyle name="F7 12" xfId="420"/>
    <cellStyle name="F7 13" xfId="421"/>
    <cellStyle name="F7 14" xfId="422"/>
    <cellStyle name="F7 2" xfId="423"/>
    <cellStyle name="F7 3" xfId="424"/>
    <cellStyle name="F7 4" xfId="425"/>
    <cellStyle name="F7 5" xfId="426"/>
    <cellStyle name="F7 6" xfId="427"/>
    <cellStyle name="F7 6 2" xfId="428"/>
    <cellStyle name="F7 7" xfId="429"/>
    <cellStyle name="F7 8" xfId="430"/>
    <cellStyle name="F7 9" xfId="431"/>
    <cellStyle name="F8" xfId="432"/>
    <cellStyle name="F8 2" xfId="433"/>
    <cellStyle name="F8 2 2" xfId="434"/>
    <cellStyle name="Fixed" xfId="435"/>
    <cellStyle name="Good" xfId="436"/>
    <cellStyle name="Good 2" xfId="437"/>
    <cellStyle name="Good 3" xfId="438"/>
    <cellStyle name="Heading 1" xfId="439"/>
    <cellStyle name="Heading 1 2" xfId="440"/>
    <cellStyle name="Heading 1 3" xfId="441"/>
    <cellStyle name="Heading 2" xfId="442"/>
    <cellStyle name="Heading 2 2" xfId="443"/>
    <cellStyle name="Heading 2 3" xfId="444"/>
    <cellStyle name="Heading 3" xfId="445"/>
    <cellStyle name="Heading 3 2" xfId="446"/>
    <cellStyle name="Heading 3 3" xfId="447"/>
    <cellStyle name="Heading 4" xfId="448"/>
    <cellStyle name="Heading 4 2" xfId="449"/>
    <cellStyle name="Heading 4 3" xfId="450"/>
    <cellStyle name="HEADING1" xfId="451"/>
    <cellStyle name="HEADING2" xfId="452"/>
    <cellStyle name="Hipervínculo" xfId="453"/>
    <cellStyle name="Hipervínculo visitado" xfId="454"/>
    <cellStyle name="imf-one decimal" xfId="455"/>
    <cellStyle name="imf-zero decimal" xfId="456"/>
    <cellStyle name="Input" xfId="457"/>
    <cellStyle name="Input 2" xfId="458"/>
    <cellStyle name="Input 3" xfId="459"/>
    <cellStyle name="Linked Cell" xfId="460"/>
    <cellStyle name="Linked Cell 2" xfId="461"/>
    <cellStyle name="Linked Cell 3" xfId="462"/>
    <cellStyle name="Neutral" xfId="463"/>
    <cellStyle name="Neutral 2" xfId="464"/>
    <cellStyle name="Neutral 3" xfId="465"/>
    <cellStyle name="Normal - Style1" xfId="466"/>
    <cellStyle name="Normal 10" xfId="467"/>
    <cellStyle name="Normal 10 2" xfId="468"/>
    <cellStyle name="Normal 11" xfId="469"/>
    <cellStyle name="Normal 11 2" xfId="470"/>
    <cellStyle name="Normal 12" xfId="471"/>
    <cellStyle name="Normal 12 2" xfId="472"/>
    <cellStyle name="Normal 12 3" xfId="473"/>
    <cellStyle name="Normal 13" xfId="474"/>
    <cellStyle name="Normal 13 2" xfId="475"/>
    <cellStyle name="Normal 13 3" xfId="476"/>
    <cellStyle name="Normal 14" xfId="477"/>
    <cellStyle name="Normal 14 2" xfId="478"/>
    <cellStyle name="Normal 15" xfId="479"/>
    <cellStyle name="Normal 15 2" xfId="480"/>
    <cellStyle name="Normal 16" xfId="481"/>
    <cellStyle name="Normal 16 2" xfId="482"/>
    <cellStyle name="Normal 17" xfId="483"/>
    <cellStyle name="Normal 17 2" xfId="484"/>
    <cellStyle name="Normal 17 3" xfId="485"/>
    <cellStyle name="Normal 18" xfId="486"/>
    <cellStyle name="Normal 19" xfId="487"/>
    <cellStyle name="Normal 2" xfId="488"/>
    <cellStyle name="Normal 2 2" xfId="489"/>
    <cellStyle name="Normal 2 2 2" xfId="490"/>
    <cellStyle name="Normal 2 2 2 2" xfId="491"/>
    <cellStyle name="Normal 2 2 3" xfId="492"/>
    <cellStyle name="Normal 2 2 3 2" xfId="493"/>
    <cellStyle name="Normal 2 3" xfId="494"/>
    <cellStyle name="Normal 2 3 2" xfId="495"/>
    <cellStyle name="Normal 2 3 3" xfId="496"/>
    <cellStyle name="Normal 2 4" xfId="497"/>
    <cellStyle name="Normal 2 4 2" xfId="498"/>
    <cellStyle name="Normal 2 4 3" xfId="499"/>
    <cellStyle name="Normal 2 5" xfId="500"/>
    <cellStyle name="Normal 2 6" xfId="501"/>
    <cellStyle name="Normal 2 7" xfId="502"/>
    <cellStyle name="Normal 2 8" xfId="503"/>
    <cellStyle name="Normal 2 9" xfId="504"/>
    <cellStyle name="Normal 20" xfId="505"/>
    <cellStyle name="Normal 21" xfId="506"/>
    <cellStyle name="Normal 22" xfId="507"/>
    <cellStyle name="Normal 23" xfId="508"/>
    <cellStyle name="Normal 24" xfId="509"/>
    <cellStyle name="Normal 25" xfId="510"/>
    <cellStyle name="Normal 26" xfId="511"/>
    <cellStyle name="Normal 27" xfId="512"/>
    <cellStyle name="Normal 28" xfId="513"/>
    <cellStyle name="Normal 29" xfId="514"/>
    <cellStyle name="Normal 3" xfId="515"/>
    <cellStyle name="Normal 3 2" xfId="516"/>
    <cellStyle name="Normal 3 3" xfId="517"/>
    <cellStyle name="Normal 3 4" xfId="518"/>
    <cellStyle name="Normal 3 5" xfId="519"/>
    <cellStyle name="Normal 3 6" xfId="520"/>
    <cellStyle name="Normal 3 7" xfId="521"/>
    <cellStyle name="Normal 30" xfId="522"/>
    <cellStyle name="Normal 31" xfId="523"/>
    <cellStyle name="Normal 32" xfId="524"/>
    <cellStyle name="Normal 33" xfId="525"/>
    <cellStyle name="Normal 34" xfId="526"/>
    <cellStyle name="Normal 35" xfId="527"/>
    <cellStyle name="Normal 36" xfId="528"/>
    <cellStyle name="Normal 37" xfId="529"/>
    <cellStyle name="Normal 38" xfId="530"/>
    <cellStyle name="Normal 39" xfId="531"/>
    <cellStyle name="Normal 4" xfId="532"/>
    <cellStyle name="Normal 4 2" xfId="533"/>
    <cellStyle name="Normal 4 2 2" xfId="534"/>
    <cellStyle name="Normal 4 3" xfId="535"/>
    <cellStyle name="Normal 4 4" xfId="536"/>
    <cellStyle name="Normal 40" xfId="537"/>
    <cellStyle name="Normal 41" xfId="538"/>
    <cellStyle name="Normal 42" xfId="539"/>
    <cellStyle name="Normal 43" xfId="540"/>
    <cellStyle name="Normal 44" xfId="541"/>
    <cellStyle name="Normal 45" xfId="542"/>
    <cellStyle name="Normal 46" xfId="543"/>
    <cellStyle name="Normal 47" xfId="544"/>
    <cellStyle name="Normal 48" xfId="545"/>
    <cellStyle name="Normal 49" xfId="546"/>
    <cellStyle name="Normal 5" xfId="547"/>
    <cellStyle name="Normal 5 2" xfId="548"/>
    <cellStyle name="Normal 5 3" xfId="549"/>
    <cellStyle name="Normal 50" xfId="550"/>
    <cellStyle name="Normal 51" xfId="551"/>
    <cellStyle name="Normal 6" xfId="552"/>
    <cellStyle name="Normal 6 2" xfId="553"/>
    <cellStyle name="Normal 7" xfId="554"/>
    <cellStyle name="Normal 7 2" xfId="555"/>
    <cellStyle name="Normal 8" xfId="556"/>
    <cellStyle name="Normal 8 2" xfId="557"/>
    <cellStyle name="Normal 9" xfId="558"/>
    <cellStyle name="Normal 9 2" xfId="559"/>
    <cellStyle name="Note" xfId="560"/>
    <cellStyle name="Note 10" xfId="561"/>
    <cellStyle name="Note 10 2" xfId="562"/>
    <cellStyle name="Note 10 3" xfId="563"/>
    <cellStyle name="Note 11" xfId="564"/>
    <cellStyle name="Note 11 2" xfId="565"/>
    <cellStyle name="Note 11 3" xfId="566"/>
    <cellStyle name="Note 12" xfId="567"/>
    <cellStyle name="Note 12 2" xfId="568"/>
    <cellStyle name="Note 12 3" xfId="569"/>
    <cellStyle name="Note 13" xfId="570"/>
    <cellStyle name="Note 13 2" xfId="571"/>
    <cellStyle name="Note 2" xfId="572"/>
    <cellStyle name="Note 2 10" xfId="573"/>
    <cellStyle name="Note 2 10 2" xfId="574"/>
    <cellStyle name="Note 2 10 3" xfId="575"/>
    <cellStyle name="Note 2 11" xfId="576"/>
    <cellStyle name="Note 2 2" xfId="577"/>
    <cellStyle name="Note 2 2 2" xfId="578"/>
    <cellStyle name="Note 2 2 2 2" xfId="579"/>
    <cellStyle name="Note 2 2 2 3" xfId="580"/>
    <cellStyle name="Note 2 2 3" xfId="581"/>
    <cellStyle name="Note 2 2 3 2" xfId="582"/>
    <cellStyle name="Note 2 2 3 3" xfId="583"/>
    <cellStyle name="Note 2 2 4" xfId="584"/>
    <cellStyle name="Note 2 2 4 2" xfId="585"/>
    <cellStyle name="Note 2 2 4 3" xfId="586"/>
    <cellStyle name="Note 2 2 5" xfId="587"/>
    <cellStyle name="Note 2 2 5 2" xfId="588"/>
    <cellStyle name="Note 2 2 5 3" xfId="589"/>
    <cellStyle name="Note 2 2 6" xfId="590"/>
    <cellStyle name="Note 2 2 6 2" xfId="591"/>
    <cellStyle name="Note 2 2 6 3" xfId="592"/>
    <cellStyle name="Note 2 2 7" xfId="593"/>
    <cellStyle name="Note 2 2 8" xfId="594"/>
    <cellStyle name="Note 2 3" xfId="595"/>
    <cellStyle name="Note 2 3 2" xfId="596"/>
    <cellStyle name="Note 2 3 2 2" xfId="597"/>
    <cellStyle name="Note 2 3 2 3" xfId="598"/>
    <cellStyle name="Note 2 3 3" xfId="599"/>
    <cellStyle name="Note 2 3 3 2" xfId="600"/>
    <cellStyle name="Note 2 3 3 3" xfId="601"/>
    <cellStyle name="Note 2 3 4" xfId="602"/>
    <cellStyle name="Note 2 3 4 2" xfId="603"/>
    <cellStyle name="Note 2 3 4 3" xfId="604"/>
    <cellStyle name="Note 2 3 5" xfId="605"/>
    <cellStyle name="Note 2 3 5 2" xfId="606"/>
    <cellStyle name="Note 2 3 5 3" xfId="607"/>
    <cellStyle name="Note 2 3 6" xfId="608"/>
    <cellStyle name="Note 2 3 6 2" xfId="609"/>
    <cellStyle name="Note 2 3 6 3" xfId="610"/>
    <cellStyle name="Note 2 3 7" xfId="611"/>
    <cellStyle name="Note 2 3 8" xfId="612"/>
    <cellStyle name="Note 2 4" xfId="613"/>
    <cellStyle name="Note 2 4 2" xfId="614"/>
    <cellStyle name="Note 2 4 2 2" xfId="615"/>
    <cellStyle name="Note 2 4 2 3" xfId="616"/>
    <cellStyle name="Note 2 4 3" xfId="617"/>
    <cellStyle name="Note 2 4 3 2" xfId="618"/>
    <cellStyle name="Note 2 4 3 3" xfId="619"/>
    <cellStyle name="Note 2 4 4" xfId="620"/>
    <cellStyle name="Note 2 4 4 2" xfId="621"/>
    <cellStyle name="Note 2 4 4 3" xfId="622"/>
    <cellStyle name="Note 2 4 5" xfId="623"/>
    <cellStyle name="Note 2 4 5 2" xfId="624"/>
    <cellStyle name="Note 2 4 5 3" xfId="625"/>
    <cellStyle name="Note 2 4 6" xfId="626"/>
    <cellStyle name="Note 2 4 6 2" xfId="627"/>
    <cellStyle name="Note 2 4 6 3" xfId="628"/>
    <cellStyle name="Note 2 4 7" xfId="629"/>
    <cellStyle name="Note 2 4 8" xfId="630"/>
    <cellStyle name="Note 2 5" xfId="631"/>
    <cellStyle name="Note 2 5 2" xfId="632"/>
    <cellStyle name="Note 2 5 2 2" xfId="633"/>
    <cellStyle name="Note 2 5 2 3" xfId="634"/>
    <cellStyle name="Note 2 5 3" xfId="635"/>
    <cellStyle name="Note 2 5 3 2" xfId="636"/>
    <cellStyle name="Note 2 5 3 3" xfId="637"/>
    <cellStyle name="Note 2 5 4" xfId="638"/>
    <cellStyle name="Note 2 5 4 2" xfId="639"/>
    <cellStyle name="Note 2 5 4 3" xfId="640"/>
    <cellStyle name="Note 2 5 5" xfId="641"/>
    <cellStyle name="Note 2 5 5 2" xfId="642"/>
    <cellStyle name="Note 2 5 5 3" xfId="643"/>
    <cellStyle name="Note 2 5 6" xfId="644"/>
    <cellStyle name="Note 2 5 6 2" xfId="645"/>
    <cellStyle name="Note 2 5 6 3" xfId="646"/>
    <cellStyle name="Note 2 5 7" xfId="647"/>
    <cellStyle name="Note 2 5 8" xfId="648"/>
    <cellStyle name="Note 2 6" xfId="649"/>
    <cellStyle name="Note 2 6 2" xfId="650"/>
    <cellStyle name="Note 2 6 3" xfId="651"/>
    <cellStyle name="Note 2 7" xfId="652"/>
    <cellStyle name="Note 2 7 2" xfId="653"/>
    <cellStyle name="Note 2 7 3" xfId="654"/>
    <cellStyle name="Note 2 8" xfId="655"/>
    <cellStyle name="Note 2 8 2" xfId="656"/>
    <cellStyle name="Note 2 8 3" xfId="657"/>
    <cellStyle name="Note 2 9" xfId="658"/>
    <cellStyle name="Note 2 9 2" xfId="659"/>
    <cellStyle name="Note 2 9 3" xfId="660"/>
    <cellStyle name="Note 3" xfId="661"/>
    <cellStyle name="Note 3 10" xfId="662"/>
    <cellStyle name="Note 3 2" xfId="663"/>
    <cellStyle name="Note 3 2 2" xfId="664"/>
    <cellStyle name="Note 3 2 2 2" xfId="665"/>
    <cellStyle name="Note 3 2 2 3" xfId="666"/>
    <cellStyle name="Note 3 2 3" xfId="667"/>
    <cellStyle name="Note 3 2 3 2" xfId="668"/>
    <cellStyle name="Note 3 2 3 3" xfId="669"/>
    <cellStyle name="Note 3 2 4" xfId="670"/>
    <cellStyle name="Note 3 2 4 2" xfId="671"/>
    <cellStyle name="Note 3 2 4 3" xfId="672"/>
    <cellStyle name="Note 3 2 5" xfId="673"/>
    <cellStyle name="Note 3 2 5 2" xfId="674"/>
    <cellStyle name="Note 3 2 5 3" xfId="675"/>
    <cellStyle name="Note 3 2 6" xfId="676"/>
    <cellStyle name="Note 3 2 6 2" xfId="677"/>
    <cellStyle name="Note 3 2 6 3" xfId="678"/>
    <cellStyle name="Note 3 2 7" xfId="679"/>
    <cellStyle name="Note 3 2 8" xfId="680"/>
    <cellStyle name="Note 3 3" xfId="681"/>
    <cellStyle name="Note 3 3 2" xfId="682"/>
    <cellStyle name="Note 3 3 2 2" xfId="683"/>
    <cellStyle name="Note 3 3 2 3" xfId="684"/>
    <cellStyle name="Note 3 3 3" xfId="685"/>
    <cellStyle name="Note 3 3 3 2" xfId="686"/>
    <cellStyle name="Note 3 3 3 3" xfId="687"/>
    <cellStyle name="Note 3 3 4" xfId="688"/>
    <cellStyle name="Note 3 3 4 2" xfId="689"/>
    <cellStyle name="Note 3 3 4 3" xfId="690"/>
    <cellStyle name="Note 3 3 5" xfId="691"/>
    <cellStyle name="Note 3 3 5 2" xfId="692"/>
    <cellStyle name="Note 3 3 5 3" xfId="693"/>
    <cellStyle name="Note 3 3 6" xfId="694"/>
    <cellStyle name="Note 3 3 6 2" xfId="695"/>
    <cellStyle name="Note 3 3 6 3" xfId="696"/>
    <cellStyle name="Note 3 3 7" xfId="697"/>
    <cellStyle name="Note 3 3 8" xfId="698"/>
    <cellStyle name="Note 3 4" xfId="699"/>
    <cellStyle name="Note 3 4 2" xfId="700"/>
    <cellStyle name="Note 3 4 3" xfId="701"/>
    <cellStyle name="Note 3 5" xfId="702"/>
    <cellStyle name="Note 3 5 2" xfId="703"/>
    <cellStyle name="Note 3 5 3" xfId="704"/>
    <cellStyle name="Note 3 6" xfId="705"/>
    <cellStyle name="Note 3 6 2" xfId="706"/>
    <cellStyle name="Note 3 6 3" xfId="707"/>
    <cellStyle name="Note 3 7" xfId="708"/>
    <cellStyle name="Note 3 7 2" xfId="709"/>
    <cellStyle name="Note 3 7 3" xfId="710"/>
    <cellStyle name="Note 3 8" xfId="711"/>
    <cellStyle name="Note 3 8 2" xfId="712"/>
    <cellStyle name="Note 3 8 3" xfId="713"/>
    <cellStyle name="Note 3 9" xfId="714"/>
    <cellStyle name="Note 4" xfId="715"/>
    <cellStyle name="Note 4 10" xfId="716"/>
    <cellStyle name="Note 4 2" xfId="717"/>
    <cellStyle name="Note 4 2 2" xfId="718"/>
    <cellStyle name="Note 4 2 2 2" xfId="719"/>
    <cellStyle name="Note 4 2 2 3" xfId="720"/>
    <cellStyle name="Note 4 2 3" xfId="721"/>
    <cellStyle name="Note 4 2 3 2" xfId="722"/>
    <cellStyle name="Note 4 2 3 3" xfId="723"/>
    <cellStyle name="Note 4 2 4" xfId="724"/>
    <cellStyle name="Note 4 2 4 2" xfId="725"/>
    <cellStyle name="Note 4 2 4 3" xfId="726"/>
    <cellStyle name="Note 4 2 5" xfId="727"/>
    <cellStyle name="Note 4 2 5 2" xfId="728"/>
    <cellStyle name="Note 4 2 5 3" xfId="729"/>
    <cellStyle name="Note 4 2 6" xfId="730"/>
    <cellStyle name="Note 4 2 6 2" xfId="731"/>
    <cellStyle name="Note 4 2 6 3" xfId="732"/>
    <cellStyle name="Note 4 2 7" xfId="733"/>
    <cellStyle name="Note 4 2 8" xfId="734"/>
    <cellStyle name="Note 4 3" xfId="735"/>
    <cellStyle name="Note 4 3 2" xfId="736"/>
    <cellStyle name="Note 4 3 2 2" xfId="737"/>
    <cellStyle name="Note 4 3 2 3" xfId="738"/>
    <cellStyle name="Note 4 3 3" xfId="739"/>
    <cellStyle name="Note 4 3 3 2" xfId="740"/>
    <cellStyle name="Note 4 3 3 3" xfId="741"/>
    <cellStyle name="Note 4 3 4" xfId="742"/>
    <cellStyle name="Note 4 3 4 2" xfId="743"/>
    <cellStyle name="Note 4 3 4 3" xfId="744"/>
    <cellStyle name="Note 4 3 5" xfId="745"/>
    <cellStyle name="Note 4 3 5 2" xfId="746"/>
    <cellStyle name="Note 4 3 5 3" xfId="747"/>
    <cellStyle name="Note 4 3 6" xfId="748"/>
    <cellStyle name="Note 4 3 6 2" xfId="749"/>
    <cellStyle name="Note 4 3 6 3" xfId="750"/>
    <cellStyle name="Note 4 3 7" xfId="751"/>
    <cellStyle name="Note 4 3 8" xfId="752"/>
    <cellStyle name="Note 4 4" xfId="753"/>
    <cellStyle name="Note 4 4 2" xfId="754"/>
    <cellStyle name="Note 4 4 3" xfId="755"/>
    <cellStyle name="Note 4 5" xfId="756"/>
    <cellStyle name="Note 4 5 2" xfId="757"/>
    <cellStyle name="Note 4 5 3" xfId="758"/>
    <cellStyle name="Note 4 6" xfId="759"/>
    <cellStyle name="Note 4 6 2" xfId="760"/>
    <cellStyle name="Note 4 6 3" xfId="761"/>
    <cellStyle name="Note 4 7" xfId="762"/>
    <cellStyle name="Note 4 7 2" xfId="763"/>
    <cellStyle name="Note 4 7 3" xfId="764"/>
    <cellStyle name="Note 4 8" xfId="765"/>
    <cellStyle name="Note 4 8 2" xfId="766"/>
    <cellStyle name="Note 4 8 3" xfId="767"/>
    <cellStyle name="Note 4 9" xfId="768"/>
    <cellStyle name="Note 5" xfId="769"/>
    <cellStyle name="Note 5 10" xfId="770"/>
    <cellStyle name="Note 5 2" xfId="771"/>
    <cellStyle name="Note 5 2 2" xfId="772"/>
    <cellStyle name="Note 5 2 2 2" xfId="773"/>
    <cellStyle name="Note 5 2 2 3" xfId="774"/>
    <cellStyle name="Note 5 2 3" xfId="775"/>
    <cellStyle name="Note 5 2 3 2" xfId="776"/>
    <cellStyle name="Note 5 2 3 3" xfId="777"/>
    <cellStyle name="Note 5 2 4" xfId="778"/>
    <cellStyle name="Note 5 2 4 2" xfId="779"/>
    <cellStyle name="Note 5 2 4 3" xfId="780"/>
    <cellStyle name="Note 5 2 5" xfId="781"/>
    <cellStyle name="Note 5 2 5 2" xfId="782"/>
    <cellStyle name="Note 5 2 5 3" xfId="783"/>
    <cellStyle name="Note 5 2 6" xfId="784"/>
    <cellStyle name="Note 5 2 6 2" xfId="785"/>
    <cellStyle name="Note 5 2 6 3" xfId="786"/>
    <cellStyle name="Note 5 2 7" xfId="787"/>
    <cellStyle name="Note 5 2 8" xfId="788"/>
    <cellStyle name="Note 5 3" xfId="789"/>
    <cellStyle name="Note 5 3 2" xfId="790"/>
    <cellStyle name="Note 5 3 2 2" xfId="791"/>
    <cellStyle name="Note 5 3 2 3" xfId="792"/>
    <cellStyle name="Note 5 3 3" xfId="793"/>
    <cellStyle name="Note 5 3 3 2" xfId="794"/>
    <cellStyle name="Note 5 3 3 3" xfId="795"/>
    <cellStyle name="Note 5 3 4" xfId="796"/>
    <cellStyle name="Note 5 3 4 2" xfId="797"/>
    <cellStyle name="Note 5 3 4 3" xfId="798"/>
    <cellStyle name="Note 5 3 5" xfId="799"/>
    <cellStyle name="Note 5 3 5 2" xfId="800"/>
    <cellStyle name="Note 5 3 5 3" xfId="801"/>
    <cellStyle name="Note 5 3 6" xfId="802"/>
    <cellStyle name="Note 5 3 6 2" xfId="803"/>
    <cellStyle name="Note 5 3 6 3" xfId="804"/>
    <cellStyle name="Note 5 3 7" xfId="805"/>
    <cellStyle name="Note 5 3 8" xfId="806"/>
    <cellStyle name="Note 5 4" xfId="807"/>
    <cellStyle name="Note 5 4 2" xfId="808"/>
    <cellStyle name="Note 5 4 3" xfId="809"/>
    <cellStyle name="Note 5 5" xfId="810"/>
    <cellStyle name="Note 5 5 2" xfId="811"/>
    <cellStyle name="Note 5 5 3" xfId="812"/>
    <cellStyle name="Note 5 6" xfId="813"/>
    <cellStyle name="Note 5 6 2" xfId="814"/>
    <cellStyle name="Note 5 6 3" xfId="815"/>
    <cellStyle name="Note 5 7" xfId="816"/>
    <cellStyle name="Note 5 7 2" xfId="817"/>
    <cellStyle name="Note 5 7 3" xfId="818"/>
    <cellStyle name="Note 5 8" xfId="819"/>
    <cellStyle name="Note 5 8 2" xfId="820"/>
    <cellStyle name="Note 5 8 3" xfId="821"/>
    <cellStyle name="Note 5 9" xfId="822"/>
    <cellStyle name="Note 6" xfId="823"/>
    <cellStyle name="Note 6 10" xfId="824"/>
    <cellStyle name="Note 6 2" xfId="825"/>
    <cellStyle name="Note 6 2 2" xfId="826"/>
    <cellStyle name="Note 6 2 2 2" xfId="827"/>
    <cellStyle name="Note 6 2 2 3" xfId="828"/>
    <cellStyle name="Note 6 2 3" xfId="829"/>
    <cellStyle name="Note 6 2 3 2" xfId="830"/>
    <cellStyle name="Note 6 2 3 3" xfId="831"/>
    <cellStyle name="Note 6 2 4" xfId="832"/>
    <cellStyle name="Note 6 2 4 2" xfId="833"/>
    <cellStyle name="Note 6 2 4 3" xfId="834"/>
    <cellStyle name="Note 6 2 5" xfId="835"/>
    <cellStyle name="Note 6 2 5 2" xfId="836"/>
    <cellStyle name="Note 6 2 5 3" xfId="837"/>
    <cellStyle name="Note 6 2 6" xfId="838"/>
    <cellStyle name="Note 6 2 6 2" xfId="839"/>
    <cellStyle name="Note 6 2 6 3" xfId="840"/>
    <cellStyle name="Note 6 2 7" xfId="841"/>
    <cellStyle name="Note 6 2 8" xfId="842"/>
    <cellStyle name="Note 6 3" xfId="843"/>
    <cellStyle name="Note 6 3 2" xfId="844"/>
    <cellStyle name="Note 6 3 2 2" xfId="845"/>
    <cellStyle name="Note 6 3 2 3" xfId="846"/>
    <cellStyle name="Note 6 3 3" xfId="847"/>
    <cellStyle name="Note 6 3 3 2" xfId="848"/>
    <cellStyle name="Note 6 3 3 3" xfId="849"/>
    <cellStyle name="Note 6 3 4" xfId="850"/>
    <cellStyle name="Note 6 3 4 2" xfId="851"/>
    <cellStyle name="Note 6 3 4 3" xfId="852"/>
    <cellStyle name="Note 6 3 5" xfId="853"/>
    <cellStyle name="Note 6 3 5 2" xfId="854"/>
    <cellStyle name="Note 6 3 5 3" xfId="855"/>
    <cellStyle name="Note 6 3 6" xfId="856"/>
    <cellStyle name="Note 6 3 6 2" xfId="857"/>
    <cellStyle name="Note 6 3 6 3" xfId="858"/>
    <cellStyle name="Note 6 3 7" xfId="859"/>
    <cellStyle name="Note 6 3 8" xfId="860"/>
    <cellStyle name="Note 6 4" xfId="861"/>
    <cellStyle name="Note 6 4 2" xfId="862"/>
    <cellStyle name="Note 6 4 3" xfId="863"/>
    <cellStyle name="Note 6 5" xfId="864"/>
    <cellStyle name="Note 6 5 2" xfId="865"/>
    <cellStyle name="Note 6 5 3" xfId="866"/>
    <cellStyle name="Note 6 6" xfId="867"/>
    <cellStyle name="Note 6 6 2" xfId="868"/>
    <cellStyle name="Note 6 6 3" xfId="869"/>
    <cellStyle name="Note 6 7" xfId="870"/>
    <cellStyle name="Note 6 7 2" xfId="871"/>
    <cellStyle name="Note 6 7 3" xfId="872"/>
    <cellStyle name="Note 6 8" xfId="873"/>
    <cellStyle name="Note 6 8 2" xfId="874"/>
    <cellStyle name="Note 6 8 3" xfId="875"/>
    <cellStyle name="Note 6 9" xfId="876"/>
    <cellStyle name="Note 7" xfId="877"/>
    <cellStyle name="Note 7 2" xfId="878"/>
    <cellStyle name="Note 7 2 2" xfId="879"/>
    <cellStyle name="Note 7 2 3" xfId="880"/>
    <cellStyle name="Note 7 3" xfId="881"/>
    <cellStyle name="Note 7 3 2" xfId="882"/>
    <cellStyle name="Note 7 3 3" xfId="883"/>
    <cellStyle name="Note 7 4" xfId="884"/>
    <cellStyle name="Note 7 4 2" xfId="885"/>
    <cellStyle name="Note 7 4 3" xfId="886"/>
    <cellStyle name="Note 7 5" xfId="887"/>
    <cellStyle name="Note 7 5 2" xfId="888"/>
    <cellStyle name="Note 7 5 3" xfId="889"/>
    <cellStyle name="Note 7 6" xfId="890"/>
    <cellStyle name="Note 7 6 2" xfId="891"/>
    <cellStyle name="Note 7 6 3" xfId="892"/>
    <cellStyle name="Note 7 7" xfId="893"/>
    <cellStyle name="Note 7 8" xfId="894"/>
    <cellStyle name="Note 8" xfId="895"/>
    <cellStyle name="Note 8 2" xfId="896"/>
    <cellStyle name="Note 8 2 2" xfId="897"/>
    <cellStyle name="Note 8 3" xfId="898"/>
    <cellStyle name="Note 9" xfId="899"/>
    <cellStyle name="Note 9 2" xfId="900"/>
    <cellStyle name="Note 9 2 2" xfId="901"/>
    <cellStyle name="Note 9 2 3" xfId="902"/>
    <cellStyle name="Note 9 3" xfId="903"/>
    <cellStyle name="Note 9 3 2" xfId="904"/>
    <cellStyle name="Note 9 3 3" xfId="905"/>
    <cellStyle name="Note 9 4" xfId="906"/>
    <cellStyle name="Note 9 4 2" xfId="907"/>
    <cellStyle name="Note 9 4 3" xfId="908"/>
    <cellStyle name="Note 9 5" xfId="909"/>
    <cellStyle name="Note 9 5 2" xfId="910"/>
    <cellStyle name="Note 9 5 3" xfId="911"/>
    <cellStyle name="Note 9 6" xfId="912"/>
    <cellStyle name="Note 9 6 2" xfId="913"/>
    <cellStyle name="Note 9 6 3" xfId="914"/>
    <cellStyle name="Note 9 7" xfId="915"/>
    <cellStyle name="Note 9 8" xfId="916"/>
    <cellStyle name="Output" xfId="917"/>
    <cellStyle name="Output 2" xfId="918"/>
    <cellStyle name="Output 3" xfId="919"/>
    <cellStyle name="Percent" xfId="920"/>
    <cellStyle name="Percent 2" xfId="921"/>
    <cellStyle name="Percent 2 2" xfId="922"/>
    <cellStyle name="Percent 3" xfId="923"/>
    <cellStyle name="Percent 3 2" xfId="924"/>
    <cellStyle name="Percent 3 3" xfId="925"/>
    <cellStyle name="Percent 4" xfId="926"/>
    <cellStyle name="Percent 5" xfId="927"/>
    <cellStyle name="percentage difference one decimal" xfId="928"/>
    <cellStyle name="percentage difference zero decimal" xfId="929"/>
    <cellStyle name="Title" xfId="930"/>
    <cellStyle name="Title 2" xfId="931"/>
    <cellStyle name="Title 3" xfId="932"/>
    <cellStyle name="Total" xfId="933"/>
    <cellStyle name="Total 2" xfId="934"/>
    <cellStyle name="Total 2 2" xfId="935"/>
    <cellStyle name="Total 3" xfId="936"/>
    <cellStyle name="Warning Text" xfId="937"/>
    <cellStyle name="Warning Text 2" xfId="938"/>
    <cellStyle name="Warning Text 3" xfId="9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48302264"/>
        <c:axId val="32067193"/>
      </c:bar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2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December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0</xdr:rowOff>
    </xdr:from>
    <xdr:to>
      <xdr:col>11</xdr:col>
      <xdr:colOff>28575</xdr:colOff>
      <xdr:row>24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352550"/>
          <a:ext cx="61055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19050</xdr:rowOff>
    </xdr:from>
    <xdr:to>
      <xdr:col>11</xdr:col>
      <xdr:colOff>19050</xdr:colOff>
      <xdr:row>45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429250"/>
          <a:ext cx="61150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9525</xdr:rowOff>
    </xdr:from>
    <xdr:to>
      <xdr:col>12</xdr:col>
      <xdr:colOff>38100</xdr:colOff>
      <xdr:row>24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81075"/>
          <a:ext cx="67627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12</xdr:col>
      <xdr:colOff>9525</xdr:colOff>
      <xdr:row>47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381625"/>
          <a:ext cx="67437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2</xdr:row>
      <xdr:rowOff>238125</xdr:rowOff>
    </xdr:from>
    <xdr:to>
      <xdr:col>12</xdr:col>
      <xdr:colOff>600075</xdr:colOff>
      <xdr:row>24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19125"/>
          <a:ext cx="68103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28</xdr:row>
      <xdr:rowOff>19050</xdr:rowOff>
    </xdr:from>
    <xdr:to>
      <xdr:col>13</xdr:col>
      <xdr:colOff>28575</xdr:colOff>
      <xdr:row>48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467350"/>
          <a:ext cx="68580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50</xdr:row>
      <xdr:rowOff>0</xdr:rowOff>
    </xdr:from>
    <xdr:to>
      <xdr:col>13</xdr:col>
      <xdr:colOff>19050</xdr:colOff>
      <xdr:row>67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9696450"/>
          <a:ext cx="67913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24</xdr:row>
      <xdr:rowOff>19050</xdr:rowOff>
    </xdr:from>
    <xdr:to>
      <xdr:col>12</xdr:col>
      <xdr:colOff>9525</xdr:colOff>
      <xdr:row>43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43450"/>
          <a:ext cx="67246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247650</xdr:rowOff>
    </xdr:from>
    <xdr:to>
      <xdr:col>12</xdr:col>
      <xdr:colOff>0</xdr:colOff>
      <xdr:row>19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7650"/>
          <a:ext cx="67056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28">
      <selection activeCell="C2" sqref="C2:L55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0" t="s">
        <v>153</v>
      </c>
      <c r="D3" s="151"/>
      <c r="E3" s="151"/>
      <c r="F3" s="151"/>
      <c r="G3" s="151"/>
      <c r="H3" s="151"/>
      <c r="I3" s="151"/>
      <c r="J3" s="152"/>
      <c r="K3" s="152"/>
      <c r="L3" s="152"/>
    </row>
    <row r="4" spans="3:12" ht="18">
      <c r="C4" s="161" t="s">
        <v>0</v>
      </c>
      <c r="D4" s="162"/>
      <c r="E4" s="162"/>
      <c r="F4" s="162"/>
      <c r="G4" s="162"/>
      <c r="H4" s="162"/>
      <c r="I4" s="162"/>
      <c r="J4" s="163"/>
      <c r="K4" s="163"/>
      <c r="L4" s="163"/>
    </row>
    <row r="5" spans="3:12" ht="16.5">
      <c r="C5" s="78"/>
      <c r="D5" s="153" t="s">
        <v>152</v>
      </c>
      <c r="E5" s="154"/>
      <c r="F5" s="155"/>
      <c r="G5" s="158" t="s">
        <v>1</v>
      </c>
      <c r="H5" s="159"/>
      <c r="I5" s="79" t="s">
        <v>2</v>
      </c>
      <c r="J5" s="156" t="s">
        <v>3</v>
      </c>
      <c r="K5" s="164"/>
      <c r="L5" s="164"/>
    </row>
    <row r="6" spans="3:14" ht="15.75">
      <c r="C6" s="80"/>
      <c r="D6" s="81">
        <v>41244</v>
      </c>
      <c r="E6" s="81">
        <v>41579</v>
      </c>
      <c r="F6" s="81">
        <v>41609</v>
      </c>
      <c r="G6" s="79" t="s">
        <v>4</v>
      </c>
      <c r="H6" s="79" t="s">
        <v>5</v>
      </c>
      <c r="I6" s="79" t="s">
        <v>4</v>
      </c>
      <c r="J6" s="81">
        <v>41548</v>
      </c>
      <c r="K6" s="81">
        <v>41579</v>
      </c>
      <c r="L6" s="81">
        <v>41609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20">
        <v>20903.97869086</v>
      </c>
      <c r="E8" s="120">
        <v>26791.394732207213</v>
      </c>
      <c r="F8" s="120">
        <v>25560.635474641316</v>
      </c>
      <c r="G8" s="120">
        <v>-1230.7592575658964</v>
      </c>
      <c r="H8" s="119">
        <v>4656.656783781316</v>
      </c>
      <c r="I8" s="120">
        <v>-4.593860341605665</v>
      </c>
      <c r="J8" s="120">
        <v>19.48027693284573</v>
      </c>
      <c r="K8" s="120">
        <v>25.72974325100086</v>
      </c>
      <c r="L8" s="120">
        <v>22.276413751882462</v>
      </c>
      <c r="M8" s="100"/>
      <c r="N8" s="100"/>
    </row>
    <row r="9" spans="3:14" ht="15.75">
      <c r="C9" s="49" t="s">
        <v>7</v>
      </c>
      <c r="D9" s="120">
        <v>53159.68042211339</v>
      </c>
      <c r="E9" s="120">
        <v>62414.12932784601</v>
      </c>
      <c r="F9" s="120">
        <v>62866.48113885218</v>
      </c>
      <c r="G9" s="118">
        <v>452.35181100617046</v>
      </c>
      <c r="H9" s="119">
        <v>9706.800716738784</v>
      </c>
      <c r="I9" s="120">
        <v>0.7247586658304214</v>
      </c>
      <c r="J9" s="120">
        <v>18.860884966102578</v>
      </c>
      <c r="K9" s="120">
        <v>20.629320963806915</v>
      </c>
      <c r="L9" s="120">
        <v>18.25970479818939</v>
      </c>
      <c r="M9" s="100"/>
      <c r="N9" s="100"/>
    </row>
    <row r="10" spans="3:14" ht="15">
      <c r="C10" s="52" t="s">
        <v>8</v>
      </c>
      <c r="D10" s="117">
        <v>-1305.626866036615</v>
      </c>
      <c r="E10" s="117">
        <v>884.0385802210776</v>
      </c>
      <c r="F10" s="117">
        <v>269.40412318894323</v>
      </c>
      <c r="G10" s="116">
        <v>-614.6344570321344</v>
      </c>
      <c r="H10" s="115">
        <v>1575.0309892255582</v>
      </c>
      <c r="I10" s="117">
        <v>-69.52575043483154</v>
      </c>
      <c r="J10" s="117">
        <v>-68.98055950970371</v>
      </c>
      <c r="K10" s="117">
        <v>-137.47697164232346</v>
      </c>
      <c r="L10" s="117">
        <v>-120.63408238578542</v>
      </c>
      <c r="M10" s="100"/>
      <c r="N10" s="100"/>
    </row>
    <row r="11" spans="3:14" ht="15">
      <c r="C11" s="52" t="s">
        <v>9</v>
      </c>
      <c r="D11" s="117">
        <v>54465.307288150005</v>
      </c>
      <c r="E11" s="117">
        <v>61530.09074762493</v>
      </c>
      <c r="F11" s="117">
        <v>62597.077015663235</v>
      </c>
      <c r="G11" s="116">
        <v>1066.9862680383085</v>
      </c>
      <c r="H11" s="115">
        <v>8131.7697275132305</v>
      </c>
      <c r="I11" s="117">
        <v>1.7340885655682123</v>
      </c>
      <c r="J11" s="117">
        <v>14.828893877269532</v>
      </c>
      <c r="K11" s="117">
        <v>13.735434616395834</v>
      </c>
      <c r="L11" s="117">
        <v>14.93018240857783</v>
      </c>
      <c r="M11" s="100"/>
      <c r="N11" s="100"/>
    </row>
    <row r="12" spans="3:14" ht="15">
      <c r="C12" s="53" t="s">
        <v>10</v>
      </c>
      <c r="D12" s="117">
        <v>1399.4373270400001</v>
      </c>
      <c r="E12" s="117">
        <v>1659.87419594</v>
      </c>
      <c r="F12" s="117">
        <v>1706.86527975</v>
      </c>
      <c r="G12" s="116">
        <v>46.991083809999964</v>
      </c>
      <c r="H12" s="115">
        <v>307.4279527099998</v>
      </c>
      <c r="I12" s="117">
        <v>2.831002730504437</v>
      </c>
      <c r="J12" s="117">
        <v>51.684096651561184</v>
      </c>
      <c r="K12" s="117">
        <v>73.30991314508051</v>
      </c>
      <c r="L12" s="117">
        <v>21.967968609230372</v>
      </c>
      <c r="M12" s="100"/>
      <c r="N12" s="100"/>
    </row>
    <row r="13" spans="3:14" ht="15">
      <c r="C13" s="53" t="s">
        <v>11</v>
      </c>
      <c r="D13" s="117">
        <v>66.01498052</v>
      </c>
      <c r="E13" s="117">
        <v>143.59125027</v>
      </c>
      <c r="F13" s="117">
        <v>163.6082244</v>
      </c>
      <c r="G13" s="116">
        <v>20.016974130000023</v>
      </c>
      <c r="H13" s="115">
        <v>97.59324388000002</v>
      </c>
      <c r="I13" s="117">
        <v>13.940246423344988</v>
      </c>
      <c r="J13" s="117">
        <v>202.3647475889903</v>
      </c>
      <c r="K13" s="117">
        <v>88.11132211110527</v>
      </c>
      <c r="L13" s="117">
        <v>147.83499610430547</v>
      </c>
      <c r="M13" s="100"/>
      <c r="N13" s="100"/>
    </row>
    <row r="14" spans="3:14" ht="15">
      <c r="C14" s="53" t="s">
        <v>12</v>
      </c>
      <c r="D14" s="117">
        <v>1029.84795122</v>
      </c>
      <c r="E14" s="117">
        <v>953.12503909</v>
      </c>
      <c r="F14" s="117">
        <v>1240.16456324</v>
      </c>
      <c r="G14" s="116">
        <v>287.03952415000003</v>
      </c>
      <c r="H14" s="115">
        <v>210.3166120200001</v>
      </c>
      <c r="I14" s="117">
        <v>30.115620970785972</v>
      </c>
      <c r="J14" s="117">
        <v>11.89043100939132</v>
      </c>
      <c r="K14" s="117">
        <v>-22.684632811281812</v>
      </c>
      <c r="L14" s="117">
        <v>20.422103260083244</v>
      </c>
      <c r="M14" s="100"/>
      <c r="N14" s="100"/>
    </row>
    <row r="15" spans="3:14" ht="15">
      <c r="C15" s="53" t="s">
        <v>13</v>
      </c>
      <c r="D15" s="117">
        <v>20069.76948671</v>
      </c>
      <c r="E15" s="117">
        <v>22711.786914476048</v>
      </c>
      <c r="F15" s="117">
        <v>22783.90059138534</v>
      </c>
      <c r="G15" s="116">
        <v>72.11367690929183</v>
      </c>
      <c r="H15" s="115">
        <v>2714.13110467534</v>
      </c>
      <c r="I15" s="117">
        <v>0.3175165264663873</v>
      </c>
      <c r="J15" s="117">
        <v>12.207253109041396</v>
      </c>
      <c r="K15" s="117">
        <v>11.314062607797618</v>
      </c>
      <c r="L15" s="117">
        <v>13.523479213214731</v>
      </c>
      <c r="M15" s="100"/>
      <c r="N15" s="100"/>
    </row>
    <row r="16" spans="3:14" ht="15">
      <c r="C16" s="53" t="s">
        <v>14</v>
      </c>
      <c r="D16" s="117">
        <v>31900.23754266001</v>
      </c>
      <c r="E16" s="117">
        <v>36061.713347848876</v>
      </c>
      <c r="F16" s="117">
        <v>36702.5383568879</v>
      </c>
      <c r="G16" s="116">
        <v>640.8250090390211</v>
      </c>
      <c r="H16" s="115">
        <v>4802.300814227889</v>
      </c>
      <c r="I16" s="117">
        <v>1.7770231903782994</v>
      </c>
      <c r="J16" s="117">
        <v>15.01017780365811</v>
      </c>
      <c r="K16" s="117">
        <v>14.741504007075351</v>
      </c>
      <c r="L16" s="117">
        <v>15.057640676902</v>
      </c>
      <c r="M16" s="100"/>
      <c r="N16" s="100"/>
    </row>
    <row r="17" spans="3:14" ht="15.75">
      <c r="C17" s="49" t="s">
        <v>15</v>
      </c>
      <c r="D17" s="114">
        <v>12922.004771451322</v>
      </c>
      <c r="E17" s="114">
        <v>19823.11890802411</v>
      </c>
      <c r="F17" s="114">
        <v>19468.34443795254</v>
      </c>
      <c r="G17" s="116">
        <v>-354.77447007157025</v>
      </c>
      <c r="H17" s="115">
        <v>6546.339666501217</v>
      </c>
      <c r="I17" s="117">
        <v>-1.7897005598244315</v>
      </c>
      <c r="J17" s="117">
        <v>41.33576202575458</v>
      </c>
      <c r="K17" s="117">
        <v>61.631723603602126</v>
      </c>
      <c r="L17" s="117">
        <v>50.660402795734086</v>
      </c>
      <c r="M17" s="100"/>
      <c r="N17" s="100"/>
    </row>
    <row r="18" spans="3:14" ht="16.5" thickBot="1">
      <c r="C18" s="54" t="s">
        <v>16</v>
      </c>
      <c r="D18" s="113">
        <v>61141.65434152208</v>
      </c>
      <c r="E18" s="113">
        <v>69382.40515202913</v>
      </c>
      <c r="F18" s="113">
        <v>68958.77217554094</v>
      </c>
      <c r="G18" s="112">
        <v>-423.63297648818116</v>
      </c>
      <c r="H18" s="111">
        <v>7817.1178340188635</v>
      </c>
      <c r="I18" s="110">
        <v>-0.6105769547191775</v>
      </c>
      <c r="J18" s="110">
        <v>14.786026791143827</v>
      </c>
      <c r="K18" s="110">
        <v>14.143492937446862</v>
      </c>
      <c r="L18" s="110">
        <v>12.78373633925887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66" t="s">
        <v>146</v>
      </c>
      <c r="D20" s="167"/>
      <c r="E20" s="167"/>
      <c r="F20" s="167"/>
      <c r="G20" s="167"/>
      <c r="H20" s="167"/>
      <c r="I20" s="167"/>
      <c r="J20" s="168"/>
      <c r="K20" s="168"/>
      <c r="L20" s="168"/>
    </row>
    <row r="21" spans="3:12" ht="16.5">
      <c r="C21" s="78"/>
      <c r="D21" s="153" t="s">
        <v>152</v>
      </c>
      <c r="E21" s="154"/>
      <c r="F21" s="155"/>
      <c r="G21" s="158" t="s">
        <v>1</v>
      </c>
      <c r="H21" s="159"/>
      <c r="I21" s="79" t="s">
        <v>2</v>
      </c>
      <c r="J21" s="156" t="s">
        <v>3</v>
      </c>
      <c r="K21" s="164"/>
      <c r="L21" s="164"/>
    </row>
    <row r="22" spans="3:12" ht="15.75">
      <c r="C22" s="80"/>
      <c r="D22" s="81">
        <f>D6</f>
        <v>41244</v>
      </c>
      <c r="E22" s="81">
        <f>E6</f>
        <v>41579</v>
      </c>
      <c r="F22" s="81">
        <f>F6</f>
        <v>41609</v>
      </c>
      <c r="G22" s="79" t="s">
        <v>4</v>
      </c>
      <c r="H22" s="79" t="s">
        <v>5</v>
      </c>
      <c r="I22" s="79" t="s">
        <v>4</v>
      </c>
      <c r="J22" s="81">
        <f>J6</f>
        <v>41548</v>
      </c>
      <c r="K22" s="81">
        <f>K6</f>
        <v>41579</v>
      </c>
      <c r="L22" s="81">
        <f>L6</f>
        <v>41609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4">
        <v>61141.654341685615</v>
      </c>
      <c r="E24" s="134">
        <v>69381.8629629928</v>
      </c>
      <c r="F24" s="134">
        <v>68957.84222618773</v>
      </c>
      <c r="G24" s="134">
        <v>-424.020736805076</v>
      </c>
      <c r="H24" s="133">
        <v>7816.187884502113</v>
      </c>
      <c r="I24" s="134">
        <v>-0.611140604614843</v>
      </c>
      <c r="J24" s="134">
        <v>14.786026791143827</v>
      </c>
      <c r="K24" s="134">
        <v>14.143492937446862</v>
      </c>
      <c r="L24" s="134">
        <v>12.78373633925887</v>
      </c>
    </row>
    <row r="25" spans="3:12" ht="15">
      <c r="C25" s="52" t="s">
        <v>18</v>
      </c>
      <c r="D25" s="132">
        <v>1684.9887479299996</v>
      </c>
      <c r="E25" s="132">
        <v>2186.2146334100003</v>
      </c>
      <c r="F25" s="132">
        <v>2137.0714782000005</v>
      </c>
      <c r="G25" s="132">
        <v>-49.143155209999804</v>
      </c>
      <c r="H25" s="131">
        <v>452.08273027000087</v>
      </c>
      <c r="I25" s="132">
        <v>-2.2478650750474394</v>
      </c>
      <c r="J25" s="132">
        <v>17.279068568952958</v>
      </c>
      <c r="K25" s="132">
        <v>27.893897351563947</v>
      </c>
      <c r="L25" s="132">
        <v>26.830014789438938</v>
      </c>
    </row>
    <row r="26" spans="3:12" ht="15">
      <c r="C26" s="52" t="s">
        <v>19</v>
      </c>
      <c r="D26" s="132">
        <v>23263.907934299692</v>
      </c>
      <c r="E26" s="132">
        <v>32897.03459566964</v>
      </c>
      <c r="F26" s="132">
        <v>31743.059965853343</v>
      </c>
      <c r="G26" s="132">
        <v>-1153.9746298162972</v>
      </c>
      <c r="H26" s="131">
        <v>8479.15203155365</v>
      </c>
      <c r="I26" s="132">
        <v>-3.5078378461753488</v>
      </c>
      <c r="J26" s="132">
        <v>40.83801543854366</v>
      </c>
      <c r="K26" s="132">
        <v>39.569525936375086</v>
      </c>
      <c r="L26" s="132">
        <v>36.447668446332756</v>
      </c>
    </row>
    <row r="27" spans="3:12" ht="15">
      <c r="C27" s="52" t="s">
        <v>20</v>
      </c>
      <c r="D27" s="132">
        <v>36192.75765945592</v>
      </c>
      <c r="E27" s="132">
        <v>34298.61373391315</v>
      </c>
      <c r="F27" s="132">
        <v>35077.710782134374</v>
      </c>
      <c r="G27" s="132">
        <v>779.0970482212215</v>
      </c>
      <c r="H27" s="131">
        <v>-1115.046877321547</v>
      </c>
      <c r="I27" s="132">
        <v>2.2715117708995924</v>
      </c>
      <c r="J27" s="132">
        <v>-2.8631387357034814</v>
      </c>
      <c r="K27" s="132">
        <v>-3.397845447483076</v>
      </c>
      <c r="L27" s="132">
        <v>-3.080856363069156</v>
      </c>
    </row>
    <row r="28" spans="3:12" ht="15">
      <c r="C28" s="52" t="s">
        <v>21</v>
      </c>
      <c r="D28" s="132">
        <v>0</v>
      </c>
      <c r="E28" s="132">
        <v>0</v>
      </c>
      <c r="F28" s="132">
        <v>0</v>
      </c>
      <c r="G28" s="132">
        <v>0</v>
      </c>
      <c r="H28" s="131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65" t="s">
        <v>22</v>
      </c>
      <c r="D32" s="165"/>
      <c r="E32" s="165"/>
      <c r="F32" s="165"/>
      <c r="G32" s="165"/>
      <c r="H32" s="165"/>
      <c r="I32" s="165"/>
      <c r="J32" s="165"/>
      <c r="K32" s="165"/>
      <c r="L32" s="165"/>
    </row>
    <row r="33" spans="3:12" ht="15.75">
      <c r="C33" s="78"/>
      <c r="D33" s="153" t="s">
        <v>152</v>
      </c>
      <c r="E33" s="154"/>
      <c r="F33" s="155"/>
      <c r="G33" s="156" t="s">
        <v>23</v>
      </c>
      <c r="H33" s="160"/>
      <c r="I33" s="79" t="s">
        <v>2</v>
      </c>
      <c r="J33" s="156" t="s">
        <v>3</v>
      </c>
      <c r="K33" s="157"/>
      <c r="L33" s="157"/>
    </row>
    <row r="34" spans="3:12" ht="15.75">
      <c r="C34" s="80"/>
      <c r="D34" s="81">
        <f>D6</f>
        <v>41244</v>
      </c>
      <c r="E34" s="81">
        <f>E6</f>
        <v>41579</v>
      </c>
      <c r="F34" s="81">
        <f>F6</f>
        <v>41609</v>
      </c>
      <c r="G34" s="79" t="s">
        <v>4</v>
      </c>
      <c r="H34" s="79" t="s">
        <v>5</v>
      </c>
      <c r="I34" s="79" t="s">
        <v>4</v>
      </c>
      <c r="J34" s="81">
        <f>J22</f>
        <v>41548</v>
      </c>
      <c r="K34" s="81">
        <f>K22</f>
        <v>41579</v>
      </c>
      <c r="L34" s="81">
        <f>L22</f>
        <v>41609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9">
        <v>52066.55552080001</v>
      </c>
      <c r="E36" s="139">
        <v>58882.53572775492</v>
      </c>
      <c r="F36" s="139">
        <v>59577.47644173325</v>
      </c>
      <c r="G36" s="139">
        <v>694.9407139783289</v>
      </c>
      <c r="H36" s="138">
        <v>7510.92092093324</v>
      </c>
      <c r="I36" s="139">
        <v>1.1802153310642174</v>
      </c>
      <c r="J36" s="139">
        <v>13.792742055328095</v>
      </c>
      <c r="K36" s="139">
        <v>13.34338314146621</v>
      </c>
      <c r="L36" s="139">
        <v>14.424414762626196</v>
      </c>
    </row>
    <row r="37" spans="3:12" ht="15">
      <c r="C37" s="58" t="s">
        <v>10</v>
      </c>
      <c r="D37" s="137">
        <v>1395.7033140400001</v>
      </c>
      <c r="E37" s="137">
        <v>1659.87319594</v>
      </c>
      <c r="F37" s="137">
        <v>1706.86427975</v>
      </c>
      <c r="G37" s="137">
        <v>46.991083809999964</v>
      </c>
      <c r="H37" s="136">
        <v>311.1609657099998</v>
      </c>
      <c r="I37" s="137">
        <v>2.8310044360580524</v>
      </c>
      <c r="J37" s="137">
        <v>51.68414420510725</v>
      </c>
      <c r="K37" s="137">
        <v>73.30998968912208</v>
      </c>
      <c r="L37" s="137">
        <v>22.2942055506993</v>
      </c>
    </row>
    <row r="38" spans="3:12" ht="15.75">
      <c r="C38" s="58" t="s">
        <v>25</v>
      </c>
      <c r="D38" s="139">
        <v>20048.70148671</v>
      </c>
      <c r="E38" s="139">
        <v>22643.68691447605</v>
      </c>
      <c r="F38" s="139">
        <v>22702.388591385337</v>
      </c>
      <c r="G38" s="139">
        <v>58.701676909287926</v>
      </c>
      <c r="H38" s="138">
        <v>2653.6871046753367</v>
      </c>
      <c r="I38" s="139">
        <v>0.259240807961181</v>
      </c>
      <c r="J38" s="139">
        <v>11.937880308196624</v>
      </c>
      <c r="K38" s="139">
        <v>11.06766648802568</v>
      </c>
      <c r="L38" s="139">
        <v>13.236204381787179</v>
      </c>
    </row>
    <row r="39" spans="3:12" ht="15">
      <c r="C39" s="59" t="s">
        <v>26</v>
      </c>
      <c r="D39" s="137">
        <v>15584.102485739999</v>
      </c>
      <c r="E39" s="137">
        <v>16466.646380352984</v>
      </c>
      <c r="F39" s="137">
        <v>16367.054450910475</v>
      </c>
      <c r="G39" s="137">
        <v>-99.59192944250935</v>
      </c>
      <c r="H39" s="136">
        <v>782.9519651704759</v>
      </c>
      <c r="I39" s="137">
        <v>-0.6048100332156066</v>
      </c>
      <c r="J39" s="137">
        <v>9.346290617404618</v>
      </c>
      <c r="K39" s="137">
        <v>3.604504365059613</v>
      </c>
      <c r="L39" s="137">
        <v>5.024042712032362</v>
      </c>
    </row>
    <row r="40" spans="3:12" ht="15">
      <c r="C40" s="60" t="s">
        <v>27</v>
      </c>
      <c r="D40" s="137">
        <v>5796.802148</v>
      </c>
      <c r="E40" s="137">
        <v>6411.863331</v>
      </c>
      <c r="F40" s="137">
        <v>6556.792036000001</v>
      </c>
      <c r="G40" s="137">
        <v>144.92870500000117</v>
      </c>
      <c r="H40" s="136">
        <v>759.989888000001</v>
      </c>
      <c r="I40" s="137">
        <v>2.2603211815089947</v>
      </c>
      <c r="J40" s="137">
        <v>9.68765283413749</v>
      </c>
      <c r="K40" s="137">
        <v>9.99777225781321</v>
      </c>
      <c r="L40" s="137">
        <v>13.078260838236384</v>
      </c>
    </row>
    <row r="41" spans="3:12" ht="15">
      <c r="C41" s="60" t="s">
        <v>28</v>
      </c>
      <c r="D41" s="137">
        <v>3940.51762526</v>
      </c>
      <c r="E41" s="137">
        <v>4171.023448201773</v>
      </c>
      <c r="F41" s="137">
        <v>4128.141120744638</v>
      </c>
      <c r="G41" s="137">
        <v>-42.882327457135034</v>
      </c>
      <c r="H41" s="136">
        <v>187.62349548463817</v>
      </c>
      <c r="I41" s="137">
        <v>-1.0281008483810519</v>
      </c>
      <c r="J41" s="137">
        <v>23.981309990422297</v>
      </c>
      <c r="K41" s="137">
        <v>6.524024393846717</v>
      </c>
      <c r="L41" s="137">
        <v>4.761392114627538</v>
      </c>
    </row>
    <row r="42" spans="3:12" ht="15">
      <c r="C42" s="60" t="s">
        <v>29</v>
      </c>
      <c r="D42" s="137">
        <v>5821.89888436</v>
      </c>
      <c r="E42" s="137">
        <v>5857.847453401212</v>
      </c>
      <c r="F42" s="137">
        <v>5655.852076905836</v>
      </c>
      <c r="G42" s="137">
        <v>-201.99537649537615</v>
      </c>
      <c r="H42" s="136">
        <v>-166.04680745416408</v>
      </c>
      <c r="I42" s="137">
        <v>-3.448286731640521</v>
      </c>
      <c r="J42" s="137">
        <v>0.5237382322287099</v>
      </c>
      <c r="K42" s="137">
        <v>-4.370150910437709</v>
      </c>
      <c r="L42" s="137">
        <v>-2.8521073751423875</v>
      </c>
    </row>
    <row r="43" spans="3:12" ht="15">
      <c r="C43" s="59" t="s">
        <v>30</v>
      </c>
      <c r="D43" s="137">
        <v>2831.75660361</v>
      </c>
      <c r="E43" s="137">
        <v>3157.0876510430694</v>
      </c>
      <c r="F43" s="137">
        <v>3210.412583034862</v>
      </c>
      <c r="G43" s="137">
        <v>53.32493199179271</v>
      </c>
      <c r="H43" s="136">
        <v>378.6559794248619</v>
      </c>
      <c r="I43" s="137">
        <v>1.6890545301830533</v>
      </c>
      <c r="J43" s="137">
        <v>11.982938564005142</v>
      </c>
      <c r="K43" s="137">
        <v>13.185359072623793</v>
      </c>
      <c r="L43" s="137">
        <v>13.371769979882497</v>
      </c>
    </row>
    <row r="44" spans="3:12" ht="15">
      <c r="C44" s="59" t="s">
        <v>31</v>
      </c>
      <c r="D44" s="137">
        <v>124.539</v>
      </c>
      <c r="E44" s="137">
        <v>148.462</v>
      </c>
      <c r="F44" s="137">
        <v>146.671</v>
      </c>
      <c r="G44" s="137">
        <v>-1.7909999999999968</v>
      </c>
      <c r="H44" s="136">
        <v>22.13199999999999</v>
      </c>
      <c r="I44" s="137">
        <v>-1.2063693066239152</v>
      </c>
      <c r="J44" s="137">
        <v>17.807366749902286</v>
      </c>
      <c r="K44" s="137">
        <v>18.858030374598698</v>
      </c>
      <c r="L44" s="137">
        <v>17.77113996418791</v>
      </c>
    </row>
    <row r="45" spans="3:12" ht="15">
      <c r="C45" s="59" t="s">
        <v>32</v>
      </c>
      <c r="D45" s="137">
        <v>1508.30339736</v>
      </c>
      <c r="E45" s="137">
        <v>2871.4908830799995</v>
      </c>
      <c r="F45" s="137">
        <v>2978.2505574400006</v>
      </c>
      <c r="G45" s="137">
        <v>106.7596743600011</v>
      </c>
      <c r="H45" s="136">
        <v>1469.9471600800007</v>
      </c>
      <c r="I45" s="137">
        <v>3.7179179285949617</v>
      </c>
      <c r="J45" s="137">
        <v>36.39961067321988</v>
      </c>
      <c r="K45" s="137">
        <v>83.21065853353522</v>
      </c>
      <c r="L45" s="137">
        <v>97.45699457104355</v>
      </c>
    </row>
    <row r="46" spans="3:12" ht="15.75">
      <c r="C46" s="58" t="s">
        <v>33</v>
      </c>
      <c r="D46" s="139">
        <v>31831.837336070006</v>
      </c>
      <c r="E46" s="139">
        <v>35991.35714197887</v>
      </c>
      <c r="F46" s="139">
        <v>36620.55172263791</v>
      </c>
      <c r="G46" s="139">
        <v>629.1945806590375</v>
      </c>
      <c r="H46" s="138">
        <v>4788.714386567903</v>
      </c>
      <c r="I46" s="139">
        <v>1.7481824266225576</v>
      </c>
      <c r="J46" s="139">
        <v>14.88209304282969</v>
      </c>
      <c r="K46" s="139">
        <v>14.702282649142036</v>
      </c>
      <c r="L46" s="139">
        <v>15.041825377582926</v>
      </c>
    </row>
    <row r="47" spans="3:12" ht="15">
      <c r="C47" s="59" t="s">
        <v>34</v>
      </c>
      <c r="D47" s="137">
        <v>25609.472342620003</v>
      </c>
      <c r="E47" s="137">
        <v>28661.216598294868</v>
      </c>
      <c r="F47" s="137">
        <v>29144.772775398433</v>
      </c>
      <c r="G47" s="137">
        <v>483.55617710356455</v>
      </c>
      <c r="H47" s="136">
        <v>3535.3004327784292</v>
      </c>
      <c r="I47" s="137">
        <v>1.687144631300587</v>
      </c>
      <c r="J47" s="137">
        <v>13.629934845757873</v>
      </c>
      <c r="K47" s="137">
        <v>13.030972949886642</v>
      </c>
      <c r="L47" s="137">
        <v>13.804659406804266</v>
      </c>
    </row>
    <row r="48" spans="3:12" ht="15">
      <c r="C48" s="60" t="s">
        <v>27</v>
      </c>
      <c r="D48" s="137">
        <v>21484.181535240004</v>
      </c>
      <c r="E48" s="137">
        <v>23911.765618669997</v>
      </c>
      <c r="F48" s="137">
        <v>24285.883031980004</v>
      </c>
      <c r="G48" s="137">
        <v>374.11741331000667</v>
      </c>
      <c r="H48" s="136">
        <v>2801.701496739999</v>
      </c>
      <c r="I48" s="137">
        <v>1.5645746084843715</v>
      </c>
      <c r="J48" s="137">
        <v>13.36822998223085</v>
      </c>
      <c r="K48" s="137">
        <v>12.412891656727096</v>
      </c>
      <c r="L48" s="137">
        <v>13.037855280385982</v>
      </c>
    </row>
    <row r="49" spans="3:12" ht="15">
      <c r="C49" s="60" t="s">
        <v>35</v>
      </c>
      <c r="D49" s="137">
        <v>2365.97725159</v>
      </c>
      <c r="E49" s="137">
        <v>2782.678827567276</v>
      </c>
      <c r="F49" s="137">
        <v>2820.93596224542</v>
      </c>
      <c r="G49" s="137">
        <v>38.25713467814376</v>
      </c>
      <c r="H49" s="136">
        <v>454.95871065541996</v>
      </c>
      <c r="I49" s="137">
        <v>1.3748311267236544</v>
      </c>
      <c r="J49" s="137">
        <v>14.751079854034232</v>
      </c>
      <c r="K49" s="137">
        <v>19.320781498075945</v>
      </c>
      <c r="L49" s="137">
        <v>19.229209002312906</v>
      </c>
    </row>
    <row r="50" spans="3:12" ht="15">
      <c r="C50" s="60" t="s">
        <v>29</v>
      </c>
      <c r="D50" s="137">
        <v>1759.3135557900002</v>
      </c>
      <c r="E50" s="137">
        <v>1966.7721520575942</v>
      </c>
      <c r="F50" s="137">
        <v>2037.9537811730063</v>
      </c>
      <c r="G50" s="137">
        <v>71.18162911541208</v>
      </c>
      <c r="H50" s="136">
        <v>278.64022538300605</v>
      </c>
      <c r="I50" s="137">
        <v>3.6192107479731908</v>
      </c>
      <c r="J50" s="137">
        <v>15.190898821149744</v>
      </c>
      <c r="K50" s="137">
        <v>12.841925721971958</v>
      </c>
      <c r="L50" s="137">
        <v>15.83800820871215</v>
      </c>
    </row>
    <row r="51" spans="3:12" ht="15">
      <c r="C51" s="59" t="s">
        <v>30</v>
      </c>
      <c r="D51" s="137">
        <v>4960.69279689</v>
      </c>
      <c r="E51" s="137">
        <v>5657.638226654005</v>
      </c>
      <c r="F51" s="137">
        <v>5785.436483289474</v>
      </c>
      <c r="G51" s="137">
        <v>127.79825663546944</v>
      </c>
      <c r="H51" s="136">
        <v>824.7436863994744</v>
      </c>
      <c r="I51" s="137">
        <v>2.2588622940468723</v>
      </c>
      <c r="J51" s="137">
        <v>15.034360217900677</v>
      </c>
      <c r="K51" s="137">
        <v>15.193742265413213</v>
      </c>
      <c r="L51" s="137">
        <v>16.62557469627084</v>
      </c>
    </row>
    <row r="52" spans="3:12" ht="15">
      <c r="C52" s="59" t="s">
        <v>31</v>
      </c>
      <c r="D52" s="137">
        <v>4.138</v>
      </c>
      <c r="E52" s="137">
        <v>4.804</v>
      </c>
      <c r="F52" s="137">
        <v>4.652</v>
      </c>
      <c r="G52" s="137">
        <v>-0.15200000000000014</v>
      </c>
      <c r="H52" s="136">
        <v>0.5140000000000002</v>
      </c>
      <c r="I52" s="137">
        <v>-3.1640299750208185</v>
      </c>
      <c r="J52" s="137">
        <v>16.596168201045035</v>
      </c>
      <c r="K52" s="137">
        <v>24.908996359854395</v>
      </c>
      <c r="L52" s="137">
        <v>12.421459642339293</v>
      </c>
    </row>
    <row r="53" spans="3:12" ht="15">
      <c r="C53" s="59" t="s">
        <v>32</v>
      </c>
      <c r="D53" s="137">
        <v>1257.53419656</v>
      </c>
      <c r="E53" s="137">
        <v>1667.6983170299998</v>
      </c>
      <c r="F53" s="137">
        <v>1685.69046395</v>
      </c>
      <c r="G53" s="137">
        <v>17.992146920000323</v>
      </c>
      <c r="H53" s="136">
        <v>428.15626739000004</v>
      </c>
      <c r="I53" s="137">
        <v>1.0788610107877603</v>
      </c>
      <c r="J53" s="137">
        <v>45.01623101119685</v>
      </c>
      <c r="K53" s="137">
        <v>49.57087433693417</v>
      </c>
      <c r="L53" s="137">
        <v>34.04728623374431</v>
      </c>
    </row>
    <row r="54" spans="3:12" ht="16.5" thickBot="1">
      <c r="C54" s="61" t="s">
        <v>36</v>
      </c>
      <c r="D54" s="135">
        <v>186.01669802000004</v>
      </c>
      <c r="E54" s="135">
        <v>247.4916713</v>
      </c>
      <c r="F54" s="135">
        <v>254.53612771</v>
      </c>
      <c r="G54" s="135">
        <v>7.044456409999981</v>
      </c>
      <c r="H54" s="109">
        <v>68.51942968999995</v>
      </c>
      <c r="I54" s="135">
        <v>2.846340797246853</v>
      </c>
      <c r="J54" s="135">
        <v>26.664987404588423</v>
      </c>
      <c r="K54" s="135">
        <v>33.37018041982984</v>
      </c>
      <c r="L54" s="135">
        <v>36.83509621412209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20">
      <selection activeCell="D50" sqref="D50"/>
    </sheetView>
  </sheetViews>
  <sheetFormatPr defaultColWidth="9.140625" defaultRowHeight="15"/>
  <sheetData>
    <row r="6" spans="3:14" ht="16.5">
      <c r="C6" s="169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32">
      <selection activeCell="B3" sqref="B3:N49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22">
      <selection activeCell="B70" sqref="B70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38</v>
      </c>
      <c r="C1" s="12"/>
      <c r="D1" s="12"/>
    </row>
    <row r="2" spans="2:4" ht="17.25" thickBot="1">
      <c r="B2" s="96" t="s">
        <v>39</v>
      </c>
      <c r="C2" s="26">
        <v>41582</v>
      </c>
      <c r="D2" s="26">
        <v>41613</v>
      </c>
    </row>
    <row r="3" spans="2:4" ht="15.75">
      <c r="B3" s="97"/>
      <c r="C3" s="27"/>
      <c r="D3" s="27"/>
    </row>
    <row r="4" spans="2:4" ht="15.75">
      <c r="B4" s="97" t="s">
        <v>40</v>
      </c>
      <c r="C4" s="28">
        <v>5.5</v>
      </c>
      <c r="D4" s="28">
        <v>5.5</v>
      </c>
    </row>
    <row r="5" spans="2:4" ht="15.75">
      <c r="B5" s="97"/>
      <c r="C5" s="28"/>
      <c r="D5" s="28"/>
    </row>
    <row r="6" spans="2:4" ht="15.75">
      <c r="B6" s="97" t="s">
        <v>41</v>
      </c>
      <c r="C6" s="28">
        <v>9.25</v>
      </c>
      <c r="D6" s="28">
        <v>9.25</v>
      </c>
    </row>
    <row r="7" spans="2:4" ht="15.75">
      <c r="B7" s="97"/>
      <c r="C7" s="28"/>
      <c r="D7" s="28"/>
    </row>
    <row r="8" spans="2:4" ht="15.75">
      <c r="B8" s="97" t="s">
        <v>42</v>
      </c>
      <c r="C8" s="28">
        <v>10.25</v>
      </c>
      <c r="D8" s="28">
        <v>10.25</v>
      </c>
    </row>
    <row r="9" spans="2:4" ht="15.75">
      <c r="B9" s="97"/>
      <c r="C9" s="28"/>
      <c r="D9" s="28"/>
    </row>
    <row r="10" spans="2:4" ht="15.75">
      <c r="B10" s="97" t="s">
        <v>43</v>
      </c>
      <c r="C10" s="28">
        <v>8.46</v>
      </c>
      <c r="D10" s="28">
        <v>8.2</v>
      </c>
    </row>
    <row r="11" spans="2:4" ht="15.75">
      <c r="B11" s="97"/>
      <c r="C11" s="28"/>
      <c r="D11" s="28"/>
    </row>
    <row r="12" spans="2:4" ht="15.75">
      <c r="B12" s="97" t="s">
        <v>44</v>
      </c>
      <c r="C12" s="28">
        <v>4</v>
      </c>
      <c r="D12" s="28">
        <v>3.96</v>
      </c>
    </row>
    <row r="13" spans="2:4" ht="15.75">
      <c r="B13" s="97"/>
      <c r="C13" s="28"/>
      <c r="D13" s="28"/>
    </row>
    <row r="14" spans="2:4" ht="16.5">
      <c r="B14" s="98" t="s">
        <v>45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46</v>
      </c>
      <c r="C16" s="28">
        <v>5.41</v>
      </c>
      <c r="D16" s="28">
        <v>5.45</v>
      </c>
    </row>
    <row r="17" spans="2:4" ht="15.75">
      <c r="B17" s="97" t="s">
        <v>47</v>
      </c>
      <c r="C17" s="28">
        <v>5.6</v>
      </c>
      <c r="D17" s="28">
        <v>5.64</v>
      </c>
    </row>
    <row r="18" spans="2:4" ht="15.75">
      <c r="B18" s="97" t="s">
        <v>48</v>
      </c>
      <c r="C18" s="28">
        <v>208.11</v>
      </c>
      <c r="D18" s="28">
        <v>250</v>
      </c>
    </row>
    <row r="19" spans="2:4" ht="15.75">
      <c r="B19" s="97" t="s">
        <v>49</v>
      </c>
      <c r="C19" s="28">
        <v>250</v>
      </c>
      <c r="D19" s="28">
        <v>250</v>
      </c>
    </row>
    <row r="20" spans="2:4" ht="15.75">
      <c r="B20" s="97"/>
      <c r="C20" s="28"/>
      <c r="D20" s="28"/>
    </row>
    <row r="21" spans="2:4" ht="16.5">
      <c r="B21" s="98" t="s">
        <v>50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46</v>
      </c>
      <c r="C23" s="28">
        <v>5.35</v>
      </c>
      <c r="D23" s="28">
        <v>5.44</v>
      </c>
    </row>
    <row r="24" spans="2:4" ht="15.75">
      <c r="B24" s="97" t="s">
        <v>51</v>
      </c>
      <c r="C24" s="28">
        <v>5.58</v>
      </c>
      <c r="D24" s="28">
        <v>5.67</v>
      </c>
    </row>
    <row r="25" spans="2:4" ht="15.75">
      <c r="B25" s="97" t="s">
        <v>48</v>
      </c>
      <c r="C25" s="28">
        <v>470</v>
      </c>
      <c r="D25" s="28">
        <v>152.1</v>
      </c>
    </row>
    <row r="26" spans="2:4" ht="15.75">
      <c r="B26" s="97" t="s">
        <v>49</v>
      </c>
      <c r="C26" s="28">
        <v>329.13</v>
      </c>
      <c r="D26" s="28">
        <v>250</v>
      </c>
    </row>
    <row r="27" spans="2:4" ht="15.75">
      <c r="B27" s="97"/>
      <c r="C27" s="28"/>
      <c r="D27" s="28"/>
    </row>
    <row r="28" spans="2:4" ht="16.5">
      <c r="B28" s="98" t="s">
        <v>52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46</v>
      </c>
      <c r="C30" s="28">
        <v>5.4</v>
      </c>
      <c r="D30" s="28">
        <v>5.62</v>
      </c>
    </row>
    <row r="31" spans="2:4" ht="15.75">
      <c r="B31" s="97" t="s">
        <v>51</v>
      </c>
      <c r="C31" s="28">
        <v>5.67</v>
      </c>
      <c r="D31" s="28">
        <v>5.92</v>
      </c>
    </row>
    <row r="32" spans="2:4" ht="15.75">
      <c r="B32" s="97" t="s">
        <v>48</v>
      </c>
      <c r="C32" s="28">
        <v>210</v>
      </c>
      <c r="D32" s="28">
        <v>210</v>
      </c>
    </row>
    <row r="33" spans="2:4" ht="15.75">
      <c r="B33" s="97" t="s">
        <v>49</v>
      </c>
      <c r="C33" s="28">
        <v>200</v>
      </c>
      <c r="D33" s="28">
        <v>219.22</v>
      </c>
    </row>
    <row r="34" spans="2:4" ht="15.75">
      <c r="B34" s="97"/>
      <c r="C34" s="28"/>
      <c r="D34" s="28"/>
    </row>
    <row r="35" spans="2:4" ht="16.5">
      <c r="B35" s="98" t="s">
        <v>53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46</v>
      </c>
      <c r="C37" s="28">
        <v>5.58</v>
      </c>
      <c r="D37" s="28">
        <v>5.68</v>
      </c>
    </row>
    <row r="38" spans="2:4" ht="15.75">
      <c r="B38" s="97" t="s">
        <v>51</v>
      </c>
      <c r="C38" s="28">
        <v>5.91</v>
      </c>
      <c r="D38" s="28">
        <v>6.02</v>
      </c>
    </row>
    <row r="39" spans="2:4" ht="15.75">
      <c r="B39" s="97" t="s">
        <v>48</v>
      </c>
      <c r="C39" s="28">
        <v>500</v>
      </c>
      <c r="D39" s="28">
        <v>220</v>
      </c>
    </row>
    <row r="40" spans="2:4" ht="15.75">
      <c r="B40" s="97" t="s">
        <v>49</v>
      </c>
      <c r="C40" s="28">
        <v>500</v>
      </c>
      <c r="D40" s="28">
        <v>200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54</v>
      </c>
      <c r="C44" s="28">
        <v>8051</v>
      </c>
      <c r="D44" s="28">
        <v>7992.32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55</v>
      </c>
      <c r="C48" s="26">
        <v>41584</v>
      </c>
      <c r="D48" s="26">
        <v>41615</v>
      </c>
    </row>
    <row r="49" spans="2:4" ht="15.75">
      <c r="B49" s="97"/>
      <c r="C49" s="29" t="s">
        <v>165</v>
      </c>
      <c r="D49" s="29"/>
    </row>
    <row r="50" spans="2:4" ht="16.5">
      <c r="B50" s="98" t="s">
        <v>56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57</v>
      </c>
      <c r="C52" s="31">
        <v>10711.54</v>
      </c>
      <c r="D52" s="31">
        <v>10891.04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58</v>
      </c>
      <c r="C57" s="105">
        <v>41584</v>
      </c>
      <c r="D57" s="105">
        <v>41615</v>
      </c>
    </row>
    <row r="58" spans="2:4" ht="15.75">
      <c r="B58" s="97"/>
      <c r="C58" s="29"/>
      <c r="D58" s="29"/>
    </row>
    <row r="59" spans="2:4" ht="16.5">
      <c r="B59" s="98" t="s">
        <v>59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60</v>
      </c>
      <c r="C61" s="32">
        <v>7.079181</v>
      </c>
      <c r="D61" s="32">
        <v>6.814259</v>
      </c>
    </row>
    <row r="62" spans="2:4" ht="15.75">
      <c r="B62" s="97" t="s">
        <v>61</v>
      </c>
      <c r="C62" s="32">
        <v>373.568989</v>
      </c>
      <c r="D62" s="32">
        <v>189.892399</v>
      </c>
    </row>
    <row r="63" spans="2:4" ht="15.75">
      <c r="B63" s="97" t="s">
        <v>62</v>
      </c>
      <c r="C63" s="32">
        <v>982.83</v>
      </c>
      <c r="D63" s="32">
        <v>996.73</v>
      </c>
    </row>
    <row r="64" spans="2:4" ht="15.75">
      <c r="B64" s="97" t="s">
        <v>63</v>
      </c>
      <c r="C64" s="32">
        <v>1383.371</v>
      </c>
      <c r="D64" s="32">
        <v>1405.908</v>
      </c>
    </row>
    <row r="65" spans="2:4" ht="15.75">
      <c r="B65" s="97" t="s">
        <v>64</v>
      </c>
      <c r="C65" s="32">
        <v>329.501</v>
      </c>
      <c r="D65" s="32">
        <v>333.712</v>
      </c>
    </row>
    <row r="66" spans="2:4" ht="15.75">
      <c r="B66" s="97" t="s">
        <v>65</v>
      </c>
      <c r="C66" s="32">
        <v>868.88</v>
      </c>
      <c r="D66" s="32">
        <v>896.257</v>
      </c>
    </row>
    <row r="67" spans="2:4" ht="15.75">
      <c r="B67" s="97" t="s">
        <v>66</v>
      </c>
      <c r="C67" s="32">
        <v>34.794</v>
      </c>
      <c r="D67" s="32">
        <v>36.677</v>
      </c>
    </row>
    <row r="68" spans="2:4" ht="15.75">
      <c r="B68" s="97" t="s">
        <v>67</v>
      </c>
      <c r="C68" s="32">
        <v>139.788</v>
      </c>
      <c r="D68" s="32">
        <v>129.461</v>
      </c>
    </row>
    <row r="69" spans="2:4" ht="15.75">
      <c r="B69" s="97" t="s">
        <v>68</v>
      </c>
      <c r="C69" s="32">
        <v>10.4</v>
      </c>
      <c r="D69" s="32">
        <v>9.801</v>
      </c>
    </row>
    <row r="70" spans="2:4" ht="15.75">
      <c r="B70" s="97"/>
      <c r="C70" s="31"/>
      <c r="D70" s="31"/>
    </row>
    <row r="71" spans="2:4" ht="16.5">
      <c r="B71" s="98" t="s">
        <v>69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60</v>
      </c>
      <c r="C73" s="32">
        <v>1.644106</v>
      </c>
      <c r="D73" s="32">
        <v>2.558738</v>
      </c>
    </row>
    <row r="74" spans="2:4" ht="15.75">
      <c r="B74" s="97" t="s">
        <v>61</v>
      </c>
      <c r="C74" s="32">
        <v>29.584006</v>
      </c>
      <c r="D74" s="32">
        <v>33.624698</v>
      </c>
    </row>
    <row r="75" spans="2:4" ht="15.75">
      <c r="B75" s="97" t="s">
        <v>62</v>
      </c>
      <c r="C75" s="32">
        <v>329.37</v>
      </c>
      <c r="D75" s="32">
        <v>331.72</v>
      </c>
    </row>
    <row r="76" spans="2:4" ht="15.75">
      <c r="B76" s="97" t="s">
        <v>63</v>
      </c>
      <c r="C76" s="32">
        <v>18.669</v>
      </c>
      <c r="D76" s="32">
        <v>18.729</v>
      </c>
    </row>
    <row r="77" spans="2:4" ht="15.75">
      <c r="B77" s="97" t="s">
        <v>64</v>
      </c>
      <c r="C77" s="28">
        <v>0</v>
      </c>
      <c r="D77" s="28">
        <v>0</v>
      </c>
    </row>
    <row r="78" spans="2:4" ht="15.75">
      <c r="B78" s="97" t="s">
        <v>65</v>
      </c>
      <c r="C78" s="32">
        <v>12.657</v>
      </c>
      <c r="D78" s="32">
        <v>12.708</v>
      </c>
    </row>
    <row r="79" spans="2:4" ht="15.75">
      <c r="B79" s="97" t="s">
        <v>66</v>
      </c>
      <c r="C79" s="32">
        <v>6.012</v>
      </c>
      <c r="D79" s="32">
        <v>6.021</v>
      </c>
    </row>
    <row r="80" spans="2:4" ht="15.75">
      <c r="B80" s="97" t="s">
        <v>67</v>
      </c>
      <c r="C80" s="33">
        <v>0</v>
      </c>
      <c r="D80" s="33">
        <v>0</v>
      </c>
    </row>
    <row r="81" spans="2:4" ht="15.75">
      <c r="B81" s="97" t="s">
        <v>68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70</v>
      </c>
      <c r="C83" s="32"/>
      <c r="D83" s="32"/>
    </row>
    <row r="84" spans="2:4" ht="15.75">
      <c r="B84" s="97" t="s">
        <v>71</v>
      </c>
      <c r="C84" s="32">
        <v>0</v>
      </c>
      <c r="D84" s="32">
        <v>0</v>
      </c>
    </row>
    <row r="85" spans="2:4" ht="15.75">
      <c r="B85" s="97" t="s">
        <v>63</v>
      </c>
      <c r="C85" s="32">
        <v>1.746</v>
      </c>
      <c r="D85" s="32">
        <v>1.746</v>
      </c>
    </row>
    <row r="86" spans="2:4" ht="16.5" thickBot="1">
      <c r="B86" s="97"/>
      <c r="C86" s="28"/>
      <c r="D86" s="28"/>
    </row>
    <row r="87" spans="2:4" ht="17.25" thickBot="1">
      <c r="B87" s="96" t="s">
        <v>72</v>
      </c>
      <c r="C87" s="26">
        <v>41584</v>
      </c>
      <c r="D87" s="26">
        <v>41615</v>
      </c>
    </row>
    <row r="88" spans="2:4" ht="15.75">
      <c r="B88" s="97"/>
      <c r="C88" s="29"/>
      <c r="D88" s="29"/>
    </row>
    <row r="89" spans="2:4" ht="15.75">
      <c r="B89" s="97" t="s">
        <v>73</v>
      </c>
      <c r="C89" s="28">
        <v>4.4</v>
      </c>
      <c r="D89" s="28">
        <v>4.9</v>
      </c>
    </row>
    <row r="90" spans="2:4" ht="15.75">
      <c r="B90" s="97" t="s">
        <v>74</v>
      </c>
      <c r="C90" s="32">
        <v>4.8</v>
      </c>
      <c r="D90" s="32">
        <v>4.9</v>
      </c>
    </row>
    <row r="91" spans="2:4" ht="16.5" thickBot="1">
      <c r="B91" s="99" t="s">
        <v>75</v>
      </c>
      <c r="C91" s="34">
        <v>0.2</v>
      </c>
      <c r="D91" s="34">
        <v>0.1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42">
      <selection activeCell="C3" sqref="C3:N68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150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156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154</v>
      </c>
      <c r="E48" s="66"/>
    </row>
    <row r="50" spans="3:13" ht="19.5">
      <c r="C50" s="173" t="s">
        <v>141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22"/>
  <sheetViews>
    <sheetView tabSelected="1" zoomScalePageLayoutView="0" workbookViewId="0" topLeftCell="A1">
      <selection activeCell="AW26" sqref="AW26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1" width="12.7109375" style="0" hidden="1" customWidth="1"/>
    <col min="42" max="42" width="12.7109375" style="0" bestFit="1" customWidth="1"/>
    <col min="43" max="50" width="12.7109375" style="76" bestFit="1" customWidth="1"/>
  </cols>
  <sheetData>
    <row r="2" spans="2:50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2:50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</row>
    <row r="4" spans="2:50" ht="15.75" thickBot="1">
      <c r="B4" s="83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87" t="s">
        <v>77</v>
      </c>
      <c r="AB4" s="87" t="s">
        <v>78</v>
      </c>
      <c r="AC4" s="87" t="s">
        <v>85</v>
      </c>
      <c r="AD4" s="87" t="s">
        <v>80</v>
      </c>
      <c r="AE4" s="87" t="s">
        <v>79</v>
      </c>
      <c r="AF4" s="87" t="s">
        <v>77</v>
      </c>
      <c r="AG4" s="87" t="s">
        <v>77</v>
      </c>
      <c r="AH4" s="87" t="s">
        <v>80</v>
      </c>
      <c r="AI4" s="87" t="s">
        <v>81</v>
      </c>
      <c r="AJ4" s="87" t="s">
        <v>82</v>
      </c>
      <c r="AK4" s="87" t="s">
        <v>83</v>
      </c>
      <c r="AL4" s="87" t="s">
        <v>84</v>
      </c>
      <c r="AM4" s="87" t="s">
        <v>77</v>
      </c>
      <c r="AN4" s="87" t="s">
        <v>78</v>
      </c>
      <c r="AO4" s="87" t="s">
        <v>79</v>
      </c>
      <c r="AP4" s="87" t="s">
        <v>80</v>
      </c>
      <c r="AQ4" s="87" t="s">
        <v>79</v>
      </c>
      <c r="AR4" s="87" t="s">
        <v>77</v>
      </c>
      <c r="AS4" s="87" t="s">
        <v>77</v>
      </c>
      <c r="AT4" s="87" t="s">
        <v>80</v>
      </c>
      <c r="AU4" s="87" t="s">
        <v>81</v>
      </c>
      <c r="AV4" s="87" t="s">
        <v>82</v>
      </c>
      <c r="AW4" s="87" t="s">
        <v>83</v>
      </c>
      <c r="AX4" s="87" t="s">
        <v>84</v>
      </c>
    </row>
    <row r="5" spans="2:50" ht="15">
      <c r="B5" s="84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2:50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2:50" ht="15">
      <c r="B7" s="84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</row>
    <row r="8" spans="2:50" ht="15">
      <c r="B8" s="84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AX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</row>
    <row r="9" spans="2:50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2:50" ht="15">
      <c r="B10" s="84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2:50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2:50" ht="15">
      <c r="B12" s="84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</row>
    <row r="13" spans="2:50" ht="15">
      <c r="B13" s="84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AX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</row>
    <row r="14" spans="2:50" ht="15">
      <c r="B14" s="84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</row>
    <row r="15" spans="2:50" ht="15">
      <c r="B15" s="84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AX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</row>
    <row r="16" spans="2:50" ht="15">
      <c r="B16" s="84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</row>
    <row r="17" spans="2:50" ht="15">
      <c r="B17" s="84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AX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</row>
    <row r="18" spans="2:50" ht="15">
      <c r="B18" s="84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</row>
    <row r="19" spans="2:50" ht="15">
      <c r="B19" s="84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AX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</row>
    <row r="20" spans="2:50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2:50" ht="15">
      <c r="B21" s="88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8">
      <selection activeCell="O10" sqref="O10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84" t="s">
        <v>151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A25">
      <selection activeCell="J11" sqref="J11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160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161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162</v>
      </c>
      <c r="E4" s="186"/>
      <c r="F4" s="186"/>
      <c r="G4" s="90" t="s">
        <v>1</v>
      </c>
      <c r="H4" s="90"/>
      <c r="I4" s="91" t="s">
        <v>2</v>
      </c>
      <c r="J4" s="186" t="s">
        <v>147</v>
      </c>
      <c r="K4" s="186"/>
      <c r="L4" s="187"/>
    </row>
    <row r="5" spans="3:12" ht="16.5">
      <c r="C5" s="92"/>
      <c r="D5" s="93">
        <v>41244</v>
      </c>
      <c r="E5" s="93">
        <v>41579</v>
      </c>
      <c r="F5" s="93">
        <v>41609</v>
      </c>
      <c r="G5" s="94" t="s">
        <v>4</v>
      </c>
      <c r="H5" s="94" t="s">
        <v>5</v>
      </c>
      <c r="I5" s="94" t="s">
        <v>4</v>
      </c>
      <c r="J5" s="93">
        <v>41548</v>
      </c>
      <c r="K5" s="93">
        <v>41579</v>
      </c>
      <c r="L5" s="95">
        <v>41609</v>
      </c>
    </row>
    <row r="6" spans="3:12" ht="15.75">
      <c r="C6" s="49" t="s">
        <v>96</v>
      </c>
      <c r="D6" s="140">
        <v>15151.910883082179</v>
      </c>
      <c r="E6" s="140">
        <v>15168.72841561457</v>
      </c>
      <c r="F6" s="140">
        <v>16215.060334704574</v>
      </c>
      <c r="G6" s="140">
        <v>1046.3319190900038</v>
      </c>
      <c r="H6" s="140">
        <v>1063.1494516223956</v>
      </c>
      <c r="I6" s="130">
        <v>6.89795406985412</v>
      </c>
      <c r="J6" s="130">
        <v>6.836581346935748</v>
      </c>
      <c r="K6" s="130">
        <v>-3.171103544257919</v>
      </c>
      <c r="L6" s="130">
        <v>7.016603119078875</v>
      </c>
    </row>
    <row r="7" spans="3:12" ht="15.75">
      <c r="C7" s="49" t="s">
        <v>97</v>
      </c>
      <c r="D7" s="140">
        <v>15068.277055942179</v>
      </c>
      <c r="E7" s="140">
        <v>15082.03756791457</v>
      </c>
      <c r="F7" s="140">
        <v>16128.603514144574</v>
      </c>
      <c r="G7" s="140">
        <v>1046.5659462300027</v>
      </c>
      <c r="H7" s="140">
        <v>1060.3264582023949</v>
      </c>
      <c r="I7" s="130">
        <v>6.9391548822054405</v>
      </c>
      <c r="J7" s="130">
        <v>6.823665816490607</v>
      </c>
      <c r="K7" s="130">
        <v>-3.2325615712788607</v>
      </c>
      <c r="L7" s="130">
        <v>7.036812863646244</v>
      </c>
    </row>
    <row r="8" spans="3:12" ht="15">
      <c r="C8" s="52" t="s">
        <v>98</v>
      </c>
      <c r="D8" s="129">
        <v>5830.2906597500005</v>
      </c>
      <c r="E8" s="129">
        <v>4467.56292908</v>
      </c>
      <c r="F8" s="129">
        <v>3923.6248849700005</v>
      </c>
      <c r="G8" s="129">
        <v>-543.9380441099993</v>
      </c>
      <c r="H8" s="129">
        <v>-1906.66577478</v>
      </c>
      <c r="I8" s="128">
        <v>-12.175274366465652</v>
      </c>
      <c r="J8" s="128">
        <v>-41.31559463585696</v>
      </c>
      <c r="K8" s="128">
        <v>-23.139466224177095</v>
      </c>
      <c r="L8" s="128">
        <v>-32.702756792947895</v>
      </c>
    </row>
    <row r="9" spans="3:12" ht="15">
      <c r="C9" s="52" t="s">
        <v>99</v>
      </c>
      <c r="D9" s="129">
        <v>8818.96709441</v>
      </c>
      <c r="E9" s="129">
        <v>10172.557588829999</v>
      </c>
      <c r="F9" s="129">
        <v>11670.793693190002</v>
      </c>
      <c r="G9" s="129">
        <v>1498.236104360003</v>
      </c>
      <c r="H9" s="129">
        <v>2851.8265987800023</v>
      </c>
      <c r="I9" s="128">
        <v>14.72821452497988</v>
      </c>
      <c r="J9" s="128">
        <v>72.35157783449435</v>
      </c>
      <c r="K9" s="128">
        <v>8.422709551927293</v>
      </c>
      <c r="L9" s="128">
        <v>32.33742192538244</v>
      </c>
    </row>
    <row r="10" spans="3:12" ht="15">
      <c r="C10" s="52" t="s">
        <v>100</v>
      </c>
      <c r="D10" s="129">
        <v>228.58110026217736</v>
      </c>
      <c r="E10" s="129">
        <v>242.470231344571</v>
      </c>
      <c r="F10" s="129">
        <v>316.629717574571</v>
      </c>
      <c r="G10" s="129">
        <v>74.15948622999997</v>
      </c>
      <c r="H10" s="129">
        <v>88.04861731239362</v>
      </c>
      <c r="I10" s="128">
        <v>30.58498596663315</v>
      </c>
      <c r="J10" s="128">
        <v>49.986647009429</v>
      </c>
      <c r="K10" s="128">
        <v>13.834695072738452</v>
      </c>
      <c r="L10" s="128">
        <v>38.51964016771457</v>
      </c>
    </row>
    <row r="11" spans="3:12" ht="15">
      <c r="C11" s="52" t="s">
        <v>148</v>
      </c>
      <c r="D11" s="129">
        <v>190.43820152</v>
      </c>
      <c r="E11" s="129">
        <v>199.44681866</v>
      </c>
      <c r="F11" s="129">
        <v>217.55521841</v>
      </c>
      <c r="G11" s="129">
        <v>18.108399750000018</v>
      </c>
      <c r="H11" s="129">
        <v>27.117016890000002</v>
      </c>
      <c r="I11" s="128">
        <v>9.0793124060152</v>
      </c>
      <c r="J11" s="128">
        <v>12.201464545420759</v>
      </c>
      <c r="K11" s="128">
        <v>12.056563441317824</v>
      </c>
      <c r="L11" s="128">
        <v>14.239273776775374</v>
      </c>
    </row>
    <row r="12" spans="3:12" ht="15.75">
      <c r="C12" s="49" t="s">
        <v>101</v>
      </c>
      <c r="D12" s="140">
        <v>83.63382714000001</v>
      </c>
      <c r="E12" s="140">
        <v>86.6908477</v>
      </c>
      <c r="F12" s="140">
        <v>86.45682056</v>
      </c>
      <c r="G12" s="140">
        <v>-0.23402714000000913</v>
      </c>
      <c r="H12" s="140">
        <v>2.822993419999989</v>
      </c>
      <c r="I12" s="130">
        <v>-0.26995599444347007</v>
      </c>
      <c r="J12" s="130">
        <v>9.31647100650292</v>
      </c>
      <c r="K12" s="130">
        <v>8.856854940635808</v>
      </c>
      <c r="L12" s="130">
        <v>3.3754205882201225</v>
      </c>
    </row>
    <row r="13" spans="3:12" ht="15">
      <c r="C13" s="52" t="s">
        <v>102</v>
      </c>
      <c r="D13" s="129">
        <v>44.291659190000004</v>
      </c>
      <c r="E13" s="129">
        <v>46.403140400000005</v>
      </c>
      <c r="F13" s="129">
        <v>46.60824761</v>
      </c>
      <c r="G13" s="129">
        <v>0.2051072099999942</v>
      </c>
      <c r="H13" s="129">
        <v>2.316588419999995</v>
      </c>
      <c r="I13" s="128">
        <v>0.44201148506749377</v>
      </c>
      <c r="J13" s="128">
        <v>5.359374794280116</v>
      </c>
      <c r="K13" s="128">
        <v>5.304405499968001</v>
      </c>
      <c r="L13" s="128">
        <v>5.230303994850175</v>
      </c>
    </row>
    <row r="14" spans="3:12" ht="15">
      <c r="C14" s="52" t="s">
        <v>103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8">
        <v>0</v>
      </c>
      <c r="J14" s="128">
        <v>0</v>
      </c>
      <c r="K14" s="128">
        <v>0</v>
      </c>
      <c r="L14" s="128">
        <v>0</v>
      </c>
    </row>
    <row r="15" spans="3:12" ht="15">
      <c r="C15" s="52" t="s">
        <v>104</v>
      </c>
      <c r="D15" s="129">
        <v>39.342167950000004</v>
      </c>
      <c r="E15" s="129">
        <v>40.28770730000001</v>
      </c>
      <c r="F15" s="129">
        <v>39.84857295</v>
      </c>
      <c r="G15" s="129">
        <v>-0.43913435000001044</v>
      </c>
      <c r="H15" s="129">
        <v>0.5064049999999938</v>
      </c>
      <c r="I15" s="128">
        <v>-1.0899958807038155</v>
      </c>
      <c r="J15" s="128">
        <v>14.210012275244566</v>
      </c>
      <c r="K15" s="128">
        <v>13.257571842846733</v>
      </c>
      <c r="L15" s="128">
        <v>1.2871812266258034</v>
      </c>
    </row>
    <row r="16" spans="3:12" ht="15.75">
      <c r="C16" s="74"/>
      <c r="D16" s="140"/>
      <c r="E16" s="140"/>
      <c r="F16" s="140"/>
      <c r="G16" s="140"/>
      <c r="H16" s="140"/>
      <c r="I16" s="130"/>
      <c r="J16" s="130"/>
      <c r="K16" s="130"/>
      <c r="L16" s="130"/>
    </row>
    <row r="17" spans="3:12" ht="15.75">
      <c r="C17" s="49" t="s">
        <v>105</v>
      </c>
      <c r="D17" s="140">
        <v>15151.910862942172</v>
      </c>
      <c r="E17" s="140">
        <v>15168.186641934568</v>
      </c>
      <c r="F17" s="140">
        <v>16214.131281314558</v>
      </c>
      <c r="G17" s="140">
        <v>1045.94463937999</v>
      </c>
      <c r="H17" s="140">
        <v>1062.2204183723861</v>
      </c>
      <c r="I17" s="130">
        <v>6.8956472126228325</v>
      </c>
      <c r="J17" s="130">
        <v>6.833589386213819</v>
      </c>
      <c r="K17" s="130">
        <v>-3.174561807664212</v>
      </c>
      <c r="L17" s="130">
        <v>7.0104716690903635</v>
      </c>
    </row>
    <row r="18" spans="3:12" ht="15.75">
      <c r="C18" s="49" t="s">
        <v>106</v>
      </c>
      <c r="D18" s="140">
        <v>4983.19850786</v>
      </c>
      <c r="E18" s="140">
        <v>5155.98111264</v>
      </c>
      <c r="F18" s="140">
        <v>4942.286176350002</v>
      </c>
      <c r="G18" s="140">
        <v>-213.6949362899977</v>
      </c>
      <c r="H18" s="140">
        <v>-40.912331509997784</v>
      </c>
      <c r="I18" s="130">
        <v>-4.144602775330576</v>
      </c>
      <c r="J18" s="130">
        <v>16.003927378132243</v>
      </c>
      <c r="K18" s="130">
        <v>27.901244104005407</v>
      </c>
      <c r="L18" s="130">
        <v>-0.8210054535348482</v>
      </c>
    </row>
    <row r="19" spans="3:12" ht="15">
      <c r="C19" s="52" t="s">
        <v>107</v>
      </c>
      <c r="D19" s="129">
        <v>2772.5388821899996</v>
      </c>
      <c r="E19" s="129">
        <v>3070.5508628000002</v>
      </c>
      <c r="F19" s="129">
        <v>3373.2916088800007</v>
      </c>
      <c r="G19" s="129">
        <v>302.74074608000046</v>
      </c>
      <c r="H19" s="129">
        <v>600.752726690001</v>
      </c>
      <c r="I19" s="128">
        <v>9.859492957688206</v>
      </c>
      <c r="J19" s="128">
        <v>23.115184173081452</v>
      </c>
      <c r="K19" s="128">
        <v>23.030520150556548</v>
      </c>
      <c r="L19" s="128">
        <v>21.66796399318565</v>
      </c>
    </row>
    <row r="20" spans="3:12" ht="15">
      <c r="C20" s="52" t="s">
        <v>108</v>
      </c>
      <c r="D20" s="129">
        <v>2210.6596256700004</v>
      </c>
      <c r="E20" s="129">
        <v>2085.43024984</v>
      </c>
      <c r="F20" s="129">
        <v>1568.9945674700011</v>
      </c>
      <c r="G20" s="129">
        <v>-516.4356823699991</v>
      </c>
      <c r="H20" s="129">
        <v>-641.6650581999993</v>
      </c>
      <c r="I20" s="128">
        <v>-24.76398730715743</v>
      </c>
      <c r="J20" s="128">
        <v>6.174159575722004</v>
      </c>
      <c r="K20" s="128">
        <v>35.81821990876006</v>
      </c>
      <c r="L20" s="128">
        <v>-29.025954549901606</v>
      </c>
    </row>
    <row r="21" spans="3:12" ht="15.75">
      <c r="C21" s="49" t="s">
        <v>109</v>
      </c>
      <c r="D21" s="140">
        <v>8848.22404593</v>
      </c>
      <c r="E21" s="140">
        <v>8231.98845375</v>
      </c>
      <c r="F21" s="140">
        <v>9167.44811297</v>
      </c>
      <c r="G21" s="140">
        <v>935.4596592199996</v>
      </c>
      <c r="H21" s="140">
        <v>319.2240670400006</v>
      </c>
      <c r="I21" s="130">
        <v>11.363714423018417</v>
      </c>
      <c r="J21" s="130">
        <v>-0.039284994773314326</v>
      </c>
      <c r="K21" s="130">
        <v>-19.462298958515024</v>
      </c>
      <c r="L21" s="130">
        <v>3.6077755873150283</v>
      </c>
    </row>
    <row r="22" spans="3:12" ht="15">
      <c r="C22" s="52" t="s">
        <v>110</v>
      </c>
      <c r="D22" s="129">
        <v>6617.16302967</v>
      </c>
      <c r="E22" s="129">
        <v>4562.65427318</v>
      </c>
      <c r="F22" s="129">
        <v>5329.128007849999</v>
      </c>
      <c r="G22" s="129">
        <v>766.4737346699994</v>
      </c>
      <c r="H22" s="129">
        <v>-1288.03502182</v>
      </c>
      <c r="I22" s="128">
        <v>16.798856296771216</v>
      </c>
      <c r="J22" s="128">
        <v>-14.742390610891915</v>
      </c>
      <c r="K22" s="128">
        <v>-41.09186457688601</v>
      </c>
      <c r="L22" s="128">
        <v>-19.465064047004972</v>
      </c>
    </row>
    <row r="23" spans="3:12" ht="15">
      <c r="C23" s="70" t="s">
        <v>111</v>
      </c>
      <c r="D23" s="129">
        <v>2231.06101626</v>
      </c>
      <c r="E23" s="129">
        <v>3669.3341805700006</v>
      </c>
      <c r="F23" s="129">
        <v>3838.3201051199994</v>
      </c>
      <c r="G23" s="129">
        <v>168.9859245499988</v>
      </c>
      <c r="H23" s="129">
        <v>1607.2590888599993</v>
      </c>
      <c r="I23" s="128">
        <v>4.6053566187789485</v>
      </c>
      <c r="J23" s="128">
        <v>45.75924132594674</v>
      </c>
      <c r="K23" s="128">
        <v>48.201224403789475</v>
      </c>
      <c r="L23" s="128">
        <v>72.04012248639886</v>
      </c>
    </row>
    <row r="24" spans="3:12" ht="15">
      <c r="C24" s="51" t="s">
        <v>112</v>
      </c>
      <c r="D24" s="129">
        <v>1701.6087313193004</v>
      </c>
      <c r="E24" s="129">
        <v>-39.112015510000006</v>
      </c>
      <c r="F24" s="129">
        <v>0.31234629</v>
      </c>
      <c r="G24" s="129">
        <v>39.42436180000001</v>
      </c>
      <c r="H24" s="129">
        <v>-1701.2963850293004</v>
      </c>
      <c r="I24" s="128">
        <v>-100.7985942067346</v>
      </c>
      <c r="J24" s="128">
        <v>13.210000807095835</v>
      </c>
      <c r="K24" s="128">
        <v>-102.20784998864714</v>
      </c>
      <c r="L24" s="128">
        <v>-99.98164405928043</v>
      </c>
    </row>
    <row r="25" spans="3:12" ht="15">
      <c r="C25" s="51" t="s">
        <v>149</v>
      </c>
      <c r="D25" s="129">
        <v>10.87993687999664</v>
      </c>
      <c r="E25" s="129">
        <v>3.602202169996198</v>
      </c>
      <c r="F25" s="129">
        <v>268.30507728998407</v>
      </c>
      <c r="G25" s="129">
        <v>264.7028751199879</v>
      </c>
      <c r="H25" s="129">
        <v>257.4251404099874</v>
      </c>
      <c r="I25" s="128">
        <v>7348.362546799179</v>
      </c>
      <c r="J25" s="128">
        <v>-149.36561303434425</v>
      </c>
      <c r="K25" s="128">
        <v>-91.03955625235572</v>
      </c>
      <c r="L25" s="128">
        <v>2366.053620065367</v>
      </c>
    </row>
    <row r="26" spans="3:12" ht="15.75">
      <c r="C26" s="65" t="s">
        <v>113</v>
      </c>
      <c r="D26" s="127">
        <v>-392.0003590471233</v>
      </c>
      <c r="E26" s="127">
        <v>1815.7268888845713</v>
      </c>
      <c r="F26" s="127">
        <v>1835.7795684145708</v>
      </c>
      <c r="G26" s="127">
        <v>20.052679529999523</v>
      </c>
      <c r="H26" s="127">
        <v>2227.779927461694</v>
      </c>
      <c r="I26" s="126">
        <v>1.1043885318192423</v>
      </c>
      <c r="J26" s="126">
        <v>-39.95095922081953</v>
      </c>
      <c r="K26" s="126">
        <v>-555.403180611654</v>
      </c>
      <c r="L26" s="126">
        <v>-568.3106854486037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164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162</v>
      </c>
      <c r="E30" s="186"/>
      <c r="F30" s="186"/>
      <c r="G30" s="90" t="s">
        <v>1</v>
      </c>
      <c r="H30" s="90"/>
      <c r="I30" s="91" t="s">
        <v>2</v>
      </c>
      <c r="J30" s="186" t="s">
        <v>147</v>
      </c>
      <c r="K30" s="186"/>
      <c r="L30" s="187"/>
    </row>
    <row r="31" spans="3:12" ht="16.5">
      <c r="C31" s="92"/>
      <c r="D31" s="93">
        <v>41244</v>
      </c>
      <c r="E31" s="93">
        <v>41579</v>
      </c>
      <c r="F31" s="93">
        <v>41609</v>
      </c>
      <c r="G31" s="94" t="s">
        <v>4</v>
      </c>
      <c r="H31" s="94" t="s">
        <v>5</v>
      </c>
      <c r="I31" s="94" t="s">
        <v>4</v>
      </c>
      <c r="J31" s="93">
        <v>41548</v>
      </c>
      <c r="K31" s="93">
        <v>41579</v>
      </c>
      <c r="L31" s="95">
        <v>41609</v>
      </c>
    </row>
    <row r="32" spans="3:12" ht="15.75">
      <c r="C32" s="50" t="s">
        <v>96</v>
      </c>
      <c r="D32" s="146">
        <v>75173.67595269051</v>
      </c>
      <c r="E32" s="146">
        <v>86723.88241178864</v>
      </c>
      <c r="F32" s="146">
        <v>86168.28690123893</v>
      </c>
      <c r="G32" s="146">
        <v>-555.5955105497123</v>
      </c>
      <c r="H32" s="146">
        <v>10994.61094854842</v>
      </c>
      <c r="I32" s="145">
        <v>-0.6406487983455277</v>
      </c>
      <c r="J32" s="145">
        <v>16.13796117095659</v>
      </c>
      <c r="K32" s="145">
        <v>17.424942491175717</v>
      </c>
      <c r="L32" s="145">
        <v>14.625613034365545</v>
      </c>
    </row>
    <row r="33" spans="3:12" ht="15.75">
      <c r="C33" s="50" t="s">
        <v>97</v>
      </c>
      <c r="D33" s="146">
        <v>9986.293374397126</v>
      </c>
      <c r="E33" s="146">
        <v>14384.827671182644</v>
      </c>
      <c r="F33" s="146">
        <v>12586.237649546743</v>
      </c>
      <c r="G33" s="146">
        <v>-1798.5900216359005</v>
      </c>
      <c r="H33" s="146">
        <v>2599.944275149617</v>
      </c>
      <c r="I33" s="145">
        <v>-12.503382471790362</v>
      </c>
      <c r="J33" s="145">
        <v>26.871612608095706</v>
      </c>
      <c r="K33" s="145">
        <v>42.78254418480876</v>
      </c>
      <c r="L33" s="145">
        <v>26.035128126872003</v>
      </c>
    </row>
    <row r="34" spans="3:12" ht="15">
      <c r="C34" s="70" t="s">
        <v>114</v>
      </c>
      <c r="D34" s="144">
        <v>173.94402324</v>
      </c>
      <c r="E34" s="144">
        <v>195.10165778</v>
      </c>
      <c r="F34" s="144">
        <v>206.47572839999998</v>
      </c>
      <c r="G34" s="144">
        <v>11.37407061999997</v>
      </c>
      <c r="H34" s="144">
        <v>32.53170515999997</v>
      </c>
      <c r="I34" s="143">
        <v>5.829817516376805</v>
      </c>
      <c r="J34" s="143">
        <v>69.21213261125011</v>
      </c>
      <c r="K34" s="143">
        <v>67.53932214327855</v>
      </c>
      <c r="L34" s="143">
        <v>18.702398940786953</v>
      </c>
    </row>
    <row r="35" spans="3:12" ht="15">
      <c r="C35" s="70" t="s">
        <v>98</v>
      </c>
      <c r="D35" s="144">
        <v>4059.8442052200007</v>
      </c>
      <c r="E35" s="144">
        <v>7862.441541244998</v>
      </c>
      <c r="F35" s="144">
        <v>6219.947150606451</v>
      </c>
      <c r="G35" s="144">
        <v>-1642.494390638547</v>
      </c>
      <c r="H35" s="144">
        <v>2160.1029453864503</v>
      </c>
      <c r="I35" s="143">
        <v>-20.890386046399296</v>
      </c>
      <c r="J35" s="143">
        <v>53.3674421950734</v>
      </c>
      <c r="K35" s="143">
        <v>83.79150477316885</v>
      </c>
      <c r="L35" s="143">
        <v>53.206547744099844</v>
      </c>
    </row>
    <row r="36" spans="3:12" ht="15">
      <c r="C36" s="70" t="s">
        <v>115</v>
      </c>
      <c r="D36" s="144">
        <v>186.01669802000004</v>
      </c>
      <c r="E36" s="144">
        <v>247.4916713</v>
      </c>
      <c r="F36" s="144">
        <v>254.53612771</v>
      </c>
      <c r="G36" s="144">
        <v>7.044456409999981</v>
      </c>
      <c r="H36" s="144">
        <v>68.51942968999995</v>
      </c>
      <c r="I36" s="143">
        <v>2.846340797246853</v>
      </c>
      <c r="J36" s="143">
        <v>26.66498740458842</v>
      </c>
      <c r="K36" s="143">
        <v>33.37018041982984</v>
      </c>
      <c r="L36" s="143">
        <v>36.83509621412209</v>
      </c>
    </row>
    <row r="37" spans="3:12" ht="15">
      <c r="C37" s="70" t="s">
        <v>116</v>
      </c>
      <c r="D37" s="144">
        <v>5566.488447917124</v>
      </c>
      <c r="E37" s="144">
        <v>6079.792800857645</v>
      </c>
      <c r="F37" s="144">
        <v>5905.2786428302925</v>
      </c>
      <c r="G37" s="144">
        <v>-174.5141580273521</v>
      </c>
      <c r="H37" s="144">
        <v>338.7901949131683</v>
      </c>
      <c r="I37" s="143">
        <v>-2.8703964714510386</v>
      </c>
      <c r="J37" s="143">
        <v>0.41589377771138747</v>
      </c>
      <c r="K37" s="143">
        <v>10.648149973904465</v>
      </c>
      <c r="L37" s="143">
        <v>6.08624625889482</v>
      </c>
    </row>
    <row r="38" spans="3:12" ht="15.75">
      <c r="C38" s="50" t="s">
        <v>101</v>
      </c>
      <c r="D38" s="146">
        <v>65187.382578293385</v>
      </c>
      <c r="E38" s="146">
        <v>72339.05474060599</v>
      </c>
      <c r="F38" s="146">
        <v>73582.04925169218</v>
      </c>
      <c r="G38" s="146">
        <v>1242.9945110861881</v>
      </c>
      <c r="H38" s="146">
        <v>8394.666673398795</v>
      </c>
      <c r="I38" s="145">
        <v>1.7182896784362591</v>
      </c>
      <c r="J38" s="145">
        <v>14.09108001460516</v>
      </c>
      <c r="K38" s="145">
        <v>13.419481102596546</v>
      </c>
      <c r="L38" s="145">
        <v>12.877747719532028</v>
      </c>
    </row>
    <row r="39" spans="3:12" ht="15">
      <c r="C39" s="70" t="s">
        <v>117</v>
      </c>
      <c r="D39" s="144">
        <v>3936.1679863</v>
      </c>
      <c r="E39" s="144">
        <v>3597.3364986999995</v>
      </c>
      <c r="F39" s="144">
        <v>3684.2040618800006</v>
      </c>
      <c r="G39" s="144">
        <v>86.86756318000107</v>
      </c>
      <c r="H39" s="144">
        <v>-251.96392441999933</v>
      </c>
      <c r="I39" s="143">
        <v>2.4147744647016802</v>
      </c>
      <c r="J39" s="143">
        <v>18.228550469945194</v>
      </c>
      <c r="K39" s="143">
        <v>24.456990608328617</v>
      </c>
      <c r="L39" s="143">
        <v>-6.401249268246947</v>
      </c>
    </row>
    <row r="40" spans="3:12" ht="15">
      <c r="C40" s="70" t="s">
        <v>103</v>
      </c>
      <c r="D40" s="144">
        <v>6825.249471793384</v>
      </c>
      <c r="E40" s="144">
        <v>7251.915201581078</v>
      </c>
      <c r="F40" s="144">
        <v>7340.616747098943</v>
      </c>
      <c r="G40" s="144">
        <v>88.70154551786527</v>
      </c>
      <c r="H40" s="144">
        <v>515.3672753055589</v>
      </c>
      <c r="I40" s="143">
        <v>1.2231464799605816</v>
      </c>
      <c r="J40" s="143">
        <v>6.561621971385264</v>
      </c>
      <c r="K40" s="143">
        <v>6.2407174386062945</v>
      </c>
      <c r="L40" s="143">
        <v>7.550892863849304</v>
      </c>
    </row>
    <row r="41" spans="3:12" ht="15">
      <c r="C41" s="70" t="s">
        <v>10</v>
      </c>
      <c r="D41" s="144">
        <v>1395.7033140400001</v>
      </c>
      <c r="E41" s="144">
        <v>1659.87319594</v>
      </c>
      <c r="F41" s="144">
        <v>1706.86427975</v>
      </c>
      <c r="G41" s="144">
        <v>46.991083809999964</v>
      </c>
      <c r="H41" s="144">
        <v>311.1609657099998</v>
      </c>
      <c r="I41" s="143">
        <v>2.8310044360580524</v>
      </c>
      <c r="J41" s="143">
        <v>51.68414420510725</v>
      </c>
      <c r="K41" s="143">
        <v>73.30998968912208</v>
      </c>
      <c r="L41" s="143">
        <v>22.2942055506993</v>
      </c>
    </row>
    <row r="42" spans="3:12" ht="15">
      <c r="C42" s="70" t="s">
        <v>118</v>
      </c>
      <c r="D42" s="144">
        <v>66.01498052</v>
      </c>
      <c r="E42" s="144">
        <v>143.59125027</v>
      </c>
      <c r="F42" s="144">
        <v>163.6082244</v>
      </c>
      <c r="G42" s="144">
        <v>20.016974130000023</v>
      </c>
      <c r="H42" s="144">
        <v>97.59324388000002</v>
      </c>
      <c r="I42" s="143">
        <v>13.940246423344988</v>
      </c>
      <c r="J42" s="143">
        <v>202.3647475889903</v>
      </c>
      <c r="K42" s="143">
        <v>88.11132211110527</v>
      </c>
      <c r="L42" s="143">
        <v>147.83499610430547</v>
      </c>
    </row>
    <row r="43" spans="3:12" ht="15">
      <c r="C43" s="70" t="s">
        <v>12</v>
      </c>
      <c r="D43" s="144">
        <v>1029.84795122</v>
      </c>
      <c r="E43" s="144">
        <v>953.12503909</v>
      </c>
      <c r="F43" s="144">
        <v>1240.16456324</v>
      </c>
      <c r="G43" s="144">
        <v>287.03952415000003</v>
      </c>
      <c r="H43" s="144">
        <v>210.3166120200001</v>
      </c>
      <c r="I43" s="143">
        <v>30.115620970785972</v>
      </c>
      <c r="J43" s="143">
        <v>11.89043100939132</v>
      </c>
      <c r="K43" s="143">
        <v>-22.684632811281812</v>
      </c>
      <c r="L43" s="143">
        <v>20.422103260083244</v>
      </c>
    </row>
    <row r="44" spans="3:12" ht="15">
      <c r="C44" s="70" t="s">
        <v>119</v>
      </c>
      <c r="D44" s="144">
        <v>20069.76948671</v>
      </c>
      <c r="E44" s="144">
        <v>22711.786914476048</v>
      </c>
      <c r="F44" s="144">
        <v>22783.90059138534</v>
      </c>
      <c r="G44" s="144">
        <v>72.11367690929183</v>
      </c>
      <c r="H44" s="144">
        <v>2714.13110467534</v>
      </c>
      <c r="I44" s="143">
        <v>0.3175165264663873</v>
      </c>
      <c r="J44" s="143">
        <v>12.207253109041396</v>
      </c>
      <c r="K44" s="143">
        <v>11.314062607797618</v>
      </c>
      <c r="L44" s="143">
        <v>13.523479213214731</v>
      </c>
    </row>
    <row r="45" spans="3:12" ht="15">
      <c r="C45" s="70" t="s">
        <v>14</v>
      </c>
      <c r="D45" s="144">
        <v>31864.629387710007</v>
      </c>
      <c r="E45" s="144">
        <v>36021.426640548874</v>
      </c>
      <c r="F45" s="144">
        <v>36662.6907839379</v>
      </c>
      <c r="G45" s="144">
        <v>641.264143389024</v>
      </c>
      <c r="H45" s="144">
        <v>4798.061396227891</v>
      </c>
      <c r="I45" s="143">
        <v>1.7802297221264436</v>
      </c>
      <c r="J45" s="143">
        <v>15.01017780365811</v>
      </c>
      <c r="K45" s="143">
        <v>14.741504007075351</v>
      </c>
      <c r="L45" s="143">
        <v>15.057640676902</v>
      </c>
    </row>
    <row r="46" spans="3:12" ht="15.75">
      <c r="C46" s="71"/>
      <c r="D46" s="146"/>
      <c r="E46" s="146"/>
      <c r="F46" s="146"/>
      <c r="G46" s="146"/>
      <c r="H46" s="144"/>
      <c r="I46" s="143"/>
      <c r="J46" s="143"/>
      <c r="K46" s="143"/>
      <c r="L46" s="143"/>
    </row>
    <row r="47" spans="3:12" ht="15.75">
      <c r="C47" s="50" t="s">
        <v>105</v>
      </c>
      <c r="D47" s="146">
        <v>75173.67595160405</v>
      </c>
      <c r="E47" s="146">
        <v>86723.88197504233</v>
      </c>
      <c r="F47" s="146">
        <v>86168.2859838857</v>
      </c>
      <c r="G47" s="146">
        <v>-555.5959911566315</v>
      </c>
      <c r="H47" s="146">
        <v>10994.61003228165</v>
      </c>
      <c r="I47" s="145">
        <v>-0.640649355752459</v>
      </c>
      <c r="J47" s="145">
        <v>16.137961601090648</v>
      </c>
      <c r="K47" s="145">
        <v>17.42494161094256</v>
      </c>
      <c r="L47" s="145">
        <v>14.625611811548769</v>
      </c>
    </row>
    <row r="48" spans="3:12" ht="15.75">
      <c r="C48" s="50" t="s">
        <v>120</v>
      </c>
      <c r="D48" s="146">
        <v>2448.9830081600007</v>
      </c>
      <c r="E48" s="146">
        <v>2714.5825223999996</v>
      </c>
      <c r="F48" s="146">
        <v>3153.89334276</v>
      </c>
      <c r="G48" s="146">
        <v>439.31082036000043</v>
      </c>
      <c r="H48" s="146">
        <v>704.9103345999993</v>
      </c>
      <c r="I48" s="145">
        <v>16.183365830101923</v>
      </c>
      <c r="J48" s="145">
        <v>-16.765355857265263</v>
      </c>
      <c r="K48" s="145">
        <v>5.204721655052157</v>
      </c>
      <c r="L48" s="145">
        <v>28.783798509472753</v>
      </c>
    </row>
    <row r="49" spans="3:12" ht="15.75">
      <c r="C49" s="71" t="s">
        <v>98</v>
      </c>
      <c r="D49" s="144">
        <v>2274.8720081600004</v>
      </c>
      <c r="E49" s="144">
        <v>2511.2185223999995</v>
      </c>
      <c r="F49" s="144">
        <v>2933.69034276</v>
      </c>
      <c r="G49" s="144">
        <v>422.4718203600005</v>
      </c>
      <c r="H49" s="144">
        <v>658.8183345999996</v>
      </c>
      <c r="I49" s="143">
        <v>16.82337943080475</v>
      </c>
      <c r="J49" s="143">
        <v>-15.516800673102757</v>
      </c>
      <c r="K49" s="143">
        <v>5.718703043589449</v>
      </c>
      <c r="L49" s="143">
        <v>28.960677006741843</v>
      </c>
    </row>
    <row r="50" spans="3:12" ht="15">
      <c r="C50" s="70" t="s">
        <v>121</v>
      </c>
      <c r="D50" s="144">
        <v>93</v>
      </c>
      <c r="E50" s="144">
        <v>93</v>
      </c>
      <c r="F50" s="144">
        <v>93</v>
      </c>
      <c r="G50" s="144">
        <v>0</v>
      </c>
      <c r="H50" s="144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3:12" ht="15">
      <c r="C51" s="70" t="s">
        <v>115</v>
      </c>
      <c r="D51" s="144">
        <v>21.751</v>
      </c>
      <c r="E51" s="144">
        <v>24.856</v>
      </c>
      <c r="F51" s="144">
        <v>25.792</v>
      </c>
      <c r="G51" s="144">
        <v>0.9359999999999999</v>
      </c>
      <c r="H51" s="144">
        <v>4.041</v>
      </c>
      <c r="I51" s="143">
        <v>3.765690376569037</v>
      </c>
      <c r="J51" s="143">
        <v>8.702290308920382</v>
      </c>
      <c r="K51" s="143">
        <v>14.909158152651294</v>
      </c>
      <c r="L51" s="143">
        <v>18.57845616293504</v>
      </c>
    </row>
    <row r="52" spans="3:12" ht="15">
      <c r="C52" s="70" t="s">
        <v>122</v>
      </c>
      <c r="D52" s="144">
        <v>59.36</v>
      </c>
      <c r="E52" s="144">
        <v>85.508</v>
      </c>
      <c r="F52" s="144">
        <v>101.411</v>
      </c>
      <c r="G52" s="144">
        <v>15.903000000000006</v>
      </c>
      <c r="H52" s="144">
        <v>42.051</v>
      </c>
      <c r="I52" s="143">
        <v>18.59825981194743</v>
      </c>
      <c r="J52" s="143">
        <v>-45.059903353929634</v>
      </c>
      <c r="K52" s="143">
        <v>-5.282738193315753</v>
      </c>
      <c r="L52" s="143">
        <v>70.8406334231806</v>
      </c>
    </row>
    <row r="53" spans="3:12" ht="15.75">
      <c r="C53" s="77" t="s">
        <v>123</v>
      </c>
      <c r="D53" s="146">
        <v>72724.69294344405</v>
      </c>
      <c r="E53" s="146">
        <v>84009.29945264233</v>
      </c>
      <c r="F53" s="146">
        <v>83014.3926411257</v>
      </c>
      <c r="G53" s="146">
        <v>-994.9068115166301</v>
      </c>
      <c r="H53" s="146">
        <v>10289.699697681644</v>
      </c>
      <c r="I53" s="145">
        <v>-1.184281761660777</v>
      </c>
      <c r="J53" s="145">
        <v>17.335273917091033</v>
      </c>
      <c r="K53" s="145">
        <v>17.86733941473257</v>
      </c>
      <c r="L53" s="145">
        <v>14.148838972319378</v>
      </c>
    </row>
    <row r="54" spans="3:12" ht="15.75">
      <c r="C54" s="50" t="s">
        <v>124</v>
      </c>
      <c r="D54" s="144">
        <v>59456.665593755606</v>
      </c>
      <c r="E54" s="144">
        <v>67195.6483295828</v>
      </c>
      <c r="F54" s="144">
        <v>66820.77074798771</v>
      </c>
      <c r="G54" s="144">
        <v>-374.8775815950794</v>
      </c>
      <c r="H54" s="144">
        <v>7364.105154232107</v>
      </c>
      <c r="I54" s="143">
        <v>-0.557889671301884</v>
      </c>
      <c r="J54" s="143">
        <v>14.718229136587032</v>
      </c>
      <c r="K54" s="143">
        <v>13.745613079966548</v>
      </c>
      <c r="L54" s="143">
        <v>12.385667915769426</v>
      </c>
    </row>
    <row r="55" spans="3:12" ht="15">
      <c r="C55" s="70" t="s">
        <v>125</v>
      </c>
      <c r="D55" s="144">
        <v>23263.90793429969</v>
      </c>
      <c r="E55" s="144">
        <v>32897.03459566964</v>
      </c>
      <c r="F55" s="144">
        <v>31743.059965853343</v>
      </c>
      <c r="G55" s="144">
        <v>-1153.9746298162972</v>
      </c>
      <c r="H55" s="144">
        <v>8479.152031553655</v>
      </c>
      <c r="I55" s="143">
        <v>-3.5078378461753488</v>
      </c>
      <c r="J55" s="143">
        <v>40.83801543854366</v>
      </c>
      <c r="K55" s="143">
        <v>39.569525936375065</v>
      </c>
      <c r="L55" s="143">
        <v>36.44766844633278</v>
      </c>
    </row>
    <row r="56" spans="3:12" ht="15">
      <c r="C56" s="72" t="s">
        <v>122</v>
      </c>
      <c r="D56" s="144">
        <v>36192.75765945592</v>
      </c>
      <c r="E56" s="144">
        <v>34298.61373391315</v>
      </c>
      <c r="F56" s="144">
        <v>35077.71078213437</v>
      </c>
      <c r="G56" s="144">
        <v>779.0970482212142</v>
      </c>
      <c r="H56" s="144">
        <v>-1115.0468773215543</v>
      </c>
      <c r="I56" s="143">
        <v>2.271511770899571</v>
      </c>
      <c r="J56" s="143">
        <v>-2.8631387357034814</v>
      </c>
      <c r="K56" s="143">
        <v>-3.397845447483056</v>
      </c>
      <c r="L56" s="143">
        <v>-3.080856363069176</v>
      </c>
    </row>
    <row r="57" spans="3:12" ht="15">
      <c r="C57" s="72" t="s">
        <v>126</v>
      </c>
      <c r="D57" s="144">
        <v>954.36</v>
      </c>
      <c r="E57" s="144">
        <v>1345.309</v>
      </c>
      <c r="F57" s="144">
        <v>1088.6419999999998</v>
      </c>
      <c r="G57" s="144">
        <v>-256.66700000000014</v>
      </c>
      <c r="H57" s="144">
        <v>134.2819999999998</v>
      </c>
      <c r="I57" s="143">
        <v>-19.07866519885024</v>
      </c>
      <c r="J57" s="143">
        <v>22.474313646394396</v>
      </c>
      <c r="K57" s="143">
        <v>76.9910538087094</v>
      </c>
      <c r="L57" s="143">
        <v>14.070371767467183</v>
      </c>
    </row>
    <row r="58" spans="3:12" ht="15">
      <c r="C58" s="70" t="s">
        <v>127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3:12" ht="15">
      <c r="C59" s="70" t="s">
        <v>128</v>
      </c>
      <c r="D59" s="144">
        <v>13352.552916824063</v>
      </c>
      <c r="E59" s="144">
        <v>16064.523405479835</v>
      </c>
      <c r="F59" s="144">
        <v>16352.826926788493</v>
      </c>
      <c r="G59" s="144">
        <v>288.3035213086587</v>
      </c>
      <c r="H59" s="144">
        <v>3000.2740099644307</v>
      </c>
      <c r="I59" s="143">
        <v>1.7946596611158365</v>
      </c>
      <c r="J59" s="143">
        <v>26.652284275325183</v>
      </c>
      <c r="K59" s="143">
        <v>24.80812707039891</v>
      </c>
      <c r="L59" s="143">
        <v>22.469665753461424</v>
      </c>
    </row>
    <row r="60" spans="3:12" ht="15">
      <c r="C60" s="70" t="s">
        <v>129</v>
      </c>
      <c r="D60" s="144">
        <v>1513.7133081599998</v>
      </c>
      <c r="E60" s="144">
        <v>1805.2223481800002</v>
      </c>
      <c r="F60" s="144">
        <v>1742.08461606</v>
      </c>
      <c r="G60" s="144">
        <v>-63.13773212000024</v>
      </c>
      <c r="H60" s="144">
        <v>228.37130790000015</v>
      </c>
      <c r="I60" s="143">
        <v>-3.4975044588637414</v>
      </c>
      <c r="J60" s="143">
        <v>-6.5680710838712795</v>
      </c>
      <c r="K60" s="143">
        <v>25.411346601460412</v>
      </c>
      <c r="L60" s="143">
        <v>15.086826988235824</v>
      </c>
    </row>
    <row r="61" spans="3:12" ht="15">
      <c r="C61" s="70" t="s">
        <v>130</v>
      </c>
      <c r="D61" s="144">
        <v>44.12400862</v>
      </c>
      <c r="E61" s="144">
        <v>47.16974021</v>
      </c>
      <c r="F61" s="144">
        <v>47.393550600000005</v>
      </c>
      <c r="G61" s="144">
        <v>0.22381039000000413</v>
      </c>
      <c r="H61" s="144">
        <v>3.2695419800000067</v>
      </c>
      <c r="I61" s="143">
        <v>0.4744787420994875</v>
      </c>
      <c r="J61" s="143">
        <v>7.521679057177226</v>
      </c>
      <c r="K61" s="143">
        <v>7.51515034368918</v>
      </c>
      <c r="L61" s="143">
        <v>7.409893348896746</v>
      </c>
    </row>
    <row r="62" spans="3:12" ht="15">
      <c r="C62" s="70" t="s">
        <v>115</v>
      </c>
      <c r="D62" s="144">
        <v>50.171</v>
      </c>
      <c r="E62" s="144">
        <v>68.732</v>
      </c>
      <c r="F62" s="144">
        <v>52.34</v>
      </c>
      <c r="G62" s="144">
        <v>-16.391999999999996</v>
      </c>
      <c r="H62" s="144">
        <v>2.169000000000004</v>
      </c>
      <c r="I62" s="143">
        <v>-23.84915323284641</v>
      </c>
      <c r="J62" s="143">
        <v>33.10868386397087</v>
      </c>
      <c r="K62" s="143">
        <v>33.16026038437694</v>
      </c>
      <c r="L62" s="143">
        <v>4.323214606047326</v>
      </c>
    </row>
    <row r="63" spans="3:12" ht="15">
      <c r="C63" s="70" t="s">
        <v>131</v>
      </c>
      <c r="D63" s="144">
        <v>42.86062283</v>
      </c>
      <c r="E63" s="144">
        <v>32.859688160000005</v>
      </c>
      <c r="F63" s="144">
        <v>48.663323729999995</v>
      </c>
      <c r="G63" s="144">
        <v>15.80363556999999</v>
      </c>
      <c r="H63" s="144">
        <v>5.802700899999998</v>
      </c>
      <c r="I63" s="143">
        <v>48.09429563984027</v>
      </c>
      <c r="J63" s="143">
        <v>-42.158018081230665</v>
      </c>
      <c r="K63" s="143">
        <v>-37.369334215983265</v>
      </c>
      <c r="L63" s="143">
        <v>13.538536112775379</v>
      </c>
    </row>
    <row r="64" spans="3:12" ht="15">
      <c r="C64" s="70" t="s">
        <v>132</v>
      </c>
      <c r="D64" s="144">
        <v>8893.8406935</v>
      </c>
      <c r="E64" s="144">
        <v>10222.91030416</v>
      </c>
      <c r="F64" s="144">
        <v>10612.221828579999</v>
      </c>
      <c r="G64" s="144">
        <v>389.31152441999984</v>
      </c>
      <c r="H64" s="144">
        <v>1718.3811350799988</v>
      </c>
      <c r="I64" s="143">
        <v>3.808225963418437</v>
      </c>
      <c r="J64" s="143">
        <v>18.86310566339925</v>
      </c>
      <c r="K64" s="143">
        <v>17.275924355104983</v>
      </c>
      <c r="L64" s="143">
        <v>19.32102445162825</v>
      </c>
    </row>
    <row r="65" spans="3:12" ht="15">
      <c r="C65" s="70" t="s">
        <v>113</v>
      </c>
      <c r="D65" s="144">
        <v>-11583.595200245616</v>
      </c>
      <c r="E65" s="144">
        <v>-12773.075363130289</v>
      </c>
      <c r="F65" s="144">
        <v>-13750.550352620508</v>
      </c>
      <c r="G65" s="144">
        <v>-977.4749894902197</v>
      </c>
      <c r="H65" s="144">
        <v>-2166.9551523748924</v>
      </c>
      <c r="I65" s="143">
        <v>7.652620545179893</v>
      </c>
      <c r="J65" s="143">
        <v>11.696314926528943</v>
      </c>
      <c r="K65" s="143">
        <v>8.829574193807707</v>
      </c>
      <c r="L65" s="143">
        <v>18.70710357980176</v>
      </c>
    </row>
    <row r="66" spans="3:12" ht="15.75">
      <c r="C66" s="73"/>
      <c r="D66" s="142"/>
      <c r="E66" s="142"/>
      <c r="F66" s="142"/>
      <c r="G66" s="142"/>
      <c r="H66" s="142"/>
      <c r="I66" s="141"/>
      <c r="J66" s="141"/>
      <c r="K66" s="141"/>
      <c r="L66" s="141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90" t="s">
        <v>163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162</v>
      </c>
      <c r="E69" s="186"/>
      <c r="F69" s="186"/>
      <c r="G69" s="90" t="s">
        <v>1</v>
      </c>
      <c r="H69" s="90"/>
      <c r="I69" s="91" t="s">
        <v>2</v>
      </c>
      <c r="J69" s="186" t="s">
        <v>147</v>
      </c>
      <c r="K69" s="186"/>
      <c r="L69" s="187"/>
    </row>
    <row r="70" spans="3:12" ht="16.5">
      <c r="C70" s="92"/>
      <c r="D70" s="93">
        <v>41244</v>
      </c>
      <c r="E70" s="93">
        <v>41579</v>
      </c>
      <c r="F70" s="93">
        <v>41609</v>
      </c>
      <c r="G70" s="94" t="s">
        <v>4</v>
      </c>
      <c r="H70" s="94" t="s">
        <v>5</v>
      </c>
      <c r="I70" s="94" t="s">
        <v>4</v>
      </c>
      <c r="J70" s="93">
        <v>41548</v>
      </c>
      <c r="K70" s="93">
        <v>41579</v>
      </c>
      <c r="L70" s="95">
        <v>41609</v>
      </c>
    </row>
    <row r="71" spans="3:12" ht="15.75">
      <c r="C71" s="49" t="s">
        <v>96</v>
      </c>
      <c r="D71" s="149">
        <v>74063.6591129734</v>
      </c>
      <c r="E71" s="149">
        <v>89205.52406005323</v>
      </c>
      <c r="F71" s="149">
        <v>88427.11661349349</v>
      </c>
      <c r="G71" s="149">
        <v>-778.4074465597369</v>
      </c>
      <c r="H71" s="149">
        <v>14363.45750052009</v>
      </c>
      <c r="I71" s="148">
        <v>-0.8726000488890266</v>
      </c>
      <c r="J71" s="148">
        <v>19.0545233263084</v>
      </c>
      <c r="K71" s="148">
        <v>22.11713343521978</v>
      </c>
      <c r="L71" s="148">
        <v>19.393394374986897</v>
      </c>
    </row>
    <row r="72" spans="3:12" ht="15.75">
      <c r="C72" s="49" t="s">
        <v>6</v>
      </c>
      <c r="D72" s="147">
        <v>20903.97869086</v>
      </c>
      <c r="E72" s="147">
        <v>26791.394732207213</v>
      </c>
      <c r="F72" s="147">
        <v>25560.635474641316</v>
      </c>
      <c r="G72" s="147">
        <v>-1230.7592575658964</v>
      </c>
      <c r="H72" s="147">
        <v>4656.656783781316</v>
      </c>
      <c r="I72" s="125">
        <v>-4.593860341605665</v>
      </c>
      <c r="J72" s="125">
        <v>19.48027693284573</v>
      </c>
      <c r="K72" s="125">
        <v>25.72974325100086</v>
      </c>
      <c r="L72" s="125">
        <v>22.276413751882462</v>
      </c>
    </row>
    <row r="73" spans="3:12" ht="15.75">
      <c r="C73" s="49" t="s">
        <v>7</v>
      </c>
      <c r="D73" s="147">
        <v>53159.68042211339</v>
      </c>
      <c r="E73" s="147">
        <v>62414.12932784601</v>
      </c>
      <c r="F73" s="147">
        <v>62866.48113885218</v>
      </c>
      <c r="G73" s="147">
        <v>452.35181100617046</v>
      </c>
      <c r="H73" s="147">
        <v>9706.800716738784</v>
      </c>
      <c r="I73" s="125">
        <v>0.7247586658304214</v>
      </c>
      <c r="J73" s="125">
        <v>18.860884966102578</v>
      </c>
      <c r="K73" s="125">
        <v>20.629320963806915</v>
      </c>
      <c r="L73" s="125">
        <v>18.25970479818939</v>
      </c>
    </row>
    <row r="74" spans="3:12" ht="15">
      <c r="C74" s="52" t="s">
        <v>133</v>
      </c>
      <c r="D74" s="124">
        <v>-1305.626866036615</v>
      </c>
      <c r="E74" s="124">
        <v>884.0385802210776</v>
      </c>
      <c r="F74" s="124">
        <v>269.40412318894323</v>
      </c>
      <c r="G74" s="124">
        <v>-614.6344570321344</v>
      </c>
      <c r="H74" s="124">
        <v>1575.0309892255582</v>
      </c>
      <c r="I74" s="123">
        <v>-69.52575043483154</v>
      </c>
      <c r="J74" s="123">
        <v>-68.98055950970371</v>
      </c>
      <c r="K74" s="123">
        <v>-137.47697164232346</v>
      </c>
      <c r="L74" s="123">
        <v>-120.63408238578542</v>
      </c>
    </row>
    <row r="75" spans="3:12" ht="15">
      <c r="C75" s="52" t="s">
        <v>134</v>
      </c>
      <c r="D75" s="124">
        <v>54465.30728815001</v>
      </c>
      <c r="E75" s="124">
        <v>61530.09074762493</v>
      </c>
      <c r="F75" s="124">
        <v>62597.077015663235</v>
      </c>
      <c r="G75" s="124">
        <v>1066.9862680383085</v>
      </c>
      <c r="H75" s="124">
        <v>8131.769727513223</v>
      </c>
      <c r="I75" s="123">
        <v>1.7340885655682123</v>
      </c>
      <c r="J75" s="123">
        <v>14.828893877269532</v>
      </c>
      <c r="K75" s="123">
        <v>13.735434616395834</v>
      </c>
      <c r="L75" s="123">
        <v>14.93018240857783</v>
      </c>
    </row>
    <row r="76" spans="3:12" ht="15">
      <c r="C76" s="58" t="s">
        <v>10</v>
      </c>
      <c r="D76" s="124">
        <v>1399.4373270400001</v>
      </c>
      <c r="E76" s="124">
        <v>1659.87419594</v>
      </c>
      <c r="F76" s="124">
        <v>1706.86527975</v>
      </c>
      <c r="G76" s="124">
        <v>46.991083809999964</v>
      </c>
      <c r="H76" s="124">
        <v>307.4279527099998</v>
      </c>
      <c r="I76" s="123">
        <v>2.831002730504437</v>
      </c>
      <c r="J76" s="123">
        <v>51.684096651561184</v>
      </c>
      <c r="K76" s="123">
        <v>73.30991314508051</v>
      </c>
      <c r="L76" s="123">
        <v>21.967968609230372</v>
      </c>
    </row>
    <row r="77" spans="3:12" ht="15">
      <c r="C77" s="58" t="s">
        <v>11</v>
      </c>
      <c r="D77" s="124">
        <v>66.01498052</v>
      </c>
      <c r="E77" s="124">
        <v>143.59125027</v>
      </c>
      <c r="F77" s="124">
        <v>163.6082244</v>
      </c>
      <c r="G77" s="124">
        <v>20.016974130000023</v>
      </c>
      <c r="H77" s="124">
        <v>97.59324388000002</v>
      </c>
      <c r="I77" s="123">
        <v>13.940246423344988</v>
      </c>
      <c r="J77" s="123">
        <v>202.3647475889903</v>
      </c>
      <c r="K77" s="123">
        <v>88.11132211110527</v>
      </c>
      <c r="L77" s="123">
        <v>147.83499610430547</v>
      </c>
    </row>
    <row r="78" spans="3:12" ht="15">
      <c r="C78" s="58" t="s">
        <v>12</v>
      </c>
      <c r="D78" s="124">
        <v>1029.84795122</v>
      </c>
      <c r="E78" s="124">
        <v>953.12503909</v>
      </c>
      <c r="F78" s="124">
        <v>1240.16456324</v>
      </c>
      <c r="G78" s="124">
        <v>287.03952415000003</v>
      </c>
      <c r="H78" s="124">
        <v>210.3166120200001</v>
      </c>
      <c r="I78" s="123">
        <v>30.115620970785972</v>
      </c>
      <c r="J78" s="123">
        <v>11.89043100939132</v>
      </c>
      <c r="K78" s="123">
        <v>-22.684632811281812</v>
      </c>
      <c r="L78" s="123">
        <v>20.422103260083244</v>
      </c>
    </row>
    <row r="79" spans="3:12" ht="15">
      <c r="C79" s="58" t="s">
        <v>135</v>
      </c>
      <c r="D79" s="124">
        <v>20069.76948671</v>
      </c>
      <c r="E79" s="124">
        <v>22711.786914476048</v>
      </c>
      <c r="F79" s="124">
        <v>22783.90059138534</v>
      </c>
      <c r="G79" s="124">
        <v>72.11367690929183</v>
      </c>
      <c r="H79" s="124">
        <v>2714.13110467534</v>
      </c>
      <c r="I79" s="123">
        <v>0.3175165264663873</v>
      </c>
      <c r="J79" s="123">
        <v>12.207253109041396</v>
      </c>
      <c r="K79" s="123">
        <v>11.314062607797618</v>
      </c>
      <c r="L79" s="123">
        <v>13.523479213214731</v>
      </c>
    </row>
    <row r="80" spans="3:12" ht="15">
      <c r="C80" s="58" t="s">
        <v>14</v>
      </c>
      <c r="D80" s="124">
        <v>31900.23754266001</v>
      </c>
      <c r="E80" s="124">
        <v>36061.713347848876</v>
      </c>
      <c r="F80" s="124">
        <v>36702.5383568879</v>
      </c>
      <c r="G80" s="124">
        <v>640.8250090390211</v>
      </c>
      <c r="H80" s="124">
        <v>4802.300814227889</v>
      </c>
      <c r="I80" s="123">
        <v>1.7770231903782994</v>
      </c>
      <c r="J80" s="123">
        <v>15.009260170607766</v>
      </c>
      <c r="K80" s="123">
        <v>14.739824948375798</v>
      </c>
      <c r="L80" s="123">
        <v>15.054122427163117</v>
      </c>
    </row>
    <row r="81" spans="3:12" ht="15.75">
      <c r="C81" s="58"/>
      <c r="D81" s="124"/>
      <c r="E81" s="124"/>
      <c r="F81" s="124"/>
      <c r="G81" s="147"/>
      <c r="H81" s="147"/>
      <c r="I81" s="125"/>
      <c r="J81" s="125"/>
      <c r="K81" s="125"/>
      <c r="L81" s="125"/>
    </row>
    <row r="82" spans="3:12" ht="15.75">
      <c r="C82" s="49" t="s">
        <v>105</v>
      </c>
      <c r="D82" s="147">
        <v>74063.65911313694</v>
      </c>
      <c r="E82" s="147">
        <v>89204.9818710169</v>
      </c>
      <c r="F82" s="147">
        <v>88426.18666414026</v>
      </c>
      <c r="G82" s="147">
        <v>-778.7952068766463</v>
      </c>
      <c r="H82" s="147">
        <v>14362.527551003324</v>
      </c>
      <c r="I82" s="125">
        <v>-0.8730400371615124</v>
      </c>
      <c r="J82" s="125">
        <v>19.053894057706557</v>
      </c>
      <c r="K82" s="125">
        <v>22.11639121021085</v>
      </c>
      <c r="L82" s="125">
        <v>19.39213876681903</v>
      </c>
    </row>
    <row r="83" spans="3:12" ht="15.75">
      <c r="C83" s="49" t="s">
        <v>136</v>
      </c>
      <c r="D83" s="147">
        <v>61141.654341685615</v>
      </c>
      <c r="E83" s="147">
        <v>69381.8629629928</v>
      </c>
      <c r="F83" s="147">
        <v>68957.84222618773</v>
      </c>
      <c r="G83" s="147">
        <v>-424.020736805076</v>
      </c>
      <c r="H83" s="147">
        <v>7816.187884502113</v>
      </c>
      <c r="I83" s="125">
        <v>-0.611140604614843</v>
      </c>
      <c r="J83" s="125">
        <v>14.786026791143827</v>
      </c>
      <c r="K83" s="125">
        <v>14.143492937446874</v>
      </c>
      <c r="L83" s="125">
        <v>12.78373633925886</v>
      </c>
    </row>
    <row r="84" spans="3:12" ht="15">
      <c r="C84" s="52" t="s">
        <v>137</v>
      </c>
      <c r="D84" s="124">
        <v>1684.9887479299996</v>
      </c>
      <c r="E84" s="124">
        <v>2186.2146334100003</v>
      </c>
      <c r="F84" s="124">
        <v>2137.0714782000005</v>
      </c>
      <c r="G84" s="124">
        <v>-49.143155209999804</v>
      </c>
      <c r="H84" s="124">
        <v>452.08273027000087</v>
      </c>
      <c r="I84" s="123">
        <v>-2.2478650750474394</v>
      </c>
      <c r="J84" s="123">
        <v>17.279068568952958</v>
      </c>
      <c r="K84" s="123">
        <v>27.893897351563947</v>
      </c>
      <c r="L84" s="123">
        <v>26.830014789438938</v>
      </c>
    </row>
    <row r="85" spans="3:12" ht="15">
      <c r="C85" s="52" t="s">
        <v>138</v>
      </c>
      <c r="D85" s="124">
        <v>23263.907934299692</v>
      </c>
      <c r="E85" s="124">
        <v>32897.03459566964</v>
      </c>
      <c r="F85" s="124">
        <v>31743.059965853343</v>
      </c>
      <c r="G85" s="124">
        <v>-1153.9746298162972</v>
      </c>
      <c r="H85" s="124">
        <v>8479.15203155365</v>
      </c>
      <c r="I85" s="123">
        <v>-3.5078378461753488</v>
      </c>
      <c r="J85" s="123">
        <v>40.83801543854366</v>
      </c>
      <c r="K85" s="123">
        <v>39.569525936375065</v>
      </c>
      <c r="L85" s="123">
        <v>36.44766844633278</v>
      </c>
    </row>
    <row r="86" spans="3:12" ht="15">
      <c r="C86" s="52" t="s">
        <v>139</v>
      </c>
      <c r="D86" s="124">
        <v>36192.75765945592</v>
      </c>
      <c r="E86" s="124">
        <v>34298.61373391315</v>
      </c>
      <c r="F86" s="124">
        <v>35077.710782134374</v>
      </c>
      <c r="G86" s="124">
        <v>779.0970482212215</v>
      </c>
      <c r="H86" s="124">
        <v>-1115.046877321547</v>
      </c>
      <c r="I86" s="123">
        <v>2.2715117708995924</v>
      </c>
      <c r="J86" s="123">
        <v>-2.8631387357034814</v>
      </c>
      <c r="K86" s="123">
        <v>-3.397845447483056</v>
      </c>
      <c r="L86" s="123">
        <v>-3.080856363069176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5" t="s">
        <v>15</v>
      </c>
      <c r="D88" s="122">
        <v>12922.004771451322</v>
      </c>
      <c r="E88" s="122">
        <v>19823.11890802411</v>
      </c>
      <c r="F88" s="122">
        <v>19468.34443795254</v>
      </c>
      <c r="G88" s="122">
        <v>-354.77447007157025</v>
      </c>
      <c r="H88" s="122">
        <v>6546.339666501217</v>
      </c>
      <c r="I88" s="121">
        <v>-1.7897005598244315</v>
      </c>
      <c r="J88" s="121">
        <v>41.33576202575458</v>
      </c>
      <c r="K88" s="121">
        <v>61.631723603602126</v>
      </c>
      <c r="L88" s="121">
        <v>50.660402795734086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2014-02-04T07:35:57Z</cp:lastPrinted>
  <dcterms:created xsi:type="dcterms:W3CDTF">2013-04-23T13:55:53Z</dcterms:created>
  <dcterms:modified xsi:type="dcterms:W3CDTF">2014-02-04T07:36:05Z</dcterms:modified>
  <cp:category/>
  <cp:version/>
  <cp:contentType/>
  <cp:contentStatus/>
</cp:coreProperties>
</file>