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BE8B8EBB-AB2F-468E-9468-346404CA2A71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<sst xmlns="http://schemas.openxmlformats.org/spreadsheetml/2006/main" count="15" uniqueCount="15">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</sst>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26"/>
  <sheetViews>
    <sheetView tabSelected="1" view="pageBreakPreview" topLeftCell="A14" zoomScaleNormal="100" zoomScaleSheetLayoutView="100" zoomScalePageLayoutView="110" workbookViewId="0">
      <selection activeCell="E33" sqref="E33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44545</v>
      </c>
      <c r="C21" s="12">
        <v>2131044.8369700001</v>
      </c>
      <c r="D21" s="12">
        <v>3694384.8209587503</v>
      </c>
      <c r="E21" s="12">
        <v>5825429.6579287499</v>
      </c>
      <c r="G21" s="12">
        <v>1373717.4501137501</v>
      </c>
      <c r="H21" s="28">
        <v>0</v>
      </c>
      <c r="I21" s="28">
        <v>0</v>
      </c>
      <c r="J21" s="26">
        <v>0.20669601890524172</v>
      </c>
    </row>
    <row r="22" spans="2:10" s="14" customFormat="1" x14ac:dyDescent="0.2">
      <c r="B22" s="25">
        <v>44546</v>
      </c>
      <c r="C22" s="12">
        <v>2236029.22584</v>
      </c>
      <c r="D22" s="12">
        <v>3639732.9429487507</v>
      </c>
      <c r="E22" s="12">
        <f>C22+D22</f>
        <v>5875762.1687887507</v>
      </c>
      <c r="G22" s="12">
        <f>E22-E21</f>
        <v>50332.510860000737</v>
      </c>
      <c r="H22" s="28">
        <v>0</v>
      </c>
      <c r="I22" s="28">
        <v>0</v>
      </c>
      <c r="J22" s="26">
        <v>0.20823957299184503</v>
      </c>
    </row>
    <row r="23" spans="2:10" s="14" customFormat="1" x14ac:dyDescent="0.2">
      <c r="B23" s="25">
        <v>44547</v>
      </c>
      <c r="C23" s="12">
        <v>2101602.8502230002</v>
      </c>
      <c r="D23" s="12">
        <v>2997597.3885687497</v>
      </c>
      <c r="E23" s="12">
        <v>5099200.2387917498</v>
      </c>
      <c r="G23" s="12">
        <v>-776561.92999700084</v>
      </c>
      <c r="H23" s="28">
        <v>0</v>
      </c>
      <c r="I23" s="28">
        <v>0</v>
      </c>
      <c r="J23" s="26">
        <v>0.20745773731628839</v>
      </c>
    </row>
    <row r="24" spans="2:10" s="14" customFormat="1" x14ac:dyDescent="0.2">
      <c r="B24" s="25">
        <v>44550</v>
      </c>
      <c r="C24" s="12">
        <v>2645182.2122000004</v>
      </c>
      <c r="D24" s="12">
        <v>3184739.9346699989</v>
      </c>
      <c r="E24" s="12">
        <v>5829922.1468699994</v>
      </c>
      <c r="G24" s="12">
        <v>730721.90807824954</v>
      </c>
      <c r="H24" s="28">
        <v>0</v>
      </c>
      <c r="I24" s="28">
        <v>0</v>
      </c>
      <c r="J24" s="26">
        <v>0.21083261550601765</v>
      </c>
    </row>
    <row r="25" spans="2:10" s="14" customFormat="1" x14ac:dyDescent="0.2">
      <c r="B25" s="25">
        <v>44551</v>
      </c>
      <c r="C25" s="12">
        <v>2444588.37647</v>
      </c>
      <c r="D25" s="12">
        <v>3143613.874774999</v>
      </c>
      <c r="E25" s="12">
        <v>5588202.2512449995</v>
      </c>
      <c r="G25" s="12">
        <v>-241719.89562499989</v>
      </c>
      <c r="H25" s="28">
        <v>0</v>
      </c>
      <c r="I25" s="28">
        <v>0</v>
      </c>
      <c r="J25" s="26">
        <v>0.20954001325705685</v>
      </c>
    </row>
    <row r="26" spans="2:10" s="14" customFormat="1" x14ac:dyDescent="0.2">
      <c r="B26" s="25">
        <v>44552</v>
      </c>
      <c r="C26" s="12">
        <v>2616832.6076200004</v>
      </c>
      <c r="D26" s="12">
        <v>3121646.637096249</v>
      </c>
      <c r="E26" s="12">
        <v>5738479.2447162494</v>
      </c>
      <c r="G26" s="12">
        <v>150276.99347124994</v>
      </c>
      <c r="H26" s="28">
        <v>0</v>
      </c>
      <c r="I26" s="28">
        <v>0</v>
      </c>
      <c r="J26" s="26">
        <v>0.21059538930895677</v>
      </c>
    </row>
    <row r="27" spans="2:10" s="14" customFormat="1" x14ac:dyDescent="0.2">
      <c r="B27" s="25">
        <v>44553</v>
      </c>
      <c r="C27" s="12">
        <v>2689312.5032200008</v>
      </c>
      <c r="D27" s="12">
        <v>2998938.296431249</v>
      </c>
      <c r="E27" s="12">
        <v>5688250.7996512502</v>
      </c>
      <c r="G27" s="12">
        <v>-50228.445064999163</v>
      </c>
      <c r="H27" s="28">
        <v>0</v>
      </c>
      <c r="I27" s="28">
        <v>0</v>
      </c>
      <c r="J27" s="12"/>
    </row>
    <row r="28" spans="2:10" s="14" customFormat="1" x14ac:dyDescent="0.2">
      <c r="B28" s="25">
        <v>44554</v>
      </c>
      <c r="C28" s="12">
        <v>2584515.6558199991</v>
      </c>
      <c r="D28" s="12">
        <v>3061874.4496674994</v>
      </c>
      <c r="E28" s="12">
        <v>5646390.1054874985</v>
      </c>
      <c r="G28" s="12">
        <v>-41860.694163751788</v>
      </c>
      <c r="H28" s="28">
        <v>0</v>
      </c>
      <c r="I28" s="28">
        <v>0</v>
      </c>
      <c r="J28" s="12"/>
    </row>
    <row r="29" spans="2:10" s="14" customFormat="1" x14ac:dyDescent="0.2">
      <c r="B29" s="25">
        <v>44558</v>
      </c>
      <c r="C29" s="12">
        <v>2586499.5346599994</v>
      </c>
      <c r="D29" s="12">
        <v>2951146.0737387487</v>
      </c>
      <c r="E29" s="12">
        <v>5537645.6083987486</v>
      </c>
      <c r="G29" s="12">
        <v>-108744.49708874989</v>
      </c>
      <c r="H29" s="28">
        <v>0</v>
      </c>
      <c r="I29" s="28">
        <v>0</v>
      </c>
      <c r="J29" s="12"/>
    </row>
    <row r="30" spans="2:10" s="14" customFormat="1" x14ac:dyDescent="0.2">
      <c r="B30" s="25">
        <v>44559</v>
      </c>
      <c r="C30" s="12">
        <v>2314113.8368099993</v>
      </c>
      <c r="D30" s="12">
        <v>2793005.9668799983</v>
      </c>
      <c r="E30" s="12">
        <v>5107119.8036899976</v>
      </c>
      <c r="G30" s="12">
        <v>-430525.80470875092</v>
      </c>
      <c r="H30" s="28">
        <v>0</v>
      </c>
      <c r="I30" s="28">
        <v>0</v>
      </c>
      <c r="J30" s="12"/>
    </row>
    <row r="31" spans="2:10" s="14" customFormat="1" x14ac:dyDescent="0.2">
      <c r="C31" s="15"/>
      <c r="D31" s="15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2026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2021-12-30T09:56:43Z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