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FC9D9B67-1E35-4B30-8EA3-340993ED9ADC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G26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<sst xmlns="http://schemas.openxmlformats.org/spreadsheetml/2006/main" count="15" uniqueCount="15">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</sst>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30"/>
  <sheetViews>
    <sheetView tabSelected="1" view="pageBreakPreview" topLeftCell="A17" zoomScaleNormal="100" zoomScaleSheetLayoutView="100" zoomScalePageLayoutView="110" workbookViewId="0">
      <selection activeCell="E34" sqref="E34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44538</v>
      </c>
      <c r="C21" s="12">
        <v>1698307.8296200004</v>
      </c>
      <c r="D21" s="12">
        <v>2465646.4377099997</v>
      </c>
      <c r="E21" s="12">
        <v>4163954.2673300002</v>
      </c>
      <c r="G21" s="12">
        <v>-767645.85317000002</v>
      </c>
      <c r="H21" s="27">
        <v>0</v>
      </c>
      <c r="I21" s="27">
        <v>0</v>
      </c>
      <c r="J21" s="26">
        <v>0.20108477878609959</v>
      </c>
    </row>
    <row r="22" spans="2:10" s="14" customFormat="1" x14ac:dyDescent="0.2">
      <c r="B22" s="25">
        <v>44539</v>
      </c>
      <c r="C22" s="12">
        <v>1450873.1756800003</v>
      </c>
      <c r="D22" s="12">
        <v>2054458.3885899996</v>
      </c>
      <c r="E22" s="12">
        <v>3505331.56427</v>
      </c>
      <c r="G22" s="12">
        <v>-658622.7030600002</v>
      </c>
      <c r="H22" s="27">
        <v>63409.804920000002</v>
      </c>
      <c r="I22" s="27">
        <v>0</v>
      </c>
      <c r="J22" s="26">
        <v>0.19812582284020716</v>
      </c>
    </row>
    <row r="23" spans="2:10" s="14" customFormat="1" x14ac:dyDescent="0.2">
      <c r="B23" s="25">
        <v>44543</v>
      </c>
      <c r="C23" s="12">
        <v>1112633.4029100002</v>
      </c>
      <c r="D23" s="12">
        <v>3375795.8515849998</v>
      </c>
      <c r="E23" s="12">
        <v>4488429.2544950005</v>
      </c>
      <c r="G23" s="12">
        <v>983097.69022500049</v>
      </c>
      <c r="H23" s="27">
        <v>116451.96617</v>
      </c>
      <c r="I23" s="27">
        <v>0</v>
      </c>
      <c r="J23" s="26">
        <v>0.19681234614239465</v>
      </c>
    </row>
    <row r="24" spans="2:10" s="14" customFormat="1" x14ac:dyDescent="0.2">
      <c r="B24" s="25">
        <v>44544</v>
      </c>
      <c r="C24" s="12">
        <v>1315340.9404900002</v>
      </c>
      <c r="D24" s="12">
        <v>3136371.2673249999</v>
      </c>
      <c r="E24" s="12">
        <v>4451712.2078149999</v>
      </c>
      <c r="G24" s="12">
        <v>-36717.046680000611</v>
      </c>
      <c r="H24" s="27">
        <v>230792.15891999999</v>
      </c>
      <c r="I24" s="27">
        <v>0</v>
      </c>
      <c r="J24" s="26">
        <v>0.20243078019118543</v>
      </c>
    </row>
    <row r="25" spans="2:10" s="14" customFormat="1" x14ac:dyDescent="0.2">
      <c r="B25" s="25">
        <v>44545</v>
      </c>
      <c r="C25" s="12">
        <v>2131044.8369700001</v>
      </c>
      <c r="D25" s="12">
        <v>3694384.8209587503</v>
      </c>
      <c r="E25" s="12">
        <v>5825429.6579287499</v>
      </c>
      <c r="G25" s="12">
        <v>1373717.4501137501</v>
      </c>
      <c r="H25" s="28">
        <v>0</v>
      </c>
      <c r="I25" s="28">
        <v>0</v>
      </c>
      <c r="J25" s="26">
        <v>0.20669601890524172</v>
      </c>
    </row>
    <row r="26" spans="2:10" s="14" customFormat="1" x14ac:dyDescent="0.2">
      <c r="B26" s="25">
        <v>44546</v>
      </c>
      <c r="C26" s="12">
        <v>2236029.22584</v>
      </c>
      <c r="D26" s="12">
        <v>3639732.9429487507</v>
      </c>
      <c r="E26" s="12">
        <f>C26+D26</f>
        <v>5875762.1687887507</v>
      </c>
      <c r="G26" s="12">
        <f>E26-E25</f>
        <v>50332.510860000737</v>
      </c>
      <c r="H26" s="28">
        <v>0</v>
      </c>
      <c r="I26" s="28">
        <v>0</v>
      </c>
      <c r="J26" s="26">
        <v>0.20823957299184503</v>
      </c>
    </row>
    <row r="27" spans="2:10" s="14" customFormat="1" x14ac:dyDescent="0.2">
      <c r="B27" s="25">
        <v>44547</v>
      </c>
      <c r="C27" s="12">
        <v>2101602.8502230002</v>
      </c>
      <c r="D27" s="12">
        <v>2997597.3885687497</v>
      </c>
      <c r="E27" s="12">
        <v>5099200.2387917498</v>
      </c>
      <c r="G27" s="12">
        <v>-776561.92999700084</v>
      </c>
      <c r="H27" s="28">
        <v>0</v>
      </c>
      <c r="I27" s="28">
        <v>0</v>
      </c>
      <c r="J27" s="26">
        <v>0.20745773731628839</v>
      </c>
    </row>
    <row r="28" spans="2:10" s="14" customFormat="1" x14ac:dyDescent="0.2">
      <c r="B28" s="25">
        <v>44550</v>
      </c>
      <c r="C28" s="12">
        <v>2645182.2122000004</v>
      </c>
      <c r="D28" s="12">
        <v>3184739.9346699989</v>
      </c>
      <c r="E28" s="12">
        <v>5829922.1468699994</v>
      </c>
      <c r="G28" s="12">
        <v>730721.90807824954</v>
      </c>
      <c r="H28" s="28">
        <v>0</v>
      </c>
      <c r="I28" s="28">
        <v>0</v>
      </c>
      <c r="J28" s="12"/>
    </row>
    <row r="29" spans="2:10" s="14" customFormat="1" x14ac:dyDescent="0.2">
      <c r="B29" s="25">
        <v>44551</v>
      </c>
      <c r="C29" s="12">
        <v>2444588.37647</v>
      </c>
      <c r="D29" s="12">
        <v>3143613.874774999</v>
      </c>
      <c r="E29" s="12">
        <v>5588202.2512449995</v>
      </c>
      <c r="G29" s="12">
        <v>-241719.89562499989</v>
      </c>
      <c r="H29" s="28">
        <v>0</v>
      </c>
      <c r="I29" s="28">
        <v>0</v>
      </c>
      <c r="J29" s="12"/>
    </row>
    <row r="30" spans="2:10" s="14" customFormat="1" x14ac:dyDescent="0.2">
      <c r="B30" s="25">
        <v>44552</v>
      </c>
      <c r="C30" s="12">
        <v>2616832.6076200004</v>
      </c>
      <c r="D30" s="12">
        <v>3121646.637096249</v>
      </c>
      <c r="E30" s="12">
        <v>5738479.2447162494</v>
      </c>
      <c r="G30" s="12">
        <v>150276.99347124994</v>
      </c>
      <c r="H30" s="28">
        <v>0</v>
      </c>
      <c r="I30" s="28">
        <v>0</v>
      </c>
      <c r="J30" s="12"/>
    </row>
    <row r="31" spans="2:10" s="14" customFormat="1" x14ac:dyDescent="0.2">
      <c r="C31" s="15"/>
      <c r="D31" s="15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1364" spans="3:4" s="14" customFormat="1" x14ac:dyDescent="0.2">
      <c r="C1364" s="15"/>
      <c r="D1364" s="15"/>
    </row>
    <row r="1365" spans="3:4" s="14" customFormat="1" x14ac:dyDescent="0.2">
      <c r="C1365" s="15"/>
      <c r="D1365" s="15"/>
    </row>
    <row r="1366" spans="3:4" s="14" customFormat="1" x14ac:dyDescent="0.2">
      <c r="C1366" s="15"/>
      <c r="D1366" s="15"/>
    </row>
    <row r="1367" spans="3:4" s="14" customFormat="1" x14ac:dyDescent="0.2">
      <c r="C1367" s="15"/>
      <c r="D1367" s="15"/>
    </row>
    <row r="2030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2021-12-23T08:20:41Z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