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bonusers.bon.com.na.root\Departments\Supervison\Reg&amp;anal\WEBSITE DATA\Excel document 2019\Aggregated industry\Excel documents 2024\Website data Dec 2024\"/>
    </mc:Choice>
  </mc:AlternateContent>
  <xr:revisionPtr revIDLastSave="0" documentId="13_ncr:1_{5E081877-8986-4ABB-9379-CF65A60CA6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R_101xlsx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2" i="1" l="1"/>
  <c r="E91" i="1"/>
  <c r="E90" i="1"/>
  <c r="E89" i="1"/>
  <c r="E88" i="1"/>
  <c r="E87" i="1"/>
  <c r="E86" i="1"/>
  <c r="E85" i="1"/>
  <c r="E84" i="1"/>
  <c r="E83" i="1"/>
  <c r="E82" i="1"/>
  <c r="E81" i="1"/>
</calcChain>
</file>

<file path=xl/sharedStrings.xml><?xml version="1.0" encoding="utf-8"?>
<sst xmlns="http://schemas.openxmlformats.org/spreadsheetml/2006/main" count="165" uniqueCount="139">
  <si>
    <t>Description</t>
  </si>
  <si>
    <t>'-</t>
  </si>
  <si>
    <t>'--</t>
  </si>
  <si>
    <t>January</t>
  </si>
  <si>
    <t>February</t>
  </si>
  <si>
    <t>March</t>
  </si>
  <si>
    <t>April</t>
  </si>
  <si>
    <t>May</t>
  </si>
  <si>
    <t>June</t>
  </si>
  <si>
    <t>N($)</t>
  </si>
  <si>
    <t>BANK FUNDING -DEPOSITS &amp; BORROWINGS (total of items 2, 5  &amp; 8)</t>
  </si>
  <si>
    <t>DEPOSITS (total sum of items 3 and 4)</t>
  </si>
  <si>
    <t xml:space="preserve">Intragroup </t>
  </si>
  <si>
    <t xml:space="preserve">Interbank </t>
  </si>
  <si>
    <t>BORROWINGS (total sum of items 6 and 7)</t>
  </si>
  <si>
    <t>BALANCES DUE TO BANK OF NAMIBIA</t>
  </si>
  <si>
    <t>NON-BANK FUNDING (total of items 10,17and 24)</t>
  </si>
  <si>
    <t>HOUSEHOLD</t>
  </si>
  <si>
    <t>DEPOSITS (total sum of items 11 to 16)</t>
  </si>
  <si>
    <t>Current accounts</t>
  </si>
  <si>
    <t>Call deposits</t>
  </si>
  <si>
    <t>Savings deposits</t>
  </si>
  <si>
    <t>Fixed and notice deposits</t>
  </si>
  <si>
    <t>Negotiable Certificates of Deposits</t>
  </si>
  <si>
    <t>Foreign currency deposits</t>
  </si>
  <si>
    <t>COMMERCIAL</t>
  </si>
  <si>
    <t>DEPOSITS (total sum of items 18 to 23)</t>
  </si>
  <si>
    <t>BORROWINGS (total sum of items 18 to 22)</t>
  </si>
  <si>
    <t>Trading Liabilities</t>
  </si>
  <si>
    <t>Loans received under repurchase agreements</t>
  </si>
  <si>
    <t>Debt instruments issued</t>
  </si>
  <si>
    <t>Foreign currency loans received</t>
  </si>
  <si>
    <t>Other borrowings</t>
  </si>
  <si>
    <t>TOTAL FUNDING-RELATED LIABILITIES (total sum of items 1 &amp; 9)</t>
  </si>
  <si>
    <t>LIABILITIES AND CAPITAL</t>
  </si>
  <si>
    <t>NON-FUNDING RELATED LIABILITIES- ( total sumof items 32 to 39)</t>
  </si>
  <si>
    <t>Taxes payable</t>
  </si>
  <si>
    <t>Deferred Tax Payable</t>
  </si>
  <si>
    <t>Dividends payable</t>
  </si>
  <si>
    <t>Accrued expenses</t>
  </si>
  <si>
    <t>Remittances in transit</t>
  </si>
  <si>
    <t>Derivative financial instruments</t>
  </si>
  <si>
    <t>Other trading liabilities</t>
  </si>
  <si>
    <t>Others</t>
  </si>
  <si>
    <t>TOTAL LIABILITIES- (total sum of items 30 and 31)</t>
  </si>
  <si>
    <t>CAPITAL AND RESERVES- (total sum of items 42, 45, 46 &amp; 47)</t>
  </si>
  <si>
    <t>ISSUED SHARE CAPITAL (total of items 36 and 37)</t>
  </si>
  <si>
    <t>Ordinary share capital</t>
  </si>
  <si>
    <t>Preference share capital</t>
  </si>
  <si>
    <t>SHARE PREMIUM</t>
  </si>
  <si>
    <t>NON-DISTRIBUTABLE RESERVES</t>
  </si>
  <si>
    <t>DISTRIBUTABLE RESERVES (total sum of items 41 &amp; 42)</t>
  </si>
  <si>
    <t>General reserve</t>
  </si>
  <si>
    <t>Retained income</t>
  </si>
  <si>
    <t>MINORITY INTEREST</t>
  </si>
  <si>
    <t>TOTAL LIABILITIES AND  CAPITAL- (total of items 40, 41 and 50)</t>
  </si>
  <si>
    <t>Cash and Balances with the Banks (total sum of items 59, 60, 61 &amp; 65)</t>
  </si>
  <si>
    <t xml:space="preserve">Legal tender in Namibia </t>
  </si>
  <si>
    <t>Other currency holdings, gold coins and bullion</t>
  </si>
  <si>
    <t>Balances with Bank of Namibia (total sum of items 55 to 57)</t>
  </si>
  <si>
    <t>Statutory reserve account</t>
  </si>
  <si>
    <t>Clearing account</t>
  </si>
  <si>
    <t>Other</t>
  </si>
  <si>
    <t>Balances with Banks (total sum of items 59 to 60)</t>
  </si>
  <si>
    <t>Denominated in legal tender in Namibia</t>
  </si>
  <si>
    <t>Denominated in foreign currencies</t>
  </si>
  <si>
    <t>Short term negotiatble securities (total of items 69 to 71 less 72)</t>
  </si>
  <si>
    <t>Negotiable certificates of deposits (NCDs)</t>
  </si>
  <si>
    <t>Treasury bills</t>
  </si>
  <si>
    <t xml:space="preserve">Other </t>
  </si>
  <si>
    <t>Less: Specific provisions</t>
  </si>
  <si>
    <t>Total Loans and Advances (total of items 74 to 87)</t>
  </si>
  <si>
    <t>Loans to banks- repayable in legal tender</t>
  </si>
  <si>
    <t xml:space="preserve">Loans to banks - repayable in foreign currencies </t>
  </si>
  <si>
    <t xml:space="preserve">Loans to non-banks - repayable in foreign currencies </t>
  </si>
  <si>
    <t>Instalment debtors, hire purchase, suspensive sales and leases</t>
  </si>
  <si>
    <t xml:space="preserve">Residential mortgages </t>
  </si>
  <si>
    <t>Commercial real estate mortgages</t>
  </si>
  <si>
    <t>Personal loans</t>
  </si>
  <si>
    <t>Fixed term loans</t>
  </si>
  <si>
    <t>Overdraft</t>
  </si>
  <si>
    <t xml:space="preserve">Credit card debtors </t>
  </si>
  <si>
    <t>Acknowledgement of debts discounted</t>
  </si>
  <si>
    <t>Loans granted under resale agreement</t>
  </si>
  <si>
    <t>Preference shares held to provide credit</t>
  </si>
  <si>
    <t>Other Loans and Advances</t>
  </si>
  <si>
    <t>Less: General provisions</t>
  </si>
  <si>
    <t>Less: Interest- in- suspense</t>
  </si>
  <si>
    <t>Net loans and advances (item 73  less 88, 89, 90)</t>
  </si>
  <si>
    <t>Trading Securities- after mark-to-market adjustments (total of  items 86 to 89)</t>
  </si>
  <si>
    <t>Fixed Income</t>
  </si>
  <si>
    <t>Equities</t>
  </si>
  <si>
    <t>Derivative instruments</t>
  </si>
  <si>
    <t>Available for sale securities - after marking-to-market (total of items 98 to 100)</t>
  </si>
  <si>
    <t>Fixed Income- (including NCDs held with banks)</t>
  </si>
  <si>
    <t xml:space="preserve">Listed equities </t>
  </si>
  <si>
    <t>Others- (including unlisted equities)</t>
  </si>
  <si>
    <t>Held to maturity securities (total of items 102 to 103 less 104)</t>
  </si>
  <si>
    <t>Less: Specific provisions on investments</t>
  </si>
  <si>
    <t>Investments in consolidated entities</t>
  </si>
  <si>
    <t>Investments in unconsolidated subsidiaries, associates and joint ventures</t>
  </si>
  <si>
    <t>Investments in unconsolidated entities (sum of line items 108 to 112)</t>
  </si>
  <si>
    <t>Investments in significant insurance entities</t>
  </si>
  <si>
    <t xml:space="preserve">Investments in deconsolidated financial subsidiaries </t>
  </si>
  <si>
    <t>Investments in significant commercial entities</t>
  </si>
  <si>
    <t>Investments in significant financial entities</t>
  </si>
  <si>
    <t>Investments in non-significant entities</t>
  </si>
  <si>
    <t>Total trading and investment securities- (total sum of items 92, 97, 101, 98,99ans 100)</t>
  </si>
  <si>
    <t>Property, plant and equipment- (total sum of items 115 to 118) -119</t>
  </si>
  <si>
    <t>Premises of banking institution</t>
  </si>
  <si>
    <t>Other fixed property</t>
  </si>
  <si>
    <t>Computer equipments including peripherals</t>
  </si>
  <si>
    <t>Other- including vehicles, furniture and fittings</t>
  </si>
  <si>
    <t>Depreciation</t>
  </si>
  <si>
    <t>Other assets- (total of items 121 to 125)</t>
  </si>
  <si>
    <t>Repossesed items</t>
  </si>
  <si>
    <t>Receivables (net of provision)</t>
  </si>
  <si>
    <t>Deferred taxation</t>
  </si>
  <si>
    <t>Intangibles</t>
  </si>
  <si>
    <t>Other insurance related assets (sum of line items 119 to 121)</t>
  </si>
  <si>
    <t>Policy loans on investments contracts</t>
  </si>
  <si>
    <t>Reinsurance assets</t>
  </si>
  <si>
    <t>TOTAL ASSETS- (total sum of items 51, 61, 84, 99, 100, 106, 107, 112, 118 &amp; 105)</t>
  </si>
  <si>
    <t>Memorandum items:</t>
  </si>
  <si>
    <t xml:space="preserve"> Nominal value of trading portfolio</t>
  </si>
  <si>
    <t xml:space="preserve"> Nominal value of available for sale investment portfolio</t>
  </si>
  <si>
    <t xml:space="preserve"> Market value of held-to-maturity investment portfolio</t>
  </si>
  <si>
    <t>Average total liabilities payable in Namibia Dollars (excluding capital funds)</t>
  </si>
  <si>
    <t>Average minimum local assets maintained</t>
  </si>
  <si>
    <t xml:space="preserve">Excess/deficiency (line item 126 minus line item 127) </t>
  </si>
  <si>
    <t>NAMIBIAN BANKING INDUSTRY</t>
  </si>
  <si>
    <t xml:space="preserve"> COMPUTATION OF AGGREGATED BALANCE SHEET (BIR 101)</t>
  </si>
  <si>
    <t>July</t>
  </si>
  <si>
    <t>August</t>
  </si>
  <si>
    <t>September</t>
  </si>
  <si>
    <t>October</t>
  </si>
  <si>
    <t>November</t>
  </si>
  <si>
    <t>December</t>
  </si>
  <si>
    <t>QUARTERLY FIGURES FOR THE YEAR 2024 (N$ '000)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</si>
</sst>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);\(#,##0\)"/>
    <numFmt numFmtId="165" formatCode="_-* #,##0_-;\-* #,##0_-;_-* &quot;-&quot;??_-;_-@_-"/>
  </numFmts>
  <fonts count="9" x14ac:knownFonts="1">
    <font>
      <sz val="10"/>
      <color rgb="FF000000"/>
      <name val="Arial"/>
    </font>
    <font>
      <sz val="1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35383A"/>
      <name val="Arial"/>
      <family val="2"/>
    </font>
    <font>
      <sz val="10"/>
      <color rgb="FF35383A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center" vertical="center"/>
    </xf>
    <xf numFmtId="43" fontId="5" fillId="0" borderId="0" xfId="2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43" fontId="5" fillId="4" borderId="0" xfId="2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3" fontId="7" fillId="3" borderId="1" xfId="2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43" fontId="2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65" fontId="2" fillId="0" borderId="1" xfId="2" applyNumberFormat="1" applyFont="1" applyBorder="1" applyAlignment="1">
      <alignment horizontal="center" vertical="center"/>
    </xf>
    <xf numFmtId="43" fontId="5" fillId="0" borderId="1" xfId="2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165" fontId="2" fillId="5" borderId="1" xfId="2" applyNumberFormat="1" applyFont="1" applyFill="1" applyBorder="1" applyAlignment="1">
      <alignment horizontal="center" vertical="center"/>
    </xf>
    <xf numFmtId="43" fontId="2" fillId="5" borderId="1" xfId="2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37" fontId="8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7" fontId="8" fillId="3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4" borderId="0" xfId="1" applyFont="1" applyFill="1" applyAlignment="1" applyProtection="1">
      <alignment horizontal="center" vertical="center"/>
      <protection hidden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3F5B848C-AF4E-48B6-8D23-C8989B9459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3601122</xdr:colOff>
      <xdr:row>0</xdr:row>
      <xdr:rowOff>0</xdr:rowOff>
    </xdr:from>
    <xdr:to>
      <xdr:col>1</xdr:col>
      <xdr:colOff>1079089</xdr:colOff>
      <xdr:row>1</xdr:row>
      <xdr:rowOff>481965</xdr:rowOff>
    </xdr:to>
    <xdr:pic>
      <xdr:nvPicPr>
        <xdr:cNvPr id="2" name="Picture 1" descr="Return to Homepage">
          <a:extLst>
            <a:ext uri="{FF2B5EF4-FFF2-40B4-BE49-F238E27FC236}">
              <a16:creationId xmlns:a16="http://schemas.microsoft.com/office/drawing/2014/main" id="{7060A509-D646-409C-AB59-FF7140050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1122" y="0"/>
          <a:ext cx="1921062" cy="805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d626\Downloads\WebSite%20Report-20230621%20-%202024-08-13T103750.199.xlsx" TargetMode="External"/><Relationship Id="rId1" Type="http://schemas.openxmlformats.org/officeDocument/2006/relationships/externalLinkPath" Target="file:///C:\Users\and626\Downloads\WebSite%20Report-20230621%20-%202024-08-13T103750.19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bsite Report_101xlsx"/>
    </sheetNames>
    <sheetDataSet>
      <sheetData sheetId="0">
        <row r="74">
          <cell r="I74">
            <v>38298</v>
          </cell>
        </row>
        <row r="75">
          <cell r="I75">
            <v>12442393</v>
          </cell>
        </row>
        <row r="76">
          <cell r="I76">
            <v>44706501</v>
          </cell>
        </row>
        <row r="77">
          <cell r="I77">
            <v>12997301</v>
          </cell>
        </row>
        <row r="78">
          <cell r="I78">
            <v>9140438</v>
          </cell>
        </row>
        <row r="79">
          <cell r="I79">
            <v>17657307</v>
          </cell>
        </row>
        <row r="80">
          <cell r="I80">
            <v>13888444</v>
          </cell>
        </row>
        <row r="81">
          <cell r="I81">
            <v>829231</v>
          </cell>
        </row>
        <row r="82">
          <cell r="I82">
            <v>15664</v>
          </cell>
        </row>
        <row r="83">
          <cell r="I83">
            <v>0</v>
          </cell>
        </row>
        <row r="84">
          <cell r="I84">
            <v>1535163</v>
          </cell>
        </row>
        <row r="85">
          <cell r="I85">
            <v>109953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O146"/>
  <sheetViews>
    <sheetView showGridLines="0" tabSelected="1" zoomScale="102" zoomScaleNormal="102" workbookViewId="0">
      <selection activeCell="J1" sqref="J1"/>
    </sheetView>
  </sheetViews>
  <sheetFormatPr defaultRowHeight="13.2" outlineLevelCol="1" x14ac:dyDescent="0.25"/>
  <cols>
    <col min="1" max="1" width="64.77734375" style="1" bestFit="1" customWidth="1"/>
    <col min="2" max="2" width="39.33203125" style="1" bestFit="1" customWidth="1"/>
    <col min="3" max="3" width="16" style="1" bestFit="1" customWidth="1"/>
    <col min="4" max="6" width="11.77734375" style="1" customWidth="1" outlineLevel="1"/>
    <col min="7" max="12" width="12.44140625" style="1" customWidth="1" outlineLevel="1"/>
    <col min="13" max="13" width="15.109375" style="2" customWidth="1" outlineLevel="1"/>
    <col min="14" max="15" width="15.109375" style="2" bestFit="1" customWidth="1"/>
    <col min="16" max="16384" width="8.88671875" style="1"/>
  </cols>
  <sheetData>
    <row r="1" spans="1:15" ht="25.2" customHeight="1" x14ac:dyDescent="0.25"/>
    <row r="2" spans="1:15" ht="50.7" customHeight="1" x14ac:dyDescent="0.25"/>
    <row r="3" spans="1:15" ht="15.6" customHeight="1" x14ac:dyDescent="0.25">
      <c r="A3" s="28" t="s">
        <v>130</v>
      </c>
      <c r="B3" s="28"/>
      <c r="C3" s="28"/>
      <c r="D3" s="28"/>
      <c r="E3" s="28"/>
      <c r="F3" s="3"/>
      <c r="G3" s="3"/>
      <c r="H3" s="3"/>
      <c r="I3" s="3"/>
      <c r="J3" s="3"/>
      <c r="K3" s="3"/>
      <c r="L3" s="3"/>
      <c r="M3" s="4"/>
      <c r="N3" s="4"/>
      <c r="O3" s="4"/>
    </row>
    <row r="4" spans="1:15" ht="13.2" customHeight="1" x14ac:dyDescent="0.25">
      <c r="A4" s="28" t="s">
        <v>131</v>
      </c>
      <c r="B4" s="28"/>
      <c r="C4" s="28"/>
      <c r="D4" s="28"/>
      <c r="E4" s="28"/>
      <c r="F4" s="3"/>
      <c r="G4" s="3"/>
      <c r="H4" s="3"/>
      <c r="I4" s="3"/>
      <c r="J4" s="3"/>
      <c r="K4" s="3"/>
      <c r="L4" s="3"/>
      <c r="M4" s="4"/>
      <c r="N4" s="4"/>
      <c r="O4" s="4"/>
    </row>
    <row r="5" spans="1:15" ht="13.2" customHeight="1" x14ac:dyDescent="0.25">
      <c r="A5" s="28" t="s">
        <v>138</v>
      </c>
      <c r="B5" s="28"/>
      <c r="C5" s="28"/>
      <c r="D5" s="28"/>
      <c r="E5" s="28"/>
      <c r="F5" s="3"/>
      <c r="G5" s="3"/>
      <c r="H5" s="3"/>
      <c r="I5" s="3"/>
      <c r="J5" s="3"/>
      <c r="K5" s="3"/>
      <c r="L5" s="3"/>
      <c r="M5" s="4"/>
      <c r="N5" s="4"/>
      <c r="O5" s="4"/>
    </row>
    <row r="7" spans="1:15" x14ac:dyDescent="0.25">
      <c r="A7" s="31" t="s">
        <v>0</v>
      </c>
      <c r="B7" s="31" t="s">
        <v>1</v>
      </c>
      <c r="C7" s="31" t="s">
        <v>2</v>
      </c>
      <c r="D7" s="5">
        <v>2024</v>
      </c>
      <c r="E7" s="5">
        <v>2024</v>
      </c>
      <c r="F7" s="5">
        <v>2024</v>
      </c>
      <c r="G7" s="5">
        <v>2024</v>
      </c>
      <c r="H7" s="5">
        <v>2024</v>
      </c>
      <c r="I7" s="5">
        <v>2024</v>
      </c>
      <c r="J7" s="5">
        <v>2024</v>
      </c>
      <c r="K7" s="5">
        <v>2024</v>
      </c>
      <c r="L7" s="5">
        <v>2024</v>
      </c>
      <c r="M7" s="5">
        <v>2024</v>
      </c>
      <c r="N7" s="5">
        <v>2024</v>
      </c>
      <c r="O7" s="5">
        <v>2024</v>
      </c>
    </row>
    <row r="8" spans="1:15" x14ac:dyDescent="0.25">
      <c r="A8" s="31"/>
      <c r="B8" s="31"/>
      <c r="C8" s="31"/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132</v>
      </c>
      <c r="K8" s="5" t="s">
        <v>133</v>
      </c>
      <c r="L8" s="5" t="s">
        <v>134</v>
      </c>
      <c r="M8" s="6" t="s">
        <v>135</v>
      </c>
      <c r="N8" s="6" t="s">
        <v>136</v>
      </c>
      <c r="O8" s="6" t="s">
        <v>137</v>
      </c>
    </row>
    <row r="9" spans="1:15" x14ac:dyDescent="0.25">
      <c r="A9" s="31"/>
      <c r="B9" s="31"/>
      <c r="C9" s="31"/>
      <c r="D9" s="5" t="s">
        <v>9</v>
      </c>
      <c r="E9" s="5" t="s">
        <v>9</v>
      </c>
      <c r="F9" s="5" t="s">
        <v>9</v>
      </c>
      <c r="G9" s="5" t="s">
        <v>9</v>
      </c>
      <c r="H9" s="5" t="s">
        <v>9</v>
      </c>
      <c r="I9" s="5" t="s">
        <v>9</v>
      </c>
      <c r="J9" s="5" t="s">
        <v>9</v>
      </c>
      <c r="K9" s="5" t="s">
        <v>9</v>
      </c>
      <c r="L9" s="5" t="s">
        <v>9</v>
      </c>
      <c r="M9" s="6" t="s">
        <v>9</v>
      </c>
      <c r="N9" s="6" t="s">
        <v>9</v>
      </c>
      <c r="O9" s="6" t="s">
        <v>9</v>
      </c>
    </row>
    <row r="10" spans="1:15" s="11" customFormat="1" x14ac:dyDescent="0.25">
      <c r="A10" s="7" t="s">
        <v>10</v>
      </c>
      <c r="B10" s="7"/>
      <c r="C10" s="7"/>
      <c r="D10" s="8">
        <v>10660010</v>
      </c>
      <c r="E10" s="8">
        <v>10564886</v>
      </c>
      <c r="F10" s="8">
        <v>9634764</v>
      </c>
      <c r="G10" s="9">
        <v>9185616</v>
      </c>
      <c r="H10" s="9">
        <v>9353553</v>
      </c>
      <c r="I10" s="9">
        <v>9462570</v>
      </c>
      <c r="J10" s="9">
        <v>8736268</v>
      </c>
      <c r="K10" s="9">
        <v>9241845</v>
      </c>
      <c r="L10" s="9">
        <v>9192401</v>
      </c>
      <c r="M10" s="10">
        <v>9127436</v>
      </c>
      <c r="N10" s="10">
        <v>9821080</v>
      </c>
      <c r="O10" s="10">
        <v>8543926</v>
      </c>
    </row>
    <row r="11" spans="1:15" s="11" customFormat="1" ht="18.75" customHeight="1" x14ac:dyDescent="0.25">
      <c r="A11" s="29"/>
      <c r="B11" s="13" t="s">
        <v>11</v>
      </c>
      <c r="C11" s="13"/>
      <c r="D11" s="14">
        <v>9016313</v>
      </c>
      <c r="E11" s="14">
        <v>9097405</v>
      </c>
      <c r="F11" s="14">
        <v>8507182</v>
      </c>
      <c r="G11" s="15">
        <v>8500766</v>
      </c>
      <c r="H11" s="15">
        <v>8447563</v>
      </c>
      <c r="I11" s="15">
        <v>8693265</v>
      </c>
      <c r="J11" s="15">
        <v>7819582</v>
      </c>
      <c r="K11" s="15">
        <v>8031672</v>
      </c>
      <c r="L11" s="15">
        <v>6775925</v>
      </c>
      <c r="M11" s="10">
        <v>6978578</v>
      </c>
      <c r="N11" s="10">
        <v>7104205</v>
      </c>
      <c r="O11" s="10">
        <v>7732787</v>
      </c>
    </row>
    <row r="12" spans="1:15" x14ac:dyDescent="0.25">
      <c r="A12" s="29"/>
      <c r="B12" s="30"/>
      <c r="C12" s="7" t="s">
        <v>12</v>
      </c>
      <c r="D12" s="8">
        <v>8339579</v>
      </c>
      <c r="E12" s="8">
        <v>8503389</v>
      </c>
      <c r="F12" s="8">
        <v>7958153</v>
      </c>
      <c r="G12" s="9">
        <v>8016926</v>
      </c>
      <c r="H12" s="9">
        <v>8014080</v>
      </c>
      <c r="I12" s="9">
        <v>8331511</v>
      </c>
      <c r="J12" s="9">
        <v>7351880</v>
      </c>
      <c r="K12" s="9">
        <v>7350011</v>
      </c>
      <c r="L12" s="9">
        <v>6374239</v>
      </c>
      <c r="M12" s="16">
        <v>6528440</v>
      </c>
      <c r="N12" s="16">
        <v>6680303</v>
      </c>
      <c r="O12" s="16">
        <v>7570666</v>
      </c>
    </row>
    <row r="13" spans="1:15" x14ac:dyDescent="0.25">
      <c r="A13" s="29"/>
      <c r="B13" s="30"/>
      <c r="C13" s="12" t="s">
        <v>13</v>
      </c>
      <c r="D13" s="17">
        <v>676734</v>
      </c>
      <c r="E13" s="17">
        <v>594016</v>
      </c>
      <c r="F13" s="17">
        <v>549029</v>
      </c>
      <c r="G13" s="9">
        <v>483840</v>
      </c>
      <c r="H13" s="9">
        <v>433483</v>
      </c>
      <c r="I13" s="9">
        <v>361754</v>
      </c>
      <c r="J13" s="9">
        <v>467702</v>
      </c>
      <c r="K13" s="9">
        <v>681661</v>
      </c>
      <c r="L13" s="9">
        <v>401686</v>
      </c>
      <c r="M13" s="16">
        <v>450138</v>
      </c>
      <c r="N13" s="16">
        <v>423902</v>
      </c>
      <c r="O13" s="16">
        <v>162121</v>
      </c>
    </row>
    <row r="14" spans="1:15" s="11" customFormat="1" x14ac:dyDescent="0.25">
      <c r="A14" s="29"/>
      <c r="B14" s="5" t="s">
        <v>14</v>
      </c>
      <c r="C14" s="5"/>
      <c r="D14" s="18">
        <v>448169</v>
      </c>
      <c r="E14" s="18">
        <v>696244</v>
      </c>
      <c r="F14" s="18">
        <v>927582</v>
      </c>
      <c r="G14" s="15">
        <v>484850</v>
      </c>
      <c r="H14" s="15">
        <v>705990</v>
      </c>
      <c r="I14" s="15">
        <v>561265</v>
      </c>
      <c r="J14" s="15">
        <v>708646</v>
      </c>
      <c r="K14" s="15">
        <v>863104</v>
      </c>
      <c r="L14" s="15">
        <v>976070</v>
      </c>
      <c r="M14" s="10">
        <v>630545</v>
      </c>
      <c r="N14" s="10">
        <v>818091</v>
      </c>
      <c r="O14" s="10">
        <v>457836</v>
      </c>
    </row>
    <row r="15" spans="1:15" x14ac:dyDescent="0.25">
      <c r="A15" s="29"/>
      <c r="B15" s="29"/>
      <c r="C15" s="12" t="s">
        <v>12</v>
      </c>
      <c r="D15" s="17">
        <v>256778</v>
      </c>
      <c r="E15" s="17">
        <v>252859</v>
      </c>
      <c r="F15" s="17">
        <v>255231</v>
      </c>
      <c r="G15" s="9">
        <v>257437</v>
      </c>
      <c r="H15" s="9">
        <v>254125</v>
      </c>
      <c r="I15" s="9">
        <v>254455</v>
      </c>
      <c r="J15" s="9">
        <v>250854</v>
      </c>
      <c r="K15" s="9">
        <v>253102</v>
      </c>
      <c r="L15" s="9">
        <v>255290</v>
      </c>
      <c r="M15" s="16">
        <v>258019</v>
      </c>
      <c r="N15" s="16">
        <v>253460</v>
      </c>
      <c r="O15" s="16">
        <v>397545</v>
      </c>
    </row>
    <row r="16" spans="1:15" x14ac:dyDescent="0.25">
      <c r="A16" s="29"/>
      <c r="B16" s="29"/>
      <c r="C16" s="7" t="s">
        <v>13</v>
      </c>
      <c r="D16" s="8">
        <v>191391</v>
      </c>
      <c r="E16" s="8">
        <v>443385</v>
      </c>
      <c r="F16" s="8">
        <v>672351</v>
      </c>
      <c r="G16" s="9">
        <v>227413</v>
      </c>
      <c r="H16" s="9">
        <v>451865</v>
      </c>
      <c r="I16" s="9">
        <v>306810</v>
      </c>
      <c r="J16" s="9">
        <v>457792</v>
      </c>
      <c r="K16" s="9">
        <v>610002</v>
      </c>
      <c r="L16" s="9">
        <v>720780</v>
      </c>
      <c r="M16" s="16">
        <v>372526</v>
      </c>
      <c r="N16" s="16">
        <v>564631</v>
      </c>
      <c r="O16" s="16">
        <v>60291</v>
      </c>
    </row>
    <row r="17" spans="1:15" s="11" customFormat="1" x14ac:dyDescent="0.25">
      <c r="A17" s="29"/>
      <c r="B17" s="13" t="s">
        <v>15</v>
      </c>
      <c r="C17" s="13"/>
      <c r="D17" s="14">
        <v>1195528</v>
      </c>
      <c r="E17" s="14">
        <v>771237</v>
      </c>
      <c r="F17" s="14">
        <v>200000</v>
      </c>
      <c r="G17" s="9">
        <v>200000</v>
      </c>
      <c r="H17" s="9">
        <v>200000</v>
      </c>
      <c r="I17" s="9">
        <v>208040</v>
      </c>
      <c r="J17" s="9">
        <v>208040</v>
      </c>
      <c r="K17" s="9">
        <v>347069</v>
      </c>
      <c r="L17" s="9">
        <v>1440406</v>
      </c>
      <c r="M17" s="16">
        <v>1518313</v>
      </c>
      <c r="N17" s="16">
        <v>1898784</v>
      </c>
      <c r="O17" s="16">
        <v>353303</v>
      </c>
    </row>
    <row r="18" spans="1:15" s="11" customFormat="1" x14ac:dyDescent="0.25">
      <c r="A18" s="7" t="s">
        <v>16</v>
      </c>
      <c r="B18" s="7"/>
      <c r="C18" s="7"/>
      <c r="D18" s="8">
        <v>140123014</v>
      </c>
      <c r="E18" s="8">
        <v>137710033</v>
      </c>
      <c r="F18" s="8">
        <v>141060649</v>
      </c>
      <c r="G18" s="9">
        <v>142799009</v>
      </c>
      <c r="H18" s="9">
        <v>143055915</v>
      </c>
      <c r="I18" s="9">
        <v>140876171</v>
      </c>
      <c r="J18" s="9">
        <v>143758256</v>
      </c>
      <c r="K18" s="9">
        <v>142608761</v>
      </c>
      <c r="L18" s="9">
        <v>142812615</v>
      </c>
      <c r="M18" s="10">
        <v>146101240</v>
      </c>
      <c r="N18" s="10">
        <v>147725234</v>
      </c>
      <c r="O18" s="10">
        <v>149780590</v>
      </c>
    </row>
    <row r="19" spans="1:15" s="11" customFormat="1" x14ac:dyDescent="0.25">
      <c r="A19" s="13" t="s">
        <v>17</v>
      </c>
      <c r="B19" s="13" t="s">
        <v>18</v>
      </c>
      <c r="C19" s="13"/>
      <c r="D19" s="14">
        <v>28625929</v>
      </c>
      <c r="E19" s="14">
        <v>28782913</v>
      </c>
      <c r="F19" s="14">
        <v>28995359</v>
      </c>
      <c r="G19" s="15">
        <v>29478029</v>
      </c>
      <c r="H19" s="15">
        <v>29996835</v>
      </c>
      <c r="I19" s="15">
        <v>30535170</v>
      </c>
      <c r="J19" s="15">
        <v>30284113</v>
      </c>
      <c r="K19" s="15">
        <v>30146211</v>
      </c>
      <c r="L19" s="15">
        <v>30767001</v>
      </c>
      <c r="M19" s="10">
        <v>31471590</v>
      </c>
      <c r="N19" s="10">
        <v>45702383</v>
      </c>
      <c r="O19" s="10">
        <v>45686997</v>
      </c>
    </row>
    <row r="20" spans="1:15" x14ac:dyDescent="0.25">
      <c r="A20" s="30"/>
      <c r="B20" s="30"/>
      <c r="C20" s="7" t="s">
        <v>19</v>
      </c>
      <c r="D20" s="8">
        <v>8118756</v>
      </c>
      <c r="E20" s="8">
        <v>8127630</v>
      </c>
      <c r="F20" s="8">
        <v>8013662</v>
      </c>
      <c r="G20" s="9">
        <v>8356351</v>
      </c>
      <c r="H20" s="9">
        <v>8557364</v>
      </c>
      <c r="I20" s="9">
        <v>8836083</v>
      </c>
      <c r="J20" s="9">
        <v>8478801</v>
      </c>
      <c r="K20" s="9">
        <v>8145638</v>
      </c>
      <c r="L20" s="9">
        <v>8582142</v>
      </c>
      <c r="M20" s="16">
        <v>8730866</v>
      </c>
      <c r="N20" s="16">
        <v>18595670</v>
      </c>
      <c r="O20" s="16">
        <v>17830833</v>
      </c>
    </row>
    <row r="21" spans="1:15" x14ac:dyDescent="0.25">
      <c r="A21" s="30"/>
      <c r="B21" s="30"/>
      <c r="C21" s="12" t="s">
        <v>20</v>
      </c>
      <c r="D21" s="17">
        <v>8244368</v>
      </c>
      <c r="E21" s="17">
        <v>8225726</v>
      </c>
      <c r="F21" s="17">
        <v>8428475</v>
      </c>
      <c r="G21" s="9">
        <v>8453822</v>
      </c>
      <c r="H21" s="9">
        <v>8559311</v>
      </c>
      <c r="I21" s="9">
        <v>8685420</v>
      </c>
      <c r="J21" s="9">
        <v>8830221</v>
      </c>
      <c r="K21" s="9">
        <v>8766424</v>
      </c>
      <c r="L21" s="9">
        <v>8950736</v>
      </c>
      <c r="M21" s="16">
        <v>9120674</v>
      </c>
      <c r="N21" s="16">
        <v>13295961</v>
      </c>
      <c r="O21" s="16">
        <v>13894964</v>
      </c>
    </row>
    <row r="22" spans="1:15" x14ac:dyDescent="0.25">
      <c r="A22" s="30"/>
      <c r="B22" s="30"/>
      <c r="C22" s="7" t="s">
        <v>21</v>
      </c>
      <c r="D22" s="8">
        <v>2931373</v>
      </c>
      <c r="E22" s="8">
        <v>2975275</v>
      </c>
      <c r="F22" s="8">
        <v>3040439</v>
      </c>
      <c r="G22" s="9">
        <v>3034799</v>
      </c>
      <c r="H22" s="9">
        <v>3114514</v>
      </c>
      <c r="I22" s="9">
        <v>3159359</v>
      </c>
      <c r="J22" s="9">
        <v>3163289</v>
      </c>
      <c r="K22" s="9">
        <v>3252139</v>
      </c>
      <c r="L22" s="9">
        <v>3283885</v>
      </c>
      <c r="M22" s="16">
        <v>3427256</v>
      </c>
      <c r="N22" s="16">
        <v>3603541</v>
      </c>
      <c r="O22" s="16">
        <v>3616223</v>
      </c>
    </row>
    <row r="23" spans="1:15" ht="26.4" x14ac:dyDescent="0.25">
      <c r="A23" s="30"/>
      <c r="B23" s="30"/>
      <c r="C23" s="12" t="s">
        <v>22</v>
      </c>
      <c r="D23" s="17">
        <v>8855106</v>
      </c>
      <c r="E23" s="17">
        <v>8979227</v>
      </c>
      <c r="F23" s="17">
        <v>9038836</v>
      </c>
      <c r="G23" s="9">
        <v>9104584</v>
      </c>
      <c r="H23" s="9">
        <v>9264470</v>
      </c>
      <c r="I23" s="9">
        <v>9375768</v>
      </c>
      <c r="J23" s="9">
        <v>9380107</v>
      </c>
      <c r="K23" s="9">
        <v>9563807</v>
      </c>
      <c r="L23" s="9">
        <v>9505429</v>
      </c>
      <c r="M23" s="16">
        <v>9760054</v>
      </c>
      <c r="N23" s="16">
        <v>9790797</v>
      </c>
      <c r="O23" s="16">
        <v>9750164</v>
      </c>
    </row>
    <row r="24" spans="1:15" ht="39.6" x14ac:dyDescent="0.25">
      <c r="A24" s="30"/>
      <c r="B24" s="30"/>
      <c r="C24" s="7" t="s">
        <v>23</v>
      </c>
      <c r="D24" s="8">
        <v>0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16">
        <v>0</v>
      </c>
      <c r="N24" s="16">
        <v>0</v>
      </c>
      <c r="O24" s="16">
        <v>0</v>
      </c>
    </row>
    <row r="25" spans="1:15" ht="26.4" x14ac:dyDescent="0.25">
      <c r="A25" s="30"/>
      <c r="B25" s="30"/>
      <c r="C25" s="12" t="s">
        <v>24</v>
      </c>
      <c r="D25" s="17">
        <v>476326</v>
      </c>
      <c r="E25" s="17">
        <v>475055</v>
      </c>
      <c r="F25" s="17">
        <v>473947</v>
      </c>
      <c r="G25" s="9">
        <v>528473</v>
      </c>
      <c r="H25" s="9">
        <v>501176</v>
      </c>
      <c r="I25" s="9">
        <v>478540</v>
      </c>
      <c r="J25" s="9">
        <v>431695</v>
      </c>
      <c r="K25" s="9">
        <v>418203</v>
      </c>
      <c r="L25" s="9">
        <v>444809</v>
      </c>
      <c r="M25" s="16">
        <v>432740</v>
      </c>
      <c r="N25" s="16">
        <v>416414</v>
      </c>
      <c r="O25" s="16">
        <v>594813</v>
      </c>
    </row>
    <row r="26" spans="1:15" s="11" customFormat="1" x14ac:dyDescent="0.25">
      <c r="A26" s="5" t="s">
        <v>25</v>
      </c>
      <c r="B26" s="5" t="s">
        <v>26</v>
      </c>
      <c r="C26" s="5"/>
      <c r="D26" s="18">
        <v>103260924</v>
      </c>
      <c r="E26" s="18">
        <v>100709623</v>
      </c>
      <c r="F26" s="18">
        <v>103937355</v>
      </c>
      <c r="G26" s="15">
        <v>105223786</v>
      </c>
      <c r="H26" s="15">
        <v>105138189</v>
      </c>
      <c r="I26" s="15">
        <v>102801750</v>
      </c>
      <c r="J26" s="15">
        <v>105846248</v>
      </c>
      <c r="K26" s="15">
        <v>105210566</v>
      </c>
      <c r="L26" s="15">
        <v>105076525</v>
      </c>
      <c r="M26" s="10">
        <v>107757030</v>
      </c>
      <c r="N26" s="10">
        <v>95280061</v>
      </c>
      <c r="O26" s="10">
        <v>96776837</v>
      </c>
    </row>
    <row r="27" spans="1:15" x14ac:dyDescent="0.25">
      <c r="A27" s="29"/>
      <c r="B27" s="29"/>
      <c r="C27" s="12" t="s">
        <v>19</v>
      </c>
      <c r="D27" s="17">
        <v>33314846</v>
      </c>
      <c r="E27" s="17">
        <v>33088912</v>
      </c>
      <c r="F27" s="17">
        <v>34820768</v>
      </c>
      <c r="G27" s="9">
        <v>37517635</v>
      </c>
      <c r="H27" s="9">
        <v>37385227</v>
      </c>
      <c r="I27" s="9">
        <v>33007395</v>
      </c>
      <c r="J27" s="9">
        <v>34437950</v>
      </c>
      <c r="K27" s="9">
        <v>34068919</v>
      </c>
      <c r="L27" s="9">
        <v>34435585</v>
      </c>
      <c r="M27" s="16">
        <v>34095491</v>
      </c>
      <c r="N27" s="16">
        <v>25924207</v>
      </c>
      <c r="O27" s="16">
        <v>26449395</v>
      </c>
    </row>
    <row r="28" spans="1:15" x14ac:dyDescent="0.25">
      <c r="A28" s="29"/>
      <c r="B28" s="29"/>
      <c r="C28" s="7" t="s">
        <v>20</v>
      </c>
      <c r="D28" s="8">
        <v>25466038</v>
      </c>
      <c r="E28" s="8">
        <v>24823515</v>
      </c>
      <c r="F28" s="8">
        <v>26032467</v>
      </c>
      <c r="G28" s="9">
        <v>26469126</v>
      </c>
      <c r="H28" s="9">
        <v>26421874</v>
      </c>
      <c r="I28" s="9">
        <v>25076921</v>
      </c>
      <c r="J28" s="9">
        <v>25793829</v>
      </c>
      <c r="K28" s="9">
        <v>25437380</v>
      </c>
      <c r="L28" s="9">
        <v>26461067</v>
      </c>
      <c r="M28" s="16">
        <v>28014607</v>
      </c>
      <c r="N28" s="16">
        <v>23302780</v>
      </c>
      <c r="O28" s="16">
        <v>23198335</v>
      </c>
    </row>
    <row r="29" spans="1:15" x14ac:dyDescent="0.25">
      <c r="A29" s="29"/>
      <c r="B29" s="29"/>
      <c r="C29" s="12" t="s">
        <v>21</v>
      </c>
      <c r="D29" s="17">
        <v>1035164</v>
      </c>
      <c r="E29" s="17">
        <v>1057802</v>
      </c>
      <c r="F29" s="17">
        <v>1002618</v>
      </c>
      <c r="G29" s="9">
        <v>1032174</v>
      </c>
      <c r="H29" s="9">
        <v>1062197</v>
      </c>
      <c r="I29" s="9">
        <v>1114254</v>
      </c>
      <c r="J29" s="9">
        <v>1019065</v>
      </c>
      <c r="K29" s="9">
        <v>1033269</v>
      </c>
      <c r="L29" s="9">
        <v>1047727</v>
      </c>
      <c r="M29" s="16">
        <v>1072163</v>
      </c>
      <c r="N29" s="16">
        <v>942711</v>
      </c>
      <c r="O29" s="16">
        <v>911375</v>
      </c>
    </row>
    <row r="30" spans="1:15" ht="26.4" x14ac:dyDescent="0.25">
      <c r="A30" s="29"/>
      <c r="B30" s="29"/>
      <c r="C30" s="7" t="s">
        <v>22</v>
      </c>
      <c r="D30" s="8">
        <v>10728247</v>
      </c>
      <c r="E30" s="8">
        <v>10853718</v>
      </c>
      <c r="F30" s="8">
        <v>11667164</v>
      </c>
      <c r="G30" s="9">
        <v>11836129</v>
      </c>
      <c r="H30" s="9">
        <v>12401548</v>
      </c>
      <c r="I30" s="9">
        <v>13331612</v>
      </c>
      <c r="J30" s="9">
        <v>13257763</v>
      </c>
      <c r="K30" s="9">
        <v>13663497</v>
      </c>
      <c r="L30" s="9">
        <v>13134088</v>
      </c>
      <c r="M30" s="16">
        <v>12759653</v>
      </c>
      <c r="N30" s="16">
        <v>13163006</v>
      </c>
      <c r="O30" s="16">
        <v>15010562</v>
      </c>
    </row>
    <row r="31" spans="1:15" ht="39.6" x14ac:dyDescent="0.25">
      <c r="A31" s="29"/>
      <c r="B31" s="29"/>
      <c r="C31" s="12" t="s">
        <v>23</v>
      </c>
      <c r="D31" s="17">
        <v>22200016</v>
      </c>
      <c r="E31" s="17">
        <v>21126444</v>
      </c>
      <c r="F31" s="17">
        <v>20046684</v>
      </c>
      <c r="G31" s="9">
        <v>20987160</v>
      </c>
      <c r="H31" s="9">
        <v>21031470</v>
      </c>
      <c r="I31" s="9">
        <v>21133247</v>
      </c>
      <c r="J31" s="9">
        <v>21505401</v>
      </c>
      <c r="K31" s="9">
        <v>21937579</v>
      </c>
      <c r="L31" s="9">
        <v>20946502</v>
      </c>
      <c r="M31" s="16">
        <v>20703713</v>
      </c>
      <c r="N31" s="16">
        <v>20136893</v>
      </c>
      <c r="O31" s="16">
        <v>19530164</v>
      </c>
    </row>
    <row r="32" spans="1:15" ht="26.4" x14ac:dyDescent="0.25">
      <c r="A32" s="29"/>
      <c r="B32" s="29"/>
      <c r="C32" s="7" t="s">
        <v>24</v>
      </c>
      <c r="D32" s="8">
        <v>10516613</v>
      </c>
      <c r="E32" s="8">
        <v>9759232</v>
      </c>
      <c r="F32" s="8">
        <v>10367654</v>
      </c>
      <c r="G32" s="9">
        <v>7381562</v>
      </c>
      <c r="H32" s="9">
        <v>6835873</v>
      </c>
      <c r="I32" s="9">
        <v>9138321</v>
      </c>
      <c r="J32" s="9">
        <v>9832240</v>
      </c>
      <c r="K32" s="9">
        <v>9069922</v>
      </c>
      <c r="L32" s="9">
        <v>9051556</v>
      </c>
      <c r="M32" s="16">
        <v>11111403</v>
      </c>
      <c r="N32" s="16">
        <v>11810464</v>
      </c>
      <c r="O32" s="16">
        <v>11677006</v>
      </c>
    </row>
    <row r="33" spans="1:15" s="23" customFormat="1" ht="26.4" x14ac:dyDescent="0.25">
      <c r="A33" s="29"/>
      <c r="B33" s="19" t="s">
        <v>27</v>
      </c>
      <c r="C33" s="19"/>
      <c r="D33" s="20">
        <v>8236161</v>
      </c>
      <c r="E33" s="20">
        <v>8217497</v>
      </c>
      <c r="F33" s="20">
        <v>8127935</v>
      </c>
      <c r="G33" s="21">
        <v>8097194</v>
      </c>
      <c r="H33" s="21">
        <v>7920891</v>
      </c>
      <c r="I33" s="21">
        <v>7539251</v>
      </c>
      <c r="J33" s="21">
        <v>7627895</v>
      </c>
      <c r="K33" s="21">
        <v>7251984</v>
      </c>
      <c r="L33" s="21">
        <v>6969089</v>
      </c>
      <c r="M33" s="22">
        <v>6872620</v>
      </c>
      <c r="N33" s="22">
        <v>6742790</v>
      </c>
      <c r="O33" s="22">
        <v>7316756</v>
      </c>
    </row>
    <row r="34" spans="1:15" ht="25.5" customHeight="1" x14ac:dyDescent="0.25">
      <c r="A34" s="29"/>
      <c r="B34" s="30"/>
      <c r="C34" s="7" t="s">
        <v>28</v>
      </c>
      <c r="D34" s="8">
        <v>0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16">
        <v>0</v>
      </c>
      <c r="N34" s="16">
        <v>0</v>
      </c>
      <c r="O34" s="16">
        <v>0</v>
      </c>
    </row>
    <row r="35" spans="1:15" ht="51" customHeight="1" x14ac:dyDescent="0.25">
      <c r="A35" s="29"/>
      <c r="B35" s="30"/>
      <c r="C35" s="12" t="s">
        <v>29</v>
      </c>
      <c r="D35" s="17">
        <v>0</v>
      </c>
      <c r="E35" s="17">
        <v>0</v>
      </c>
      <c r="F35" s="17">
        <v>1976080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16">
        <v>0</v>
      </c>
      <c r="N35" s="16">
        <v>0</v>
      </c>
      <c r="O35" s="16">
        <v>0</v>
      </c>
    </row>
    <row r="36" spans="1:15" ht="26.4" x14ac:dyDescent="0.25">
      <c r="A36" s="29"/>
      <c r="B36" s="30"/>
      <c r="C36" s="7" t="s">
        <v>30</v>
      </c>
      <c r="D36" s="8">
        <v>5444800</v>
      </c>
      <c r="E36" s="8">
        <v>5411191</v>
      </c>
      <c r="F36" s="8">
        <v>3255930</v>
      </c>
      <c r="G36" s="9">
        <v>5244753</v>
      </c>
      <c r="H36" s="9">
        <v>5028453</v>
      </c>
      <c r="I36" s="9">
        <v>5031233</v>
      </c>
      <c r="J36" s="9">
        <v>5052711</v>
      </c>
      <c r="K36" s="9">
        <v>4712388</v>
      </c>
      <c r="L36" s="9">
        <v>4463440</v>
      </c>
      <c r="M36" s="16">
        <v>4369959</v>
      </c>
      <c r="N36" s="16">
        <v>4355060</v>
      </c>
      <c r="O36" s="16">
        <v>4859832</v>
      </c>
    </row>
    <row r="37" spans="1:15" ht="26.4" x14ac:dyDescent="0.25">
      <c r="A37" s="29"/>
      <c r="B37" s="30"/>
      <c r="C37" s="12" t="s">
        <v>31</v>
      </c>
      <c r="D37" s="17">
        <v>0</v>
      </c>
      <c r="E37" s="17">
        <v>0</v>
      </c>
      <c r="F37" s="17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6">
        <v>0</v>
      </c>
      <c r="N37" s="16">
        <v>0</v>
      </c>
      <c r="O37" s="16">
        <v>0</v>
      </c>
    </row>
    <row r="38" spans="1:15" ht="25.5" customHeight="1" x14ac:dyDescent="0.25">
      <c r="A38" s="29"/>
      <c r="B38" s="30"/>
      <c r="C38" s="7" t="s">
        <v>32</v>
      </c>
      <c r="D38" s="8">
        <v>2791361</v>
      </c>
      <c r="E38" s="8">
        <v>2806306</v>
      </c>
      <c r="F38" s="8">
        <v>2895925</v>
      </c>
      <c r="G38" s="9">
        <v>2852441</v>
      </c>
      <c r="H38" s="9">
        <v>2892438</v>
      </c>
      <c r="I38" s="9">
        <v>2508018</v>
      </c>
      <c r="J38" s="9">
        <v>2575184</v>
      </c>
      <c r="K38" s="9">
        <v>2539596</v>
      </c>
      <c r="L38" s="9">
        <v>2505649</v>
      </c>
      <c r="M38" s="16">
        <v>2502661</v>
      </c>
      <c r="N38" s="16">
        <v>2387730</v>
      </c>
      <c r="O38" s="16">
        <v>2456924</v>
      </c>
    </row>
    <row r="39" spans="1:15" s="11" customFormat="1" x14ac:dyDescent="0.25">
      <c r="A39" s="13" t="s">
        <v>33</v>
      </c>
      <c r="B39" s="13"/>
      <c r="C39" s="13"/>
      <c r="D39" s="14">
        <v>150783024</v>
      </c>
      <c r="E39" s="14">
        <v>148274919</v>
      </c>
      <c r="F39" s="14">
        <v>150695413</v>
      </c>
      <c r="G39" s="15">
        <v>151984625</v>
      </c>
      <c r="H39" s="15">
        <v>152409468</v>
      </c>
      <c r="I39" s="15">
        <v>150338741</v>
      </c>
      <c r="J39" s="15">
        <v>152494524</v>
      </c>
      <c r="K39" s="15">
        <v>151850606</v>
      </c>
      <c r="L39" s="15">
        <v>152005016</v>
      </c>
      <c r="M39" s="10">
        <v>155228676</v>
      </c>
      <c r="N39" s="10">
        <v>157546314</v>
      </c>
      <c r="O39" s="10">
        <v>158324516</v>
      </c>
    </row>
    <row r="40" spans="1:15" s="11" customFormat="1" x14ac:dyDescent="0.25">
      <c r="A40" s="5" t="s">
        <v>34</v>
      </c>
      <c r="B40" s="5"/>
      <c r="C40" s="5"/>
      <c r="D40" s="18"/>
      <c r="E40" s="18"/>
      <c r="F40" s="18"/>
      <c r="G40" s="15"/>
      <c r="H40" s="15"/>
      <c r="I40" s="15"/>
      <c r="J40" s="15"/>
      <c r="K40" s="15"/>
      <c r="L40" s="15"/>
      <c r="M40" s="10"/>
      <c r="N40" s="10"/>
      <c r="O40" s="10"/>
    </row>
    <row r="41" spans="1:15" s="11" customFormat="1" ht="25.5" customHeight="1" x14ac:dyDescent="0.25">
      <c r="A41" s="13" t="s">
        <v>35</v>
      </c>
      <c r="B41" s="13"/>
      <c r="C41" s="13"/>
      <c r="D41" s="14">
        <v>6844567</v>
      </c>
      <c r="E41" s="14">
        <v>6648228</v>
      </c>
      <c r="F41" s="14">
        <v>6359969</v>
      </c>
      <c r="G41" s="15">
        <v>6252094</v>
      </c>
      <c r="H41" s="15">
        <v>6915061</v>
      </c>
      <c r="I41" s="15">
        <v>6446874</v>
      </c>
      <c r="J41" s="15">
        <v>5622161</v>
      </c>
      <c r="K41" s="15">
        <v>6646342</v>
      </c>
      <c r="L41" s="15">
        <v>7435292</v>
      </c>
      <c r="M41" s="10">
        <v>6131639</v>
      </c>
      <c r="N41" s="10">
        <v>6663088</v>
      </c>
      <c r="O41" s="10">
        <v>5503921</v>
      </c>
    </row>
    <row r="42" spans="1:15" x14ac:dyDescent="0.25">
      <c r="A42" s="30"/>
      <c r="B42" s="7" t="s">
        <v>36</v>
      </c>
      <c r="C42" s="7"/>
      <c r="D42" s="8">
        <v>112246</v>
      </c>
      <c r="E42" s="8">
        <v>203818</v>
      </c>
      <c r="F42" s="8">
        <v>314902</v>
      </c>
      <c r="G42" s="9">
        <v>477901</v>
      </c>
      <c r="H42" s="9">
        <v>641956</v>
      </c>
      <c r="I42" s="9">
        <v>353753</v>
      </c>
      <c r="J42" s="9">
        <v>205362</v>
      </c>
      <c r="K42" s="9">
        <v>417740</v>
      </c>
      <c r="L42" s="9">
        <v>478412</v>
      </c>
      <c r="M42" s="16">
        <v>667325</v>
      </c>
      <c r="N42" s="16">
        <v>820856</v>
      </c>
      <c r="O42" s="16">
        <v>270665</v>
      </c>
    </row>
    <row r="43" spans="1:15" x14ac:dyDescent="0.25">
      <c r="A43" s="30"/>
      <c r="B43" s="12" t="s">
        <v>37</v>
      </c>
      <c r="C43" s="12"/>
      <c r="D43" s="17">
        <v>557865</v>
      </c>
      <c r="E43" s="17">
        <v>554427</v>
      </c>
      <c r="F43" s="17">
        <v>552063</v>
      </c>
      <c r="G43" s="9">
        <v>555984</v>
      </c>
      <c r="H43" s="9">
        <v>554503</v>
      </c>
      <c r="I43" s="9">
        <v>555825</v>
      </c>
      <c r="J43" s="9">
        <v>553433</v>
      </c>
      <c r="K43" s="9">
        <v>550912</v>
      </c>
      <c r="L43" s="9">
        <v>532971</v>
      </c>
      <c r="M43" s="16">
        <v>531573</v>
      </c>
      <c r="N43" s="16">
        <v>534617</v>
      </c>
      <c r="O43" s="16">
        <v>523739</v>
      </c>
    </row>
    <row r="44" spans="1:15" x14ac:dyDescent="0.25">
      <c r="A44" s="30"/>
      <c r="B44" s="7" t="s">
        <v>38</v>
      </c>
      <c r="C44" s="7"/>
      <c r="D44" s="8">
        <v>0</v>
      </c>
      <c r="E44" s="8">
        <v>446270</v>
      </c>
      <c r="F44" s="8">
        <v>662246</v>
      </c>
      <c r="G44" s="9">
        <v>215976</v>
      </c>
      <c r="H44" s="9">
        <v>0</v>
      </c>
      <c r="I44" s="9">
        <v>0</v>
      </c>
      <c r="J44" s="9">
        <v>0</v>
      </c>
      <c r="K44" s="9">
        <v>441814</v>
      </c>
      <c r="L44" s="9">
        <v>795814</v>
      </c>
      <c r="M44" s="16">
        <v>0</v>
      </c>
      <c r="N44" s="16">
        <v>0</v>
      </c>
      <c r="O44" s="16">
        <v>0</v>
      </c>
    </row>
    <row r="45" spans="1:15" ht="25.5" customHeight="1" x14ac:dyDescent="0.25">
      <c r="A45" s="30"/>
      <c r="B45" s="12" t="s">
        <v>39</v>
      </c>
      <c r="C45" s="12"/>
      <c r="D45" s="17">
        <v>2668406</v>
      </c>
      <c r="E45" s="17">
        <v>3081553</v>
      </c>
      <c r="F45" s="17">
        <v>2922409</v>
      </c>
      <c r="G45" s="9">
        <v>2759572</v>
      </c>
      <c r="H45" s="9">
        <v>2912177</v>
      </c>
      <c r="I45" s="9">
        <v>3313672</v>
      </c>
      <c r="J45" s="9">
        <v>3040113</v>
      </c>
      <c r="K45" s="9">
        <v>2907960</v>
      </c>
      <c r="L45" s="9">
        <v>3090464</v>
      </c>
      <c r="M45" s="16">
        <v>3173307</v>
      </c>
      <c r="N45" s="16">
        <v>3301545</v>
      </c>
      <c r="O45" s="16">
        <v>3114529</v>
      </c>
    </row>
    <row r="46" spans="1:15" x14ac:dyDescent="0.25">
      <c r="A46" s="30"/>
      <c r="B46" s="7" t="s">
        <v>40</v>
      </c>
      <c r="C46" s="7"/>
      <c r="D46" s="8">
        <v>2668448</v>
      </c>
      <c r="E46" s="8">
        <v>1174753</v>
      </c>
      <c r="F46" s="8">
        <v>845176</v>
      </c>
      <c r="G46" s="9">
        <v>1058184</v>
      </c>
      <c r="H46" s="9">
        <v>1606762</v>
      </c>
      <c r="I46" s="9">
        <v>1116272</v>
      </c>
      <c r="J46" s="9">
        <v>540148</v>
      </c>
      <c r="K46" s="9">
        <v>1428381</v>
      </c>
      <c r="L46" s="9">
        <v>1487642</v>
      </c>
      <c r="M46" s="16">
        <v>799007</v>
      </c>
      <c r="N46" s="16">
        <v>1061159</v>
      </c>
      <c r="O46" s="16">
        <v>528342</v>
      </c>
    </row>
    <row r="47" spans="1:15" x14ac:dyDescent="0.25">
      <c r="A47" s="30"/>
      <c r="B47" s="12" t="s">
        <v>41</v>
      </c>
      <c r="C47" s="12"/>
      <c r="D47" s="17">
        <v>406644</v>
      </c>
      <c r="E47" s="17">
        <v>477703</v>
      </c>
      <c r="F47" s="17">
        <v>519231</v>
      </c>
      <c r="G47" s="9">
        <v>583798</v>
      </c>
      <c r="H47" s="9">
        <v>592371</v>
      </c>
      <c r="I47" s="9">
        <v>527570</v>
      </c>
      <c r="J47" s="9">
        <v>476899</v>
      </c>
      <c r="K47" s="9">
        <v>516695</v>
      </c>
      <c r="L47" s="9">
        <v>580721</v>
      </c>
      <c r="M47" s="16">
        <v>540976</v>
      </c>
      <c r="N47" s="16">
        <v>474821</v>
      </c>
      <c r="O47" s="16">
        <v>689643</v>
      </c>
    </row>
    <row r="48" spans="1:15" x14ac:dyDescent="0.25">
      <c r="A48" s="30"/>
      <c r="B48" s="7" t="s">
        <v>42</v>
      </c>
      <c r="C48" s="7"/>
      <c r="D48" s="8">
        <v>113431</v>
      </c>
      <c r="E48" s="8">
        <v>141945</v>
      </c>
      <c r="F48" s="8">
        <v>168633</v>
      </c>
      <c r="G48" s="9">
        <v>137077</v>
      </c>
      <c r="H48" s="9">
        <v>134977</v>
      </c>
      <c r="I48" s="9">
        <v>74694</v>
      </c>
      <c r="J48" s="9">
        <v>42445</v>
      </c>
      <c r="K48" s="9">
        <v>64261</v>
      </c>
      <c r="L48" s="9">
        <v>66084</v>
      </c>
      <c r="M48" s="16">
        <v>97834</v>
      </c>
      <c r="N48" s="16">
        <v>100968</v>
      </c>
      <c r="O48" s="16">
        <v>146179</v>
      </c>
    </row>
    <row r="49" spans="1:15" x14ac:dyDescent="0.25">
      <c r="A49" s="30"/>
      <c r="B49" s="12" t="s">
        <v>43</v>
      </c>
      <c r="C49" s="12"/>
      <c r="D49" s="17">
        <v>317527</v>
      </c>
      <c r="E49" s="17">
        <v>567759</v>
      </c>
      <c r="F49" s="17">
        <v>375309</v>
      </c>
      <c r="G49" s="9">
        <v>463602</v>
      </c>
      <c r="H49" s="9">
        <v>472315</v>
      </c>
      <c r="I49" s="9">
        <v>505088</v>
      </c>
      <c r="J49" s="9">
        <v>763761</v>
      </c>
      <c r="K49" s="9">
        <v>318579</v>
      </c>
      <c r="L49" s="9">
        <v>403184</v>
      </c>
      <c r="M49" s="16">
        <v>321617</v>
      </c>
      <c r="N49" s="16">
        <v>369122</v>
      </c>
      <c r="O49" s="16">
        <v>230824</v>
      </c>
    </row>
    <row r="50" spans="1:15" s="11" customFormat="1" x14ac:dyDescent="0.25">
      <c r="A50" s="5" t="s">
        <v>44</v>
      </c>
      <c r="B50" s="5"/>
      <c r="C50" s="5"/>
      <c r="D50" s="18">
        <v>157627591</v>
      </c>
      <c r="E50" s="18">
        <v>154923147</v>
      </c>
      <c r="F50" s="18">
        <v>157055382</v>
      </c>
      <c r="G50" s="15">
        <v>158236719</v>
      </c>
      <c r="H50" s="15">
        <v>159324529</v>
      </c>
      <c r="I50" s="15">
        <v>156785615</v>
      </c>
      <c r="J50" s="15">
        <v>158116685</v>
      </c>
      <c r="K50" s="15">
        <v>158496948</v>
      </c>
      <c r="L50" s="15">
        <v>159440308</v>
      </c>
      <c r="M50" s="10">
        <v>161360315</v>
      </c>
      <c r="N50" s="10">
        <v>164209402</v>
      </c>
      <c r="O50" s="10">
        <v>163828437</v>
      </c>
    </row>
    <row r="51" spans="1:15" s="11" customFormat="1" x14ac:dyDescent="0.25">
      <c r="A51" s="13" t="s">
        <v>45</v>
      </c>
      <c r="B51" s="13"/>
      <c r="C51" s="13"/>
      <c r="D51" s="14">
        <v>20967409</v>
      </c>
      <c r="E51" s="14">
        <v>20781976</v>
      </c>
      <c r="F51" s="14">
        <v>20867904</v>
      </c>
      <c r="G51" s="15">
        <v>21041941</v>
      </c>
      <c r="H51" s="15">
        <v>21429888</v>
      </c>
      <c r="I51" s="15">
        <v>21588591</v>
      </c>
      <c r="J51" s="15">
        <v>21932956</v>
      </c>
      <c r="K51" s="15">
        <v>21937963</v>
      </c>
      <c r="L51" s="15">
        <v>21586128</v>
      </c>
      <c r="M51" s="10">
        <v>22007487</v>
      </c>
      <c r="N51" s="10">
        <v>22328160</v>
      </c>
      <c r="O51" s="10">
        <v>22902108</v>
      </c>
    </row>
    <row r="52" spans="1:15" ht="26.4" x14ac:dyDescent="0.25">
      <c r="A52" s="30"/>
      <c r="B52" s="7" t="s">
        <v>46</v>
      </c>
      <c r="C52" s="7"/>
      <c r="D52" s="8">
        <v>783546</v>
      </c>
      <c r="E52" s="8">
        <v>783546</v>
      </c>
      <c r="F52" s="8">
        <v>783546</v>
      </c>
      <c r="G52" s="9">
        <v>783546</v>
      </c>
      <c r="H52" s="9">
        <v>783546</v>
      </c>
      <c r="I52" s="9">
        <v>783546</v>
      </c>
      <c r="J52" s="9">
        <v>783546</v>
      </c>
      <c r="K52" s="9">
        <v>783546</v>
      </c>
      <c r="L52" s="9">
        <v>783546</v>
      </c>
      <c r="M52" s="16">
        <v>783546</v>
      </c>
      <c r="N52" s="16">
        <v>783546</v>
      </c>
      <c r="O52" s="16">
        <v>913546</v>
      </c>
    </row>
    <row r="53" spans="1:15" ht="26.4" x14ac:dyDescent="0.25">
      <c r="A53" s="30"/>
      <c r="B53" s="29"/>
      <c r="C53" s="12" t="s">
        <v>47</v>
      </c>
      <c r="D53" s="17">
        <v>568461</v>
      </c>
      <c r="E53" s="17">
        <v>568461</v>
      </c>
      <c r="F53" s="17">
        <v>568461</v>
      </c>
      <c r="G53" s="9">
        <v>568461</v>
      </c>
      <c r="H53" s="9">
        <v>568461</v>
      </c>
      <c r="I53" s="9">
        <v>568461</v>
      </c>
      <c r="J53" s="9">
        <v>568461</v>
      </c>
      <c r="K53" s="9">
        <v>568461</v>
      </c>
      <c r="L53" s="9">
        <v>568461</v>
      </c>
      <c r="M53" s="16">
        <v>568461</v>
      </c>
      <c r="N53" s="16">
        <v>568461</v>
      </c>
      <c r="O53" s="16">
        <v>698461</v>
      </c>
    </row>
    <row r="54" spans="1:15" ht="26.4" x14ac:dyDescent="0.25">
      <c r="A54" s="30"/>
      <c r="B54" s="29"/>
      <c r="C54" s="7" t="s">
        <v>48</v>
      </c>
      <c r="D54" s="8">
        <v>215085</v>
      </c>
      <c r="E54" s="8">
        <v>215085</v>
      </c>
      <c r="F54" s="8">
        <v>215085</v>
      </c>
      <c r="G54" s="9">
        <v>215085</v>
      </c>
      <c r="H54" s="9">
        <v>215085</v>
      </c>
      <c r="I54" s="9">
        <v>215085</v>
      </c>
      <c r="J54" s="9">
        <v>215085</v>
      </c>
      <c r="K54" s="9">
        <v>215085</v>
      </c>
      <c r="L54" s="9">
        <v>215085</v>
      </c>
      <c r="M54" s="16">
        <v>215085</v>
      </c>
      <c r="N54" s="16">
        <v>215085</v>
      </c>
      <c r="O54" s="16">
        <v>215085</v>
      </c>
    </row>
    <row r="55" spans="1:15" x14ac:dyDescent="0.25">
      <c r="A55" s="30"/>
      <c r="B55" s="12" t="s">
        <v>49</v>
      </c>
      <c r="C55" s="12"/>
      <c r="D55" s="17">
        <v>2322948</v>
      </c>
      <c r="E55" s="17">
        <v>2322948</v>
      </c>
      <c r="F55" s="17">
        <v>2322948</v>
      </c>
      <c r="G55" s="9">
        <v>2322948</v>
      </c>
      <c r="H55" s="9">
        <v>2322948</v>
      </c>
      <c r="I55" s="9">
        <v>2322948</v>
      </c>
      <c r="J55" s="9">
        <v>2322948</v>
      </c>
      <c r="K55" s="9">
        <v>2322948</v>
      </c>
      <c r="L55" s="9">
        <v>2322948</v>
      </c>
      <c r="M55" s="16">
        <v>2322948</v>
      </c>
      <c r="N55" s="16">
        <v>2322948</v>
      </c>
      <c r="O55" s="16">
        <v>2322948</v>
      </c>
    </row>
    <row r="56" spans="1:15" x14ac:dyDescent="0.25">
      <c r="A56" s="30"/>
      <c r="B56" s="7" t="s">
        <v>50</v>
      </c>
      <c r="C56" s="7"/>
      <c r="D56" s="8">
        <v>194158</v>
      </c>
      <c r="E56" s="8">
        <v>203080</v>
      </c>
      <c r="F56" s="8">
        <v>205073</v>
      </c>
      <c r="G56" s="9">
        <v>191749</v>
      </c>
      <c r="H56" s="9">
        <v>192343</v>
      </c>
      <c r="I56" s="9">
        <v>225025</v>
      </c>
      <c r="J56" s="9">
        <v>216986</v>
      </c>
      <c r="K56" s="9">
        <v>224110</v>
      </c>
      <c r="L56" s="9">
        <v>237931</v>
      </c>
      <c r="M56" s="16">
        <v>270298</v>
      </c>
      <c r="N56" s="16">
        <v>286116</v>
      </c>
      <c r="O56" s="16">
        <v>310472</v>
      </c>
    </row>
    <row r="57" spans="1:15" ht="26.4" x14ac:dyDescent="0.25">
      <c r="A57" s="30"/>
      <c r="B57" s="12" t="s">
        <v>51</v>
      </c>
      <c r="C57" s="12"/>
      <c r="D57" s="17">
        <v>17666757</v>
      </c>
      <c r="E57" s="17">
        <v>17472402</v>
      </c>
      <c r="F57" s="17">
        <v>17556337</v>
      </c>
      <c r="G57" s="9">
        <v>17743698</v>
      </c>
      <c r="H57" s="9">
        <v>18131051</v>
      </c>
      <c r="I57" s="9">
        <v>18257072</v>
      </c>
      <c r="J57" s="9">
        <v>18609476</v>
      </c>
      <c r="K57" s="9">
        <v>18607359</v>
      </c>
      <c r="L57" s="9">
        <v>18241703</v>
      </c>
      <c r="M57" s="16">
        <v>18630695</v>
      </c>
      <c r="N57" s="16">
        <v>18935550</v>
      </c>
      <c r="O57" s="16">
        <v>19355142</v>
      </c>
    </row>
    <row r="58" spans="1:15" x14ac:dyDescent="0.25">
      <c r="A58" s="30"/>
      <c r="B58" s="30"/>
      <c r="C58" s="7" t="s">
        <v>52</v>
      </c>
      <c r="D58" s="8">
        <v>6204299</v>
      </c>
      <c r="E58" s="8">
        <v>6204707</v>
      </c>
      <c r="F58" s="8">
        <v>6203860</v>
      </c>
      <c r="G58" s="9">
        <v>6203716</v>
      </c>
      <c r="H58" s="9">
        <v>6203713</v>
      </c>
      <c r="I58" s="9">
        <v>6953459</v>
      </c>
      <c r="J58" s="9">
        <v>6973839</v>
      </c>
      <c r="K58" s="9">
        <v>6978246</v>
      </c>
      <c r="L58" s="9">
        <v>6978755</v>
      </c>
      <c r="M58" s="16">
        <v>6979449</v>
      </c>
      <c r="N58" s="16">
        <v>6979893</v>
      </c>
      <c r="O58" s="16">
        <v>6980445</v>
      </c>
    </row>
    <row r="59" spans="1:15" ht="18.600000000000001" customHeight="1" x14ac:dyDescent="0.25">
      <c r="A59" s="30"/>
      <c r="B59" s="30"/>
      <c r="C59" s="12" t="s">
        <v>53</v>
      </c>
      <c r="D59" s="17">
        <v>11462458</v>
      </c>
      <c r="E59" s="17">
        <v>11267695</v>
      </c>
      <c r="F59" s="17">
        <v>11352477</v>
      </c>
      <c r="G59" s="9">
        <v>11539982</v>
      </c>
      <c r="H59" s="9">
        <v>11927338</v>
      </c>
      <c r="I59" s="9">
        <v>11303613</v>
      </c>
      <c r="J59" s="9">
        <v>11635637</v>
      </c>
      <c r="K59" s="9">
        <v>11629113</v>
      </c>
      <c r="L59" s="9">
        <v>11262948</v>
      </c>
      <c r="M59" s="16">
        <v>11651246</v>
      </c>
      <c r="N59" s="16">
        <v>11955657</v>
      </c>
      <c r="O59" s="16">
        <v>12374697</v>
      </c>
    </row>
    <row r="60" spans="1:15" s="11" customFormat="1" x14ac:dyDescent="0.25">
      <c r="A60" s="5" t="s">
        <v>54</v>
      </c>
      <c r="B60" s="5"/>
      <c r="C60" s="5"/>
      <c r="D60" s="18">
        <v>0</v>
      </c>
      <c r="E60" s="18">
        <v>0</v>
      </c>
      <c r="F60" s="18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0">
        <v>0</v>
      </c>
      <c r="N60" s="10">
        <v>0</v>
      </c>
      <c r="O60" s="10">
        <v>0</v>
      </c>
    </row>
    <row r="61" spans="1:15" s="11" customFormat="1" x14ac:dyDescent="0.25">
      <c r="A61" s="13" t="s">
        <v>55</v>
      </c>
      <c r="B61" s="13"/>
      <c r="C61" s="13"/>
      <c r="D61" s="14">
        <v>178595000</v>
      </c>
      <c r="E61" s="14">
        <v>175705123</v>
      </c>
      <c r="F61" s="14">
        <v>177923286</v>
      </c>
      <c r="G61" s="15">
        <v>179278660</v>
      </c>
      <c r="H61" s="15">
        <v>180754417</v>
      </c>
      <c r="I61" s="15">
        <v>178374206</v>
      </c>
      <c r="J61" s="15">
        <v>180049641</v>
      </c>
      <c r="K61" s="15">
        <v>180434911</v>
      </c>
      <c r="L61" s="15">
        <v>181026436</v>
      </c>
      <c r="M61" s="10">
        <v>183367802</v>
      </c>
      <c r="N61" s="10">
        <v>186537562</v>
      </c>
      <c r="O61" s="10">
        <v>186730545</v>
      </c>
    </row>
    <row r="62" spans="1:15" s="11" customFormat="1" x14ac:dyDescent="0.25">
      <c r="A62" s="13"/>
      <c r="B62" s="13"/>
      <c r="C62" s="13"/>
      <c r="D62" s="14"/>
      <c r="E62" s="14"/>
      <c r="F62" s="14"/>
      <c r="G62" s="15"/>
      <c r="H62" s="15"/>
      <c r="I62" s="15"/>
      <c r="J62" s="15"/>
      <c r="K62" s="15"/>
      <c r="L62" s="15"/>
      <c r="M62" s="10"/>
      <c r="N62" s="10"/>
      <c r="O62" s="10"/>
    </row>
    <row r="63" spans="1:15" s="11" customFormat="1" x14ac:dyDescent="0.25">
      <c r="A63" s="5" t="s">
        <v>56</v>
      </c>
      <c r="B63" s="5"/>
      <c r="C63" s="5"/>
      <c r="D63" s="18">
        <v>32513018</v>
      </c>
      <c r="E63" s="18">
        <v>30086884</v>
      </c>
      <c r="F63" s="18">
        <v>32928504</v>
      </c>
      <c r="G63" s="15">
        <v>32745058</v>
      </c>
      <c r="H63" s="15">
        <v>31777579</v>
      </c>
      <c r="I63" s="15">
        <v>28681429</v>
      </c>
      <c r="J63" s="15">
        <v>29791066</v>
      </c>
      <c r="K63" s="15">
        <v>27715271</v>
      </c>
      <c r="L63" s="15">
        <v>28487524</v>
      </c>
      <c r="M63" s="10">
        <v>30444360</v>
      </c>
      <c r="N63" s="10">
        <v>32658590</v>
      </c>
      <c r="O63" s="10">
        <v>30636696</v>
      </c>
    </row>
    <row r="64" spans="1:15" x14ac:dyDescent="0.25">
      <c r="A64" s="29"/>
      <c r="B64" s="12" t="s">
        <v>57</v>
      </c>
      <c r="C64" s="12"/>
      <c r="D64" s="17">
        <v>1539468</v>
      </c>
      <c r="E64" s="17">
        <v>1437466</v>
      </c>
      <c r="F64" s="17">
        <v>1446131</v>
      </c>
      <c r="G64" s="9">
        <v>1484318</v>
      </c>
      <c r="H64" s="9">
        <v>1474225</v>
      </c>
      <c r="I64" s="9">
        <v>1396225</v>
      </c>
      <c r="J64" s="9">
        <v>1501260</v>
      </c>
      <c r="K64" s="9">
        <v>1503478</v>
      </c>
      <c r="L64" s="9">
        <v>1425967</v>
      </c>
      <c r="M64" s="16">
        <v>1588525</v>
      </c>
      <c r="N64" s="16">
        <v>1527507</v>
      </c>
      <c r="O64" s="16">
        <v>1774845</v>
      </c>
    </row>
    <row r="65" spans="1:15" ht="26.4" x14ac:dyDescent="0.25">
      <c r="A65" s="29"/>
      <c r="B65" s="7" t="s">
        <v>58</v>
      </c>
      <c r="C65" s="7"/>
      <c r="D65" s="8">
        <v>179152</v>
      </c>
      <c r="E65" s="8">
        <v>213821</v>
      </c>
      <c r="F65" s="8">
        <v>126549</v>
      </c>
      <c r="G65" s="9">
        <v>176772</v>
      </c>
      <c r="H65" s="9">
        <v>193492</v>
      </c>
      <c r="I65" s="9">
        <v>203038</v>
      </c>
      <c r="J65" s="9">
        <v>151821</v>
      </c>
      <c r="K65" s="9">
        <v>183424</v>
      </c>
      <c r="L65" s="9">
        <v>119418</v>
      </c>
      <c r="M65" s="16">
        <v>134886</v>
      </c>
      <c r="N65" s="16">
        <v>144279</v>
      </c>
      <c r="O65" s="16">
        <v>132401</v>
      </c>
    </row>
    <row r="66" spans="1:15" ht="26.4" x14ac:dyDescent="0.25">
      <c r="A66" s="29"/>
      <c r="B66" s="12" t="s">
        <v>59</v>
      </c>
      <c r="C66" s="12"/>
      <c r="D66" s="17">
        <v>5886894</v>
      </c>
      <c r="E66" s="17">
        <v>5408430</v>
      </c>
      <c r="F66" s="17">
        <v>8039810</v>
      </c>
      <c r="G66" s="9">
        <v>5709434</v>
      </c>
      <c r="H66" s="9">
        <v>5037282</v>
      </c>
      <c r="I66" s="9">
        <v>6835224</v>
      </c>
      <c r="J66" s="9">
        <v>6747856</v>
      </c>
      <c r="K66" s="9">
        <v>5437210</v>
      </c>
      <c r="L66" s="9">
        <v>6314308</v>
      </c>
      <c r="M66" s="16">
        <v>7906574</v>
      </c>
      <c r="N66" s="16">
        <v>8901405</v>
      </c>
      <c r="O66" s="16">
        <v>9410306</v>
      </c>
    </row>
    <row r="67" spans="1:15" ht="26.4" x14ac:dyDescent="0.25">
      <c r="A67" s="29"/>
      <c r="B67" s="30"/>
      <c r="C67" s="7" t="s">
        <v>60</v>
      </c>
      <c r="D67" s="8">
        <v>1550836</v>
      </c>
      <c r="E67" s="8">
        <v>1548476</v>
      </c>
      <c r="F67" s="8">
        <v>1542669</v>
      </c>
      <c r="G67" s="9">
        <v>1548624</v>
      </c>
      <c r="H67" s="9">
        <v>1565308</v>
      </c>
      <c r="I67" s="9">
        <v>1582888</v>
      </c>
      <c r="J67" s="9">
        <v>1594197</v>
      </c>
      <c r="K67" s="9">
        <v>1553006</v>
      </c>
      <c r="L67" s="9">
        <v>1573629</v>
      </c>
      <c r="M67" s="16">
        <v>1569982</v>
      </c>
      <c r="N67" s="16">
        <v>1591918</v>
      </c>
      <c r="O67" s="16">
        <v>1612765</v>
      </c>
    </row>
    <row r="68" spans="1:15" x14ac:dyDescent="0.25">
      <c r="A68" s="29"/>
      <c r="B68" s="30"/>
      <c r="C68" s="12" t="s">
        <v>61</v>
      </c>
      <c r="D68" s="17">
        <v>1592713</v>
      </c>
      <c r="E68" s="17">
        <v>1598757</v>
      </c>
      <c r="F68" s="17">
        <v>3239841</v>
      </c>
      <c r="G68" s="9">
        <v>1770480</v>
      </c>
      <c r="H68" s="9">
        <v>1419743</v>
      </c>
      <c r="I68" s="9">
        <v>2341123</v>
      </c>
      <c r="J68" s="9">
        <v>2455977</v>
      </c>
      <c r="K68" s="9">
        <v>2330072</v>
      </c>
      <c r="L68" s="9">
        <v>2465234</v>
      </c>
      <c r="M68" s="16">
        <v>4236426</v>
      </c>
      <c r="N68" s="16">
        <v>3855049</v>
      </c>
      <c r="O68" s="16">
        <v>3961100</v>
      </c>
    </row>
    <row r="69" spans="1:15" x14ac:dyDescent="0.25">
      <c r="A69" s="29"/>
      <c r="B69" s="30"/>
      <c r="C69" s="7" t="s">
        <v>62</v>
      </c>
      <c r="D69" s="8">
        <v>2743345</v>
      </c>
      <c r="E69" s="8">
        <v>2261197</v>
      </c>
      <c r="F69" s="8">
        <v>3257300</v>
      </c>
      <c r="G69" s="9">
        <v>2390330</v>
      </c>
      <c r="H69" s="9">
        <v>2052231</v>
      </c>
      <c r="I69" s="9">
        <v>2911213</v>
      </c>
      <c r="J69" s="9">
        <v>2697682</v>
      </c>
      <c r="K69" s="9">
        <v>1554132</v>
      </c>
      <c r="L69" s="9">
        <v>2275445</v>
      </c>
      <c r="M69" s="16">
        <v>2100166</v>
      </c>
      <c r="N69" s="16">
        <v>3454438</v>
      </c>
      <c r="O69" s="16">
        <v>3836441</v>
      </c>
    </row>
    <row r="70" spans="1:15" ht="26.4" x14ac:dyDescent="0.25">
      <c r="A70" s="29"/>
      <c r="B70" s="12" t="s">
        <v>63</v>
      </c>
      <c r="C70" s="12"/>
      <c r="D70" s="17">
        <v>24907504</v>
      </c>
      <c r="E70" s="17">
        <v>23027167</v>
      </c>
      <c r="F70" s="17">
        <v>23316014</v>
      </c>
      <c r="G70" s="9">
        <v>25374534</v>
      </c>
      <c r="H70" s="9">
        <v>25072580</v>
      </c>
      <c r="I70" s="9">
        <v>20246942</v>
      </c>
      <c r="J70" s="9">
        <v>21390129</v>
      </c>
      <c r="K70" s="9">
        <v>20591159</v>
      </c>
      <c r="L70" s="9">
        <v>20627831</v>
      </c>
      <c r="M70" s="16">
        <v>20814375</v>
      </c>
      <c r="N70" s="16">
        <v>22085399</v>
      </c>
      <c r="O70" s="16">
        <v>19319144</v>
      </c>
    </row>
    <row r="71" spans="1:15" ht="39.6" x14ac:dyDescent="0.25">
      <c r="A71" s="29"/>
      <c r="B71" s="30"/>
      <c r="C71" s="7" t="s">
        <v>64</v>
      </c>
      <c r="D71" s="8">
        <v>12256755</v>
      </c>
      <c r="E71" s="8">
        <v>13024223</v>
      </c>
      <c r="F71" s="8">
        <v>14017118</v>
      </c>
      <c r="G71" s="9">
        <v>12668441</v>
      </c>
      <c r="H71" s="9">
        <v>12774712</v>
      </c>
      <c r="I71" s="9">
        <v>12288790</v>
      </c>
      <c r="J71" s="9">
        <v>12626969</v>
      </c>
      <c r="K71" s="9">
        <v>12266840</v>
      </c>
      <c r="L71" s="9">
        <v>12226063</v>
      </c>
      <c r="M71" s="16">
        <v>11412343</v>
      </c>
      <c r="N71" s="16">
        <v>12477265</v>
      </c>
      <c r="O71" s="16">
        <v>11508868</v>
      </c>
    </row>
    <row r="72" spans="1:15" ht="38.25" customHeight="1" x14ac:dyDescent="0.25">
      <c r="A72" s="29"/>
      <c r="B72" s="30"/>
      <c r="C72" s="12" t="s">
        <v>65</v>
      </c>
      <c r="D72" s="17">
        <v>12650749</v>
      </c>
      <c r="E72" s="17">
        <v>10002944</v>
      </c>
      <c r="F72" s="17">
        <v>9298896</v>
      </c>
      <c r="G72" s="9">
        <v>12706093</v>
      </c>
      <c r="H72" s="9">
        <v>12297868</v>
      </c>
      <c r="I72" s="9">
        <v>7958152</v>
      </c>
      <c r="J72" s="9">
        <v>8763160</v>
      </c>
      <c r="K72" s="9">
        <v>8324319</v>
      </c>
      <c r="L72" s="9">
        <v>8401768</v>
      </c>
      <c r="M72" s="16">
        <v>9402032</v>
      </c>
      <c r="N72" s="16">
        <v>9608134</v>
      </c>
      <c r="O72" s="16">
        <v>7810276</v>
      </c>
    </row>
    <row r="73" spans="1:15" s="11" customFormat="1" x14ac:dyDescent="0.25">
      <c r="A73" s="5" t="s">
        <v>66</v>
      </c>
      <c r="B73" s="5"/>
      <c r="C73" s="5"/>
      <c r="D73" s="18">
        <v>23472886</v>
      </c>
      <c r="E73" s="18">
        <v>23500656</v>
      </c>
      <c r="F73" s="18">
        <v>22774971</v>
      </c>
      <c r="G73" s="15">
        <v>23321844</v>
      </c>
      <c r="H73" s="15">
        <v>24672093</v>
      </c>
      <c r="I73" s="15">
        <v>25089256</v>
      </c>
      <c r="J73" s="15">
        <v>25021253</v>
      </c>
      <c r="K73" s="15">
        <v>26688488</v>
      </c>
      <c r="L73" s="15">
        <v>26942209</v>
      </c>
      <c r="M73" s="10">
        <v>26780689</v>
      </c>
      <c r="N73" s="10">
        <v>26027678</v>
      </c>
      <c r="O73" s="10">
        <v>26250006</v>
      </c>
    </row>
    <row r="74" spans="1:15" x14ac:dyDescent="0.25">
      <c r="A74" s="29"/>
      <c r="B74" s="12" t="s">
        <v>67</v>
      </c>
      <c r="C74" s="12"/>
      <c r="D74" s="17">
        <v>61968</v>
      </c>
      <c r="E74" s="17">
        <v>62380</v>
      </c>
      <c r="F74" s="17">
        <v>141918</v>
      </c>
      <c r="G74" s="9">
        <v>80710</v>
      </c>
      <c r="H74" s="9">
        <v>81312</v>
      </c>
      <c r="I74" s="9">
        <v>0</v>
      </c>
      <c r="J74" s="9">
        <v>0</v>
      </c>
      <c r="K74" s="9">
        <v>0</v>
      </c>
      <c r="L74" s="9">
        <v>0</v>
      </c>
      <c r="M74" s="16">
        <v>0</v>
      </c>
      <c r="N74" s="16">
        <v>0</v>
      </c>
      <c r="O74" s="16">
        <v>0</v>
      </c>
    </row>
    <row r="75" spans="1:15" x14ac:dyDescent="0.25">
      <c r="A75" s="29"/>
      <c r="B75" s="7" t="s">
        <v>68</v>
      </c>
      <c r="C75" s="7"/>
      <c r="D75" s="8">
        <v>21285339</v>
      </c>
      <c r="E75" s="8">
        <v>21286161</v>
      </c>
      <c r="F75" s="8">
        <v>20391522</v>
      </c>
      <c r="G75" s="9">
        <v>20905409</v>
      </c>
      <c r="H75" s="9">
        <v>22135180</v>
      </c>
      <c r="I75" s="9">
        <v>22669962</v>
      </c>
      <c r="J75" s="9">
        <v>22583008</v>
      </c>
      <c r="K75" s="9">
        <v>24193172</v>
      </c>
      <c r="L75" s="9">
        <v>24472368</v>
      </c>
      <c r="M75" s="16">
        <v>24323306</v>
      </c>
      <c r="N75" s="16">
        <v>23615894</v>
      </c>
      <c r="O75" s="16">
        <v>23574576</v>
      </c>
    </row>
    <row r="76" spans="1:15" x14ac:dyDescent="0.25">
      <c r="A76" s="29"/>
      <c r="B76" s="12" t="s">
        <v>69</v>
      </c>
      <c r="C76" s="12"/>
      <c r="D76" s="17">
        <v>2129553</v>
      </c>
      <c r="E76" s="17">
        <v>2156073</v>
      </c>
      <c r="F76" s="17">
        <v>2245489</v>
      </c>
      <c r="G76" s="9">
        <v>2339639</v>
      </c>
      <c r="H76" s="9">
        <v>2459490</v>
      </c>
      <c r="I76" s="9">
        <v>2423181</v>
      </c>
      <c r="J76" s="9">
        <v>2442132</v>
      </c>
      <c r="K76" s="9">
        <v>2499882</v>
      </c>
      <c r="L76" s="9">
        <v>2474041</v>
      </c>
      <c r="M76" s="16">
        <v>2461708</v>
      </c>
      <c r="N76" s="16">
        <v>2416258</v>
      </c>
      <c r="O76" s="16">
        <v>2679923</v>
      </c>
    </row>
    <row r="77" spans="1:15" x14ac:dyDescent="0.25">
      <c r="A77" s="29"/>
      <c r="B77" s="7" t="s">
        <v>70</v>
      </c>
      <c r="C77" s="7"/>
      <c r="D77" s="8">
        <v>3974</v>
      </c>
      <c r="E77" s="8">
        <v>3958</v>
      </c>
      <c r="F77" s="8">
        <v>3958</v>
      </c>
      <c r="G77" s="9">
        <v>3914</v>
      </c>
      <c r="H77" s="9">
        <v>3889</v>
      </c>
      <c r="I77" s="9">
        <v>3887</v>
      </c>
      <c r="J77" s="9">
        <v>3887</v>
      </c>
      <c r="K77" s="9">
        <v>4566</v>
      </c>
      <c r="L77" s="9">
        <v>4200</v>
      </c>
      <c r="M77" s="16">
        <v>4325</v>
      </c>
      <c r="N77" s="16">
        <v>4474</v>
      </c>
      <c r="O77" s="16">
        <v>4493</v>
      </c>
    </row>
    <row r="78" spans="1:15" s="11" customFormat="1" x14ac:dyDescent="0.25">
      <c r="A78" s="13" t="s">
        <v>71</v>
      </c>
      <c r="B78" s="13"/>
      <c r="C78" s="13"/>
      <c r="D78" s="14">
        <v>114455512</v>
      </c>
      <c r="E78" s="14">
        <v>113360693</v>
      </c>
      <c r="F78" s="14">
        <v>112709704</v>
      </c>
      <c r="G78" s="15">
        <v>114569393</v>
      </c>
      <c r="H78" s="15">
        <v>115300541</v>
      </c>
      <c r="I78" s="15">
        <v>115139061</v>
      </c>
      <c r="J78" s="15">
        <v>115661510</v>
      </c>
      <c r="K78" s="15">
        <v>115780160</v>
      </c>
      <c r="L78" s="15">
        <v>115900709</v>
      </c>
      <c r="M78" s="10">
        <v>116887969</v>
      </c>
      <c r="N78" s="10">
        <v>117754331</v>
      </c>
      <c r="O78" s="10">
        <v>118869468</v>
      </c>
    </row>
    <row r="79" spans="1:15" x14ac:dyDescent="0.25">
      <c r="A79" s="30"/>
      <c r="B79" s="7" t="s">
        <v>72</v>
      </c>
      <c r="C79" s="7"/>
      <c r="D79" s="8">
        <v>0</v>
      </c>
      <c r="E79" s="8">
        <v>0</v>
      </c>
      <c r="F79" s="8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16">
        <v>0</v>
      </c>
      <c r="N79" s="16">
        <v>0</v>
      </c>
      <c r="O79" s="16">
        <v>0</v>
      </c>
    </row>
    <row r="80" spans="1:15" ht="51" customHeight="1" x14ac:dyDescent="0.25">
      <c r="A80" s="30"/>
      <c r="B80" s="12" t="s">
        <v>73</v>
      </c>
      <c r="C80" s="12"/>
      <c r="D80" s="17">
        <v>0</v>
      </c>
      <c r="E80" s="17">
        <v>1277</v>
      </c>
      <c r="F80" s="17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16">
        <v>0</v>
      </c>
      <c r="N80" s="16">
        <v>0</v>
      </c>
      <c r="O80" s="16">
        <v>0</v>
      </c>
    </row>
    <row r="81" spans="1:15" ht="63.75" customHeight="1" x14ac:dyDescent="0.25">
      <c r="A81" s="30"/>
      <c r="B81" s="7" t="s">
        <v>74</v>
      </c>
      <c r="C81" s="7"/>
      <c r="D81" s="8">
        <v>480273</v>
      </c>
      <c r="E81" s="8">
        <f>'[1]Website Report_101xlsx'!$I$74</f>
        <v>38298</v>
      </c>
      <c r="F81" s="8">
        <v>167451</v>
      </c>
      <c r="G81" s="9">
        <v>668161</v>
      </c>
      <c r="H81" s="9">
        <v>235666</v>
      </c>
      <c r="I81" s="9">
        <v>435435</v>
      </c>
      <c r="J81" s="9">
        <v>131977</v>
      </c>
      <c r="K81" s="9">
        <v>530</v>
      </c>
      <c r="L81" s="9">
        <v>21480</v>
      </c>
      <c r="M81" s="16">
        <v>66470</v>
      </c>
      <c r="N81" s="16">
        <v>368753</v>
      </c>
      <c r="O81" s="16">
        <v>428645</v>
      </c>
    </row>
    <row r="82" spans="1:15" ht="26.4" x14ac:dyDescent="0.25">
      <c r="A82" s="30"/>
      <c r="B82" s="12" t="s">
        <v>75</v>
      </c>
      <c r="C82" s="12"/>
      <c r="D82" s="17">
        <v>12325772</v>
      </c>
      <c r="E82" s="17">
        <f>'[1]Website Report_101xlsx'!$I$75</f>
        <v>12442393</v>
      </c>
      <c r="F82" s="17">
        <v>12530122</v>
      </c>
      <c r="G82" s="9">
        <v>12716970</v>
      </c>
      <c r="H82" s="9">
        <v>13022942</v>
      </c>
      <c r="I82" s="9">
        <v>13143255</v>
      </c>
      <c r="J82" s="9">
        <v>13347289</v>
      </c>
      <c r="K82" s="9">
        <v>13421102</v>
      </c>
      <c r="L82" s="9">
        <v>13690838</v>
      </c>
      <c r="M82" s="16">
        <v>13938135</v>
      </c>
      <c r="N82" s="16">
        <v>13983944</v>
      </c>
      <c r="O82" s="16">
        <v>14257417</v>
      </c>
    </row>
    <row r="83" spans="1:15" x14ac:dyDescent="0.25">
      <c r="A83" s="30"/>
      <c r="B83" s="7" t="s">
        <v>76</v>
      </c>
      <c r="C83" s="7"/>
      <c r="D83" s="8">
        <v>44736002</v>
      </c>
      <c r="E83" s="17">
        <f>'[1]Website Report_101xlsx'!$I$76</f>
        <v>44706501</v>
      </c>
      <c r="F83" s="8">
        <v>44664819</v>
      </c>
      <c r="G83" s="9">
        <v>44604995</v>
      </c>
      <c r="H83" s="9">
        <v>44703398</v>
      </c>
      <c r="I83" s="9">
        <v>44888173</v>
      </c>
      <c r="J83" s="9">
        <v>44878900</v>
      </c>
      <c r="K83" s="9">
        <v>44883788</v>
      </c>
      <c r="L83" s="9">
        <v>44914492</v>
      </c>
      <c r="M83" s="16">
        <v>44946707</v>
      </c>
      <c r="N83" s="16">
        <v>44885958</v>
      </c>
      <c r="O83" s="16">
        <v>44886470</v>
      </c>
    </row>
    <row r="84" spans="1:15" x14ac:dyDescent="0.25">
      <c r="A84" s="30"/>
      <c r="B84" s="12" t="s">
        <v>77</v>
      </c>
      <c r="C84" s="12"/>
      <c r="D84" s="17">
        <v>12972092</v>
      </c>
      <c r="E84" s="17">
        <f>'[1]Website Report_101xlsx'!$I$77</f>
        <v>12997301</v>
      </c>
      <c r="F84" s="17">
        <v>12799026</v>
      </c>
      <c r="G84" s="9">
        <v>12857167</v>
      </c>
      <c r="H84" s="9">
        <v>12771045</v>
      </c>
      <c r="I84" s="9">
        <v>12734151</v>
      </c>
      <c r="J84" s="9">
        <v>12810813</v>
      </c>
      <c r="K84" s="9">
        <v>12851115</v>
      </c>
      <c r="L84" s="9">
        <v>12825181</v>
      </c>
      <c r="M84" s="16">
        <v>12877312</v>
      </c>
      <c r="N84" s="16">
        <v>12793534</v>
      </c>
      <c r="O84" s="16">
        <v>12943729</v>
      </c>
    </row>
    <row r="85" spans="1:15" x14ac:dyDescent="0.25">
      <c r="A85" s="30"/>
      <c r="B85" s="7" t="s">
        <v>78</v>
      </c>
      <c r="C85" s="7"/>
      <c r="D85" s="8">
        <v>9042020</v>
      </c>
      <c r="E85" s="17">
        <f>'[1]Website Report_101xlsx'!$I$78</f>
        <v>9140438</v>
      </c>
      <c r="F85" s="8">
        <v>9112633</v>
      </c>
      <c r="G85" s="9">
        <v>9165700</v>
      </c>
      <c r="H85" s="9">
        <v>9248569</v>
      </c>
      <c r="I85" s="9">
        <v>9334994</v>
      </c>
      <c r="J85" s="9">
        <v>9292306</v>
      </c>
      <c r="K85" s="9">
        <v>9411672</v>
      </c>
      <c r="L85" s="9">
        <v>9446533</v>
      </c>
      <c r="M85" s="16">
        <v>9572367</v>
      </c>
      <c r="N85" s="16">
        <v>9687840</v>
      </c>
      <c r="O85" s="16">
        <v>9779268</v>
      </c>
    </row>
    <row r="86" spans="1:15" x14ac:dyDescent="0.25">
      <c r="A86" s="30"/>
      <c r="B86" s="12" t="s">
        <v>79</v>
      </c>
      <c r="C86" s="12"/>
      <c r="D86" s="17">
        <v>17604731</v>
      </c>
      <c r="E86" s="17">
        <f>'[1]Website Report_101xlsx'!$I$79</f>
        <v>17657307</v>
      </c>
      <c r="F86" s="17">
        <v>17869102</v>
      </c>
      <c r="G86" s="9">
        <v>19799855</v>
      </c>
      <c r="H86" s="9">
        <v>20773168</v>
      </c>
      <c r="I86" s="9">
        <v>21048505</v>
      </c>
      <c r="J86" s="9">
        <v>20980868</v>
      </c>
      <c r="K86" s="9">
        <v>20836744</v>
      </c>
      <c r="L86" s="9">
        <v>20845508</v>
      </c>
      <c r="M86" s="16">
        <v>21418697</v>
      </c>
      <c r="N86" s="16">
        <v>21777418</v>
      </c>
      <c r="O86" s="16">
        <v>21774072</v>
      </c>
    </row>
    <row r="87" spans="1:15" x14ac:dyDescent="0.25">
      <c r="A87" s="30"/>
      <c r="B87" s="7" t="s">
        <v>80</v>
      </c>
      <c r="C87" s="7"/>
      <c r="D87" s="8">
        <v>14510054</v>
      </c>
      <c r="E87" s="17">
        <f>'[1]Website Report_101xlsx'!$I$80</f>
        <v>13888444</v>
      </c>
      <c r="F87" s="8">
        <v>13279557</v>
      </c>
      <c r="G87" s="9">
        <v>12318282</v>
      </c>
      <c r="H87" s="9">
        <v>12213106</v>
      </c>
      <c r="I87" s="9">
        <v>11137551</v>
      </c>
      <c r="J87" s="9">
        <v>12007526</v>
      </c>
      <c r="K87" s="9">
        <v>12007644</v>
      </c>
      <c r="L87" s="9">
        <v>11963978</v>
      </c>
      <c r="M87" s="16">
        <v>11904153</v>
      </c>
      <c r="N87" s="16">
        <v>12058068</v>
      </c>
      <c r="O87" s="16">
        <v>12233258</v>
      </c>
    </row>
    <row r="88" spans="1:15" x14ac:dyDescent="0.25">
      <c r="A88" s="30"/>
      <c r="B88" s="12" t="s">
        <v>81</v>
      </c>
      <c r="C88" s="12"/>
      <c r="D88" s="17">
        <v>818141</v>
      </c>
      <c r="E88" s="17">
        <f>'[1]Website Report_101xlsx'!$I$81</f>
        <v>829231</v>
      </c>
      <c r="F88" s="17">
        <v>831494</v>
      </c>
      <c r="G88" s="9">
        <v>831730</v>
      </c>
      <c r="H88" s="9">
        <v>806249</v>
      </c>
      <c r="I88" s="9">
        <v>824965</v>
      </c>
      <c r="J88" s="9">
        <v>826066</v>
      </c>
      <c r="K88" s="9">
        <v>815283</v>
      </c>
      <c r="L88" s="9">
        <v>873953</v>
      </c>
      <c r="M88" s="16">
        <v>841017</v>
      </c>
      <c r="N88" s="16">
        <v>852445</v>
      </c>
      <c r="O88" s="16">
        <v>821087</v>
      </c>
    </row>
    <row r="89" spans="1:15" x14ac:dyDescent="0.25">
      <c r="A89" s="30"/>
      <c r="B89" s="7" t="s">
        <v>82</v>
      </c>
      <c r="C89" s="7"/>
      <c r="D89" s="8">
        <v>15693</v>
      </c>
      <c r="E89" s="17">
        <f>'[1]Website Report_101xlsx'!$I$82</f>
        <v>15664</v>
      </c>
      <c r="F89" s="8">
        <v>15812</v>
      </c>
      <c r="G89" s="9">
        <v>59445</v>
      </c>
      <c r="H89" s="9">
        <v>4504</v>
      </c>
      <c r="I89" s="9">
        <v>11729</v>
      </c>
      <c r="J89" s="9">
        <v>21391</v>
      </c>
      <c r="K89" s="9">
        <v>12050</v>
      </c>
      <c r="L89" s="9">
        <v>56678</v>
      </c>
      <c r="M89" s="16">
        <v>129410</v>
      </c>
      <c r="N89" s="16">
        <v>0</v>
      </c>
      <c r="O89" s="16">
        <v>154916</v>
      </c>
    </row>
    <row r="90" spans="1:15" x14ac:dyDescent="0.25">
      <c r="A90" s="30"/>
      <c r="B90" s="12" t="s">
        <v>83</v>
      </c>
      <c r="C90" s="12"/>
      <c r="D90" s="17">
        <v>0</v>
      </c>
      <c r="E90" s="17">
        <f>'[1]Website Report_101xlsx'!$I$83</f>
        <v>0</v>
      </c>
      <c r="F90" s="17">
        <v>0</v>
      </c>
      <c r="G90" s="9">
        <v>94</v>
      </c>
      <c r="H90" s="9">
        <v>0</v>
      </c>
      <c r="I90" s="9">
        <v>78954</v>
      </c>
      <c r="J90" s="9">
        <v>0</v>
      </c>
      <c r="K90" s="9">
        <v>0</v>
      </c>
      <c r="L90" s="9">
        <v>0</v>
      </c>
      <c r="M90" s="16">
        <v>0</v>
      </c>
      <c r="N90" s="16">
        <v>0</v>
      </c>
      <c r="O90" s="16">
        <v>19825</v>
      </c>
    </row>
    <row r="91" spans="1:15" x14ac:dyDescent="0.25">
      <c r="A91" s="30"/>
      <c r="B91" s="7" t="s">
        <v>84</v>
      </c>
      <c r="C91" s="7"/>
      <c r="D91" s="8">
        <v>1531646</v>
      </c>
      <c r="E91" s="17">
        <f>'[1]Website Report_101xlsx'!$I$84</f>
        <v>1535163</v>
      </c>
      <c r="F91" s="8">
        <v>1167205</v>
      </c>
      <c r="G91" s="9">
        <v>1159646</v>
      </c>
      <c r="H91" s="9">
        <v>1168722</v>
      </c>
      <c r="I91" s="9">
        <v>1151627</v>
      </c>
      <c r="J91" s="9">
        <v>1148554</v>
      </c>
      <c r="K91" s="9">
        <v>1154606</v>
      </c>
      <c r="L91" s="9">
        <v>1157358</v>
      </c>
      <c r="M91" s="16">
        <v>1154204</v>
      </c>
      <c r="N91" s="16">
        <v>1158385</v>
      </c>
      <c r="O91" s="16">
        <v>1362033</v>
      </c>
    </row>
    <row r="92" spans="1:15" x14ac:dyDescent="0.25">
      <c r="A92" s="30"/>
      <c r="B92" s="12" t="s">
        <v>85</v>
      </c>
      <c r="C92" s="12"/>
      <c r="D92" s="17">
        <v>419088</v>
      </c>
      <c r="E92" s="17">
        <f>'[1]Website Report_101xlsx'!$I$85</f>
        <v>109953</v>
      </c>
      <c r="F92" s="17">
        <v>272483</v>
      </c>
      <c r="G92" s="9">
        <v>387348</v>
      </c>
      <c r="H92" s="9">
        <v>353172</v>
      </c>
      <c r="I92" s="9">
        <v>349722</v>
      </c>
      <c r="J92" s="9">
        <v>215820</v>
      </c>
      <c r="K92" s="9">
        <v>385626</v>
      </c>
      <c r="L92" s="9">
        <v>161388</v>
      </c>
      <c r="M92" s="16">
        <v>39497</v>
      </c>
      <c r="N92" s="16">
        <v>187986</v>
      </c>
      <c r="O92" s="16">
        <v>208748</v>
      </c>
    </row>
    <row r="93" spans="1:15" x14ac:dyDescent="0.25">
      <c r="A93" s="30"/>
      <c r="B93" s="7" t="s">
        <v>70</v>
      </c>
      <c r="C93" s="7"/>
      <c r="D93" s="8">
        <v>2322786</v>
      </c>
      <c r="E93" s="8">
        <v>2396017</v>
      </c>
      <c r="F93" s="8">
        <v>2357251</v>
      </c>
      <c r="G93" s="9">
        <v>1908994</v>
      </c>
      <c r="H93" s="9">
        <v>1824764</v>
      </c>
      <c r="I93" s="9">
        <v>2319585</v>
      </c>
      <c r="J93" s="9">
        <v>2356839</v>
      </c>
      <c r="K93" s="9">
        <v>2334811</v>
      </c>
      <c r="L93" s="9">
        <v>2348668</v>
      </c>
      <c r="M93" s="16">
        <v>2356397</v>
      </c>
      <c r="N93" s="16">
        <v>2348180</v>
      </c>
      <c r="O93" s="16">
        <v>2405026</v>
      </c>
    </row>
    <row r="94" spans="1:15" x14ac:dyDescent="0.25">
      <c r="A94" s="30"/>
      <c r="B94" s="12" t="s">
        <v>86</v>
      </c>
      <c r="C94" s="12"/>
      <c r="D94" s="17">
        <v>1497649</v>
      </c>
      <c r="E94" s="17">
        <v>1514706</v>
      </c>
      <c r="F94" s="17">
        <v>1615688</v>
      </c>
      <c r="G94" s="9">
        <v>2081466</v>
      </c>
      <c r="H94" s="9">
        <v>2040656</v>
      </c>
      <c r="I94" s="9">
        <v>1440253</v>
      </c>
      <c r="J94" s="9">
        <v>1477137</v>
      </c>
      <c r="K94" s="9">
        <v>1456445</v>
      </c>
      <c r="L94" s="9">
        <v>1481885</v>
      </c>
      <c r="M94" s="16">
        <v>1457127</v>
      </c>
      <c r="N94" s="16">
        <v>1452523</v>
      </c>
      <c r="O94" s="16">
        <v>1385337</v>
      </c>
    </row>
    <row r="95" spans="1:15" x14ac:dyDescent="0.25">
      <c r="A95" s="30"/>
      <c r="B95" s="7" t="s">
        <v>87</v>
      </c>
      <c r="C95" s="7"/>
      <c r="D95" s="8">
        <v>993126</v>
      </c>
      <c r="E95" s="8">
        <v>1014674</v>
      </c>
      <c r="F95" s="8">
        <v>1035655</v>
      </c>
      <c r="G95" s="9">
        <v>1057229</v>
      </c>
      <c r="H95" s="9">
        <v>1020990</v>
      </c>
      <c r="I95" s="9">
        <v>1041835</v>
      </c>
      <c r="J95" s="9">
        <v>1064715</v>
      </c>
      <c r="K95" s="9">
        <v>1087445</v>
      </c>
      <c r="L95" s="9">
        <v>1132975</v>
      </c>
      <c r="M95" s="16">
        <v>1136371</v>
      </c>
      <c r="N95" s="16">
        <v>1163239</v>
      </c>
      <c r="O95" s="16">
        <v>1139057</v>
      </c>
    </row>
    <row r="96" spans="1:15" s="11" customFormat="1" x14ac:dyDescent="0.25">
      <c r="A96" s="13" t="s">
        <v>88</v>
      </c>
      <c r="B96" s="13"/>
      <c r="C96" s="13"/>
      <c r="D96" s="14">
        <v>109641951</v>
      </c>
      <c r="E96" s="14">
        <v>108435296</v>
      </c>
      <c r="F96" s="14">
        <v>107701110</v>
      </c>
      <c r="G96" s="15">
        <v>109521704</v>
      </c>
      <c r="H96" s="15">
        <v>110414131</v>
      </c>
      <c r="I96" s="15">
        <v>110337388</v>
      </c>
      <c r="J96" s="15">
        <v>110762819</v>
      </c>
      <c r="K96" s="15">
        <v>110901459</v>
      </c>
      <c r="L96" s="15">
        <v>110937181</v>
      </c>
      <c r="M96" s="10">
        <v>111938074</v>
      </c>
      <c r="N96" s="10">
        <v>112790389</v>
      </c>
      <c r="O96" s="10">
        <v>113940048</v>
      </c>
    </row>
    <row r="97" spans="1:15" s="11" customFormat="1" ht="26.4" x14ac:dyDescent="0.25">
      <c r="A97" s="5" t="s">
        <v>89</v>
      </c>
      <c r="B97" s="5"/>
      <c r="C97" s="5"/>
      <c r="D97" s="18">
        <v>3847647</v>
      </c>
      <c r="E97" s="18">
        <v>3915001</v>
      </c>
      <c r="F97" s="18">
        <v>4044310</v>
      </c>
      <c r="G97" s="15">
        <v>4103245</v>
      </c>
      <c r="H97" s="15">
        <v>4142280</v>
      </c>
      <c r="I97" s="15">
        <v>4045149</v>
      </c>
      <c r="J97" s="15">
        <v>4137101</v>
      </c>
      <c r="K97" s="15">
        <v>4251920</v>
      </c>
      <c r="L97" s="15">
        <v>4230544</v>
      </c>
      <c r="M97" s="10">
        <v>4143477</v>
      </c>
      <c r="N97" s="10">
        <v>4291725</v>
      </c>
      <c r="O97" s="10">
        <v>5307782</v>
      </c>
    </row>
    <row r="98" spans="1:15" x14ac:dyDescent="0.25">
      <c r="A98" s="29"/>
      <c r="B98" s="12" t="s">
        <v>90</v>
      </c>
      <c r="C98" s="12"/>
      <c r="D98" s="17">
        <v>1585692</v>
      </c>
      <c r="E98" s="17">
        <v>1577423</v>
      </c>
      <c r="F98" s="17">
        <v>1649786</v>
      </c>
      <c r="G98" s="9">
        <v>1637278</v>
      </c>
      <c r="H98" s="9">
        <v>1676386</v>
      </c>
      <c r="I98" s="9">
        <v>1669852</v>
      </c>
      <c r="J98" s="9">
        <v>1779971</v>
      </c>
      <c r="K98" s="9">
        <v>1840059</v>
      </c>
      <c r="L98" s="9">
        <v>1780254</v>
      </c>
      <c r="M98" s="16">
        <v>1705408</v>
      </c>
      <c r="N98" s="16">
        <v>1807749</v>
      </c>
      <c r="O98" s="16">
        <v>2594672</v>
      </c>
    </row>
    <row r="99" spans="1:15" x14ac:dyDescent="0.25">
      <c r="A99" s="29"/>
      <c r="B99" s="7" t="s">
        <v>91</v>
      </c>
      <c r="C99" s="7"/>
      <c r="D99" s="8">
        <v>0</v>
      </c>
      <c r="E99" s="8">
        <v>0</v>
      </c>
      <c r="F99" s="8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16">
        <v>0</v>
      </c>
      <c r="N99" s="16">
        <v>0</v>
      </c>
      <c r="O99" s="16">
        <v>0</v>
      </c>
    </row>
    <row r="100" spans="1:15" x14ac:dyDescent="0.25">
      <c r="A100" s="29"/>
      <c r="B100" s="12" t="s">
        <v>92</v>
      </c>
      <c r="C100" s="12"/>
      <c r="D100" s="17">
        <v>407253</v>
      </c>
      <c r="E100" s="17">
        <v>464826</v>
      </c>
      <c r="F100" s="17">
        <v>515103</v>
      </c>
      <c r="G100" s="9">
        <v>578456</v>
      </c>
      <c r="H100" s="9">
        <v>569039</v>
      </c>
      <c r="I100" s="9">
        <v>477640</v>
      </c>
      <c r="J100" s="9">
        <v>450844</v>
      </c>
      <c r="K100" s="9">
        <v>506468</v>
      </c>
      <c r="L100" s="9">
        <v>545456</v>
      </c>
      <c r="M100" s="16">
        <v>517149</v>
      </c>
      <c r="N100" s="16">
        <v>456973</v>
      </c>
      <c r="O100" s="16">
        <v>660253</v>
      </c>
    </row>
    <row r="101" spans="1:15" x14ac:dyDescent="0.25">
      <c r="A101" s="29"/>
      <c r="B101" s="7" t="s">
        <v>62</v>
      </c>
      <c r="C101" s="7"/>
      <c r="D101" s="8">
        <v>1854702</v>
      </c>
      <c r="E101" s="8">
        <v>1872752</v>
      </c>
      <c r="F101" s="8">
        <v>1879421</v>
      </c>
      <c r="G101" s="9">
        <v>1887511</v>
      </c>
      <c r="H101" s="9">
        <v>1896855</v>
      </c>
      <c r="I101" s="9">
        <v>1897657</v>
      </c>
      <c r="J101" s="9">
        <v>1906286</v>
      </c>
      <c r="K101" s="9">
        <v>1905393</v>
      </c>
      <c r="L101" s="9">
        <v>1904834</v>
      </c>
      <c r="M101" s="16">
        <v>1920920</v>
      </c>
      <c r="N101" s="16">
        <v>2027003</v>
      </c>
      <c r="O101" s="16">
        <v>2052857</v>
      </c>
    </row>
    <row r="102" spans="1:15" s="11" customFormat="1" ht="26.4" x14ac:dyDescent="0.25">
      <c r="A102" s="13" t="s">
        <v>93</v>
      </c>
      <c r="B102" s="13"/>
      <c r="C102" s="13"/>
      <c r="D102" s="14">
        <v>2656574</v>
      </c>
      <c r="E102" s="14">
        <v>2868432</v>
      </c>
      <c r="F102" s="14">
        <v>3271321</v>
      </c>
      <c r="G102" s="15">
        <v>3291226</v>
      </c>
      <c r="H102" s="15">
        <v>3349703</v>
      </c>
      <c r="I102" s="15">
        <v>3541759</v>
      </c>
      <c r="J102" s="15">
        <v>3577891</v>
      </c>
      <c r="K102" s="15">
        <v>3591396</v>
      </c>
      <c r="L102" s="15">
        <v>3666978</v>
      </c>
      <c r="M102" s="10">
        <v>3632229</v>
      </c>
      <c r="N102" s="10">
        <v>3714197</v>
      </c>
      <c r="O102" s="10">
        <v>3839418</v>
      </c>
    </row>
    <row r="103" spans="1:15" ht="26.4" x14ac:dyDescent="0.25">
      <c r="A103" s="30"/>
      <c r="B103" s="7" t="s">
        <v>94</v>
      </c>
      <c r="C103" s="7"/>
      <c r="D103" s="8">
        <v>730548</v>
      </c>
      <c r="E103" s="8">
        <v>930016</v>
      </c>
      <c r="F103" s="8">
        <v>1318784</v>
      </c>
      <c r="G103" s="9">
        <v>1324031</v>
      </c>
      <c r="H103" s="9">
        <v>1328932</v>
      </c>
      <c r="I103" s="9">
        <v>1505418</v>
      </c>
      <c r="J103" s="9">
        <v>1527769</v>
      </c>
      <c r="K103" s="9">
        <v>1537851</v>
      </c>
      <c r="L103" s="9">
        <v>1611114</v>
      </c>
      <c r="M103" s="16">
        <v>1571332</v>
      </c>
      <c r="N103" s="16">
        <v>1638957</v>
      </c>
      <c r="O103" s="16">
        <v>1753895</v>
      </c>
    </row>
    <row r="104" spans="1:15" x14ac:dyDescent="0.25">
      <c r="A104" s="30"/>
      <c r="B104" s="12" t="s">
        <v>95</v>
      </c>
      <c r="C104" s="12"/>
      <c r="D104" s="17">
        <v>78076</v>
      </c>
      <c r="E104" s="17">
        <v>79226</v>
      </c>
      <c r="F104" s="17">
        <v>81039</v>
      </c>
      <c r="G104" s="9">
        <v>83915</v>
      </c>
      <c r="H104" s="9">
        <v>85353</v>
      </c>
      <c r="I104" s="9">
        <v>88160</v>
      </c>
      <c r="J104" s="9">
        <v>89071</v>
      </c>
      <c r="K104" s="9">
        <v>89879</v>
      </c>
      <c r="L104" s="9">
        <v>90182</v>
      </c>
      <c r="M104" s="16">
        <v>92608</v>
      </c>
      <c r="N104" s="16">
        <v>94593</v>
      </c>
      <c r="O104" s="16">
        <v>95216</v>
      </c>
    </row>
    <row r="105" spans="1:15" ht="38.25" customHeight="1" x14ac:dyDescent="0.25">
      <c r="A105" s="30"/>
      <c r="B105" s="7" t="s">
        <v>96</v>
      </c>
      <c r="C105" s="7"/>
      <c r="D105" s="8">
        <v>1847950</v>
      </c>
      <c r="E105" s="8">
        <v>1859190</v>
      </c>
      <c r="F105" s="8">
        <v>1871498</v>
      </c>
      <c r="G105" s="9">
        <v>1883280</v>
      </c>
      <c r="H105" s="9">
        <v>1935418</v>
      </c>
      <c r="I105" s="9">
        <v>1948181</v>
      </c>
      <c r="J105" s="9">
        <v>1961051</v>
      </c>
      <c r="K105" s="9">
        <v>1963666</v>
      </c>
      <c r="L105" s="9">
        <v>1965682</v>
      </c>
      <c r="M105" s="16">
        <v>1968289</v>
      </c>
      <c r="N105" s="16">
        <v>1980647</v>
      </c>
      <c r="O105" s="16">
        <v>1990307</v>
      </c>
    </row>
    <row r="106" spans="1:15" s="11" customFormat="1" x14ac:dyDescent="0.25">
      <c r="A106" s="13" t="s">
        <v>97</v>
      </c>
      <c r="B106" s="13"/>
      <c r="C106" s="13"/>
      <c r="D106" s="14">
        <v>1075016</v>
      </c>
      <c r="E106" s="14">
        <v>854129</v>
      </c>
      <c r="F106" s="14">
        <v>749643</v>
      </c>
      <c r="G106" s="15">
        <v>843240</v>
      </c>
      <c r="H106" s="15">
        <v>774578</v>
      </c>
      <c r="I106" s="15">
        <v>697234</v>
      </c>
      <c r="J106" s="15">
        <v>1113885</v>
      </c>
      <c r="K106" s="15">
        <v>1018747</v>
      </c>
      <c r="L106" s="15">
        <v>401393</v>
      </c>
      <c r="M106" s="10">
        <v>408972</v>
      </c>
      <c r="N106" s="10">
        <v>416200</v>
      </c>
      <c r="O106" s="10">
        <v>328841</v>
      </c>
    </row>
    <row r="107" spans="1:15" ht="26.4" x14ac:dyDescent="0.25">
      <c r="A107" s="30"/>
      <c r="B107" s="7" t="s">
        <v>94</v>
      </c>
      <c r="C107" s="7"/>
      <c r="D107" s="8">
        <v>1075016</v>
      </c>
      <c r="E107" s="8">
        <v>854129</v>
      </c>
      <c r="F107" s="8">
        <v>749643</v>
      </c>
      <c r="G107" s="9">
        <v>843240</v>
      </c>
      <c r="H107" s="9">
        <v>774578</v>
      </c>
      <c r="I107" s="9">
        <v>697234</v>
      </c>
      <c r="J107" s="9">
        <v>1113885</v>
      </c>
      <c r="K107" s="9">
        <v>1018747</v>
      </c>
      <c r="L107" s="9">
        <v>401393</v>
      </c>
      <c r="M107" s="16">
        <v>408972</v>
      </c>
      <c r="N107" s="16">
        <v>416200</v>
      </c>
      <c r="O107" s="16">
        <v>328841</v>
      </c>
    </row>
    <row r="108" spans="1:15" ht="38.25" customHeight="1" x14ac:dyDescent="0.25">
      <c r="A108" s="30"/>
      <c r="B108" s="12" t="s">
        <v>96</v>
      </c>
      <c r="C108" s="12"/>
      <c r="D108" s="17"/>
      <c r="E108" s="17">
        <v>0</v>
      </c>
      <c r="F108" s="17">
        <v>0</v>
      </c>
      <c r="G108" s="9">
        <v>0</v>
      </c>
      <c r="H108" s="9"/>
      <c r="I108" s="9">
        <v>0</v>
      </c>
      <c r="J108" s="9">
        <v>0</v>
      </c>
      <c r="K108" s="9">
        <v>0</v>
      </c>
      <c r="L108" s="9">
        <v>0</v>
      </c>
      <c r="M108" s="16">
        <v>0</v>
      </c>
      <c r="N108" s="16">
        <v>0</v>
      </c>
      <c r="O108" s="16">
        <v>0</v>
      </c>
    </row>
    <row r="109" spans="1:15" x14ac:dyDescent="0.25">
      <c r="A109" s="30"/>
      <c r="B109" s="7" t="s">
        <v>98</v>
      </c>
      <c r="C109" s="7"/>
      <c r="D109" s="8"/>
      <c r="E109" s="8">
        <v>0</v>
      </c>
      <c r="F109" s="8">
        <v>0</v>
      </c>
      <c r="G109" s="9">
        <v>0</v>
      </c>
      <c r="H109" s="9"/>
      <c r="I109" s="9">
        <v>0</v>
      </c>
      <c r="J109" s="9">
        <v>0</v>
      </c>
      <c r="K109" s="9">
        <v>0</v>
      </c>
      <c r="L109" s="9">
        <v>0</v>
      </c>
      <c r="M109" s="16">
        <v>0</v>
      </c>
      <c r="N109" s="16">
        <v>0</v>
      </c>
      <c r="O109" s="16">
        <v>0</v>
      </c>
    </row>
    <row r="110" spans="1:15" s="11" customFormat="1" x14ac:dyDescent="0.25">
      <c r="A110" s="13" t="s">
        <v>99</v>
      </c>
      <c r="B110" s="13"/>
      <c r="C110" s="13"/>
      <c r="D110" s="14"/>
      <c r="E110" s="14">
        <v>0</v>
      </c>
      <c r="F110" s="14">
        <v>0</v>
      </c>
      <c r="G110" s="15">
        <v>0</v>
      </c>
      <c r="H110" s="15"/>
      <c r="I110" s="15">
        <v>0</v>
      </c>
      <c r="J110" s="15">
        <v>0</v>
      </c>
      <c r="K110" s="15">
        <v>0</v>
      </c>
      <c r="L110" s="15">
        <v>0</v>
      </c>
      <c r="M110" s="10">
        <v>0</v>
      </c>
      <c r="N110" s="10">
        <v>0</v>
      </c>
      <c r="O110" s="10">
        <v>0</v>
      </c>
    </row>
    <row r="111" spans="1:15" s="11" customFormat="1" ht="26.4" x14ac:dyDescent="0.25">
      <c r="A111" s="5" t="s">
        <v>100</v>
      </c>
      <c r="B111" s="5"/>
      <c r="C111" s="5"/>
      <c r="D111" s="18">
        <v>6041</v>
      </c>
      <c r="E111" s="18">
        <v>6041</v>
      </c>
      <c r="F111" s="18">
        <v>6041</v>
      </c>
      <c r="G111" s="15">
        <v>6041</v>
      </c>
      <c r="H111" s="15">
        <v>6041</v>
      </c>
      <c r="I111" s="15">
        <v>6041</v>
      </c>
      <c r="J111" s="15">
        <v>6041</v>
      </c>
      <c r="K111" s="15">
        <v>6041</v>
      </c>
      <c r="L111" s="15">
        <v>6041</v>
      </c>
      <c r="M111" s="10">
        <v>6041</v>
      </c>
      <c r="N111" s="10">
        <v>6041</v>
      </c>
      <c r="O111" s="10">
        <v>6041</v>
      </c>
    </row>
    <row r="112" spans="1:15" s="11" customFormat="1" x14ac:dyDescent="0.25">
      <c r="A112" s="13" t="s">
        <v>101</v>
      </c>
      <c r="B112" s="13"/>
      <c r="C112" s="13"/>
      <c r="D112" s="14"/>
      <c r="E112" s="14"/>
      <c r="F112" s="14"/>
      <c r="G112" s="15"/>
      <c r="H112" s="15"/>
      <c r="I112" s="15"/>
      <c r="J112" s="15"/>
      <c r="K112" s="15"/>
      <c r="L112" s="15"/>
      <c r="M112" s="10"/>
      <c r="N112" s="10"/>
      <c r="O112" s="10"/>
    </row>
    <row r="113" spans="1:15" ht="51" customHeight="1" x14ac:dyDescent="0.25">
      <c r="A113" s="30"/>
      <c r="B113" s="7" t="s">
        <v>102</v>
      </c>
      <c r="C113" s="7"/>
      <c r="D113" s="8"/>
      <c r="E113" s="8"/>
      <c r="F113" s="8"/>
      <c r="G113" s="9"/>
      <c r="H113" s="9"/>
      <c r="I113" s="9"/>
      <c r="J113" s="9"/>
      <c r="K113" s="9"/>
      <c r="L113" s="9"/>
      <c r="M113" s="16"/>
      <c r="N113" s="16"/>
      <c r="O113" s="16"/>
    </row>
    <row r="114" spans="1:15" ht="26.4" x14ac:dyDescent="0.25">
      <c r="A114" s="30"/>
      <c r="B114" s="12" t="s">
        <v>103</v>
      </c>
      <c r="C114" s="12"/>
      <c r="D114" s="17"/>
      <c r="E114" s="17"/>
      <c r="F114" s="17"/>
      <c r="G114" s="9"/>
      <c r="H114" s="9"/>
      <c r="I114" s="9"/>
      <c r="J114" s="9"/>
      <c r="K114" s="9"/>
      <c r="L114" s="9"/>
      <c r="M114" s="16"/>
      <c r="N114" s="16"/>
      <c r="O114" s="16"/>
    </row>
    <row r="115" spans="1:15" x14ac:dyDescent="0.25">
      <c r="A115" s="30"/>
      <c r="B115" s="7" t="s">
        <v>104</v>
      </c>
      <c r="C115" s="7"/>
      <c r="D115" s="8"/>
      <c r="E115" s="8"/>
      <c r="F115" s="8"/>
      <c r="G115" s="9"/>
      <c r="H115" s="9"/>
      <c r="I115" s="9"/>
      <c r="J115" s="9"/>
      <c r="K115" s="9"/>
      <c r="L115" s="9"/>
      <c r="M115" s="16"/>
      <c r="N115" s="16"/>
      <c r="O115" s="16"/>
    </row>
    <row r="116" spans="1:15" x14ac:dyDescent="0.25">
      <c r="A116" s="30"/>
      <c r="B116" s="12" t="s">
        <v>105</v>
      </c>
      <c r="C116" s="12"/>
      <c r="D116" s="17"/>
      <c r="E116" s="17"/>
      <c r="F116" s="17"/>
      <c r="G116" s="9"/>
      <c r="H116" s="9"/>
      <c r="I116" s="9"/>
      <c r="J116" s="9"/>
      <c r="K116" s="9"/>
      <c r="L116" s="9"/>
      <c r="M116" s="16"/>
      <c r="N116" s="16"/>
      <c r="O116" s="16"/>
    </row>
    <row r="117" spans="1:15" x14ac:dyDescent="0.25">
      <c r="A117" s="30"/>
      <c r="B117" s="7" t="s">
        <v>106</v>
      </c>
      <c r="C117" s="7"/>
      <c r="D117" s="8"/>
      <c r="E117" s="8"/>
      <c r="F117" s="8"/>
      <c r="G117" s="9"/>
      <c r="H117" s="9"/>
      <c r="I117" s="9"/>
      <c r="J117" s="9"/>
      <c r="K117" s="9"/>
      <c r="L117" s="9"/>
      <c r="M117" s="16"/>
      <c r="N117" s="16"/>
      <c r="O117" s="16"/>
    </row>
    <row r="118" spans="1:15" s="11" customFormat="1" ht="26.4" x14ac:dyDescent="0.25">
      <c r="A118" s="13" t="s">
        <v>107</v>
      </c>
      <c r="B118" s="13"/>
      <c r="C118" s="13"/>
      <c r="D118" s="14">
        <v>7585278</v>
      </c>
      <c r="E118" s="14">
        <v>7643603</v>
      </c>
      <c r="F118" s="14">
        <v>8071315</v>
      </c>
      <c r="G118" s="15">
        <v>8243752</v>
      </c>
      <c r="H118" s="15">
        <v>8272602</v>
      </c>
      <c r="I118" s="15">
        <v>8290183</v>
      </c>
      <c r="J118" s="15">
        <v>8834918</v>
      </c>
      <c r="K118" s="15">
        <v>8868104</v>
      </c>
      <c r="L118" s="15">
        <v>8304956</v>
      </c>
      <c r="M118" s="10">
        <v>8190719</v>
      </c>
      <c r="N118" s="10">
        <v>8428163</v>
      </c>
      <c r="O118" s="10">
        <v>9482082</v>
      </c>
    </row>
    <row r="119" spans="1:15" s="11" customFormat="1" x14ac:dyDescent="0.25">
      <c r="A119" s="5" t="s">
        <v>108</v>
      </c>
      <c r="B119" s="5"/>
      <c r="C119" s="5"/>
      <c r="D119" s="18">
        <v>2709673</v>
      </c>
      <c r="E119" s="18">
        <v>2695012</v>
      </c>
      <c r="F119" s="18">
        <v>2685182</v>
      </c>
      <c r="G119" s="15">
        <v>2682503</v>
      </c>
      <c r="H119" s="15">
        <v>2699644</v>
      </c>
      <c r="I119" s="15">
        <v>2742678</v>
      </c>
      <c r="J119" s="15">
        <v>2760799</v>
      </c>
      <c r="K119" s="15">
        <v>2753918</v>
      </c>
      <c r="L119" s="15">
        <v>2744022</v>
      </c>
      <c r="M119" s="10">
        <v>2747369</v>
      </c>
      <c r="N119" s="10">
        <v>2746976</v>
      </c>
      <c r="O119" s="10">
        <v>2806695</v>
      </c>
    </row>
    <row r="120" spans="1:15" x14ac:dyDescent="0.25">
      <c r="A120" s="29"/>
      <c r="B120" s="12" t="s">
        <v>109</v>
      </c>
      <c r="C120" s="12"/>
      <c r="D120" s="17">
        <v>1574849</v>
      </c>
      <c r="E120" s="17">
        <v>1564236</v>
      </c>
      <c r="F120" s="17">
        <v>1548969</v>
      </c>
      <c r="G120" s="9">
        <v>1540807</v>
      </c>
      <c r="H120" s="9">
        <v>1530510</v>
      </c>
      <c r="I120" s="9">
        <v>1505059</v>
      </c>
      <c r="J120" s="9">
        <v>1499942</v>
      </c>
      <c r="K120" s="9">
        <v>1494801</v>
      </c>
      <c r="L120" s="9">
        <v>1484720</v>
      </c>
      <c r="M120" s="16">
        <v>1483383</v>
      </c>
      <c r="N120" s="16">
        <v>1483414</v>
      </c>
      <c r="O120" s="16">
        <v>1504714</v>
      </c>
    </row>
    <row r="121" spans="1:15" x14ac:dyDescent="0.25">
      <c r="A121" s="29"/>
      <c r="B121" s="7" t="s">
        <v>110</v>
      </c>
      <c r="C121" s="7"/>
      <c r="D121" s="8">
        <v>138621</v>
      </c>
      <c r="E121" s="8">
        <v>134243</v>
      </c>
      <c r="F121" s="8">
        <v>151896</v>
      </c>
      <c r="G121" s="9">
        <v>156700</v>
      </c>
      <c r="H121" s="9">
        <v>158920</v>
      </c>
      <c r="I121" s="9">
        <v>157518</v>
      </c>
      <c r="J121" s="9">
        <v>152891</v>
      </c>
      <c r="K121" s="9">
        <v>148672</v>
      </c>
      <c r="L121" s="9">
        <v>153770</v>
      </c>
      <c r="M121" s="16">
        <v>155846</v>
      </c>
      <c r="N121" s="16">
        <v>153247</v>
      </c>
      <c r="O121" s="16">
        <v>148983</v>
      </c>
    </row>
    <row r="122" spans="1:15" x14ac:dyDescent="0.25">
      <c r="A122" s="29"/>
      <c r="B122" s="12" t="s">
        <v>111</v>
      </c>
      <c r="C122" s="12"/>
      <c r="D122" s="17">
        <v>1279881</v>
      </c>
      <c r="E122" s="17">
        <v>1289569</v>
      </c>
      <c r="F122" s="17">
        <v>1289419</v>
      </c>
      <c r="G122" s="9">
        <v>1291406</v>
      </c>
      <c r="H122" s="9">
        <v>1326989</v>
      </c>
      <c r="I122" s="9">
        <v>1371213</v>
      </c>
      <c r="J122" s="9">
        <v>1406706</v>
      </c>
      <c r="K122" s="9">
        <v>1423318</v>
      </c>
      <c r="L122" s="9">
        <v>1411492</v>
      </c>
      <c r="M122" s="16">
        <v>1418468</v>
      </c>
      <c r="N122" s="16">
        <v>1410600</v>
      </c>
      <c r="O122" s="16">
        <v>1460147</v>
      </c>
    </row>
    <row r="123" spans="1:15" ht="51" customHeight="1" x14ac:dyDescent="0.25">
      <c r="A123" s="29"/>
      <c r="B123" s="7" t="s">
        <v>112</v>
      </c>
      <c r="C123" s="7"/>
      <c r="D123" s="8">
        <v>494832</v>
      </c>
      <c r="E123" s="8">
        <v>495314</v>
      </c>
      <c r="F123" s="8">
        <v>492324</v>
      </c>
      <c r="G123" s="9">
        <v>494822</v>
      </c>
      <c r="H123" s="9">
        <v>490277</v>
      </c>
      <c r="I123" s="9">
        <v>495528</v>
      </c>
      <c r="J123" s="9">
        <v>491128</v>
      </c>
      <c r="K123" s="9">
        <v>488925</v>
      </c>
      <c r="L123" s="9">
        <v>505406</v>
      </c>
      <c r="M123" s="16">
        <v>512073</v>
      </c>
      <c r="N123" s="16">
        <v>519245</v>
      </c>
      <c r="O123" s="16">
        <v>513686</v>
      </c>
    </row>
    <row r="124" spans="1:15" x14ac:dyDescent="0.25">
      <c r="A124" s="29"/>
      <c r="B124" s="12" t="s">
        <v>113</v>
      </c>
      <c r="C124" s="12"/>
      <c r="D124" s="17">
        <v>778510</v>
      </c>
      <c r="E124" s="17">
        <v>788350</v>
      </c>
      <c r="F124" s="17">
        <v>797426</v>
      </c>
      <c r="G124" s="9">
        <v>801232</v>
      </c>
      <c r="H124" s="9">
        <v>807052</v>
      </c>
      <c r="I124" s="9">
        <v>786640</v>
      </c>
      <c r="J124" s="9">
        <v>789868</v>
      </c>
      <c r="K124" s="9">
        <v>801798</v>
      </c>
      <c r="L124" s="9">
        <v>811366</v>
      </c>
      <c r="M124" s="16">
        <v>822401</v>
      </c>
      <c r="N124" s="16">
        <v>819530</v>
      </c>
      <c r="O124" s="16">
        <v>820835</v>
      </c>
    </row>
    <row r="125" spans="1:15" s="11" customFormat="1" x14ac:dyDescent="0.25">
      <c r="A125" s="5" t="s">
        <v>114</v>
      </c>
      <c r="B125" s="5"/>
      <c r="C125" s="5"/>
      <c r="D125" s="18">
        <v>2672194</v>
      </c>
      <c r="E125" s="18">
        <v>3343672</v>
      </c>
      <c r="F125" s="18">
        <v>3762204</v>
      </c>
      <c r="G125" s="15">
        <v>2763799</v>
      </c>
      <c r="H125" s="15">
        <v>2918368</v>
      </c>
      <c r="I125" s="15">
        <v>3233272</v>
      </c>
      <c r="J125" s="15">
        <v>2878786</v>
      </c>
      <c r="K125" s="15">
        <v>3507671</v>
      </c>
      <c r="L125" s="15">
        <v>3610544</v>
      </c>
      <c r="M125" s="10">
        <v>3266591</v>
      </c>
      <c r="N125" s="10">
        <v>3885766</v>
      </c>
      <c r="O125" s="10">
        <v>3615018</v>
      </c>
    </row>
    <row r="126" spans="1:15" ht="25.5" customHeight="1" x14ac:dyDescent="0.25">
      <c r="A126" s="29"/>
      <c r="B126" s="12" t="s">
        <v>115</v>
      </c>
      <c r="C126" s="12"/>
      <c r="D126" s="17">
        <v>610467</v>
      </c>
      <c r="E126" s="17">
        <v>614067</v>
      </c>
      <c r="F126" s="17">
        <v>623229</v>
      </c>
      <c r="G126" s="9">
        <v>629366</v>
      </c>
      <c r="H126" s="9">
        <v>621907</v>
      </c>
      <c r="I126" s="9">
        <v>543721</v>
      </c>
      <c r="J126" s="9">
        <v>527394</v>
      </c>
      <c r="K126" s="9">
        <v>555008</v>
      </c>
      <c r="L126" s="9">
        <v>550934</v>
      </c>
      <c r="M126" s="16">
        <v>552954</v>
      </c>
      <c r="N126" s="16">
        <v>630617</v>
      </c>
      <c r="O126" s="16">
        <v>350562</v>
      </c>
    </row>
    <row r="127" spans="1:15" x14ac:dyDescent="0.25">
      <c r="A127" s="29"/>
      <c r="B127" s="7" t="s">
        <v>40</v>
      </c>
      <c r="C127" s="7"/>
      <c r="D127" s="8">
        <v>165650</v>
      </c>
      <c r="E127" s="8">
        <v>1007812</v>
      </c>
      <c r="F127" s="8">
        <v>1392082</v>
      </c>
      <c r="G127" s="9">
        <v>365031</v>
      </c>
      <c r="H127" s="9">
        <v>424595</v>
      </c>
      <c r="I127" s="9">
        <v>737842</v>
      </c>
      <c r="J127" s="9">
        <v>306912</v>
      </c>
      <c r="K127" s="9">
        <v>1055743</v>
      </c>
      <c r="L127" s="9">
        <v>647839</v>
      </c>
      <c r="M127" s="16">
        <v>826716</v>
      </c>
      <c r="N127" s="16">
        <v>1340773</v>
      </c>
      <c r="O127" s="16">
        <v>914095</v>
      </c>
    </row>
    <row r="128" spans="1:15" x14ac:dyDescent="0.25">
      <c r="A128" s="29"/>
      <c r="B128" s="12" t="s">
        <v>116</v>
      </c>
      <c r="C128" s="12"/>
      <c r="D128" s="17">
        <v>396253</v>
      </c>
      <c r="E128" s="17">
        <v>320683</v>
      </c>
      <c r="F128" s="17">
        <v>325865</v>
      </c>
      <c r="G128" s="9">
        <v>310885</v>
      </c>
      <c r="H128" s="9">
        <v>436097</v>
      </c>
      <c r="I128" s="9">
        <v>386935</v>
      </c>
      <c r="J128" s="9">
        <v>416186</v>
      </c>
      <c r="K128" s="9">
        <v>167870</v>
      </c>
      <c r="L128" s="9">
        <v>399541</v>
      </c>
      <c r="M128" s="16">
        <v>325424</v>
      </c>
      <c r="N128" s="16">
        <v>349342</v>
      </c>
      <c r="O128" s="16">
        <v>374977</v>
      </c>
    </row>
    <row r="129" spans="1:15" ht="25.5" customHeight="1" x14ac:dyDescent="0.25">
      <c r="A129" s="29"/>
      <c r="B129" s="7" t="s">
        <v>117</v>
      </c>
      <c r="C129" s="7"/>
      <c r="D129" s="8">
        <v>447677</v>
      </c>
      <c r="E129" s="8">
        <v>422491</v>
      </c>
      <c r="F129" s="8">
        <v>431561</v>
      </c>
      <c r="G129" s="9">
        <v>420102</v>
      </c>
      <c r="H129" s="9">
        <v>422341</v>
      </c>
      <c r="I129" s="9">
        <v>362734</v>
      </c>
      <c r="J129" s="9">
        <v>355440</v>
      </c>
      <c r="K129" s="9">
        <v>361133</v>
      </c>
      <c r="L129" s="9">
        <v>330394</v>
      </c>
      <c r="M129" s="16">
        <v>349559</v>
      </c>
      <c r="N129" s="16">
        <v>367618</v>
      </c>
      <c r="O129" s="16">
        <v>402935</v>
      </c>
    </row>
    <row r="130" spans="1:15" x14ac:dyDescent="0.25">
      <c r="A130" s="29"/>
      <c r="B130" s="12" t="s">
        <v>118</v>
      </c>
      <c r="C130" s="12"/>
      <c r="D130" s="17">
        <v>504774</v>
      </c>
      <c r="E130" s="17">
        <v>498260</v>
      </c>
      <c r="F130" s="17">
        <v>491713</v>
      </c>
      <c r="G130" s="9">
        <v>544305</v>
      </c>
      <c r="H130" s="9">
        <v>478486</v>
      </c>
      <c r="I130" s="9">
        <v>664275</v>
      </c>
      <c r="J130" s="9">
        <v>469057</v>
      </c>
      <c r="K130" s="9">
        <v>462955</v>
      </c>
      <c r="L130" s="9">
        <v>1129872</v>
      </c>
      <c r="M130" s="16">
        <v>450044</v>
      </c>
      <c r="N130" s="16">
        <v>445224</v>
      </c>
      <c r="O130" s="16">
        <v>1040993</v>
      </c>
    </row>
    <row r="131" spans="1:15" x14ac:dyDescent="0.25">
      <c r="A131" s="29"/>
      <c r="B131" s="7" t="s">
        <v>62</v>
      </c>
      <c r="C131" s="7"/>
      <c r="D131" s="8">
        <v>547373</v>
      </c>
      <c r="E131" s="8">
        <v>480359</v>
      </c>
      <c r="F131" s="8">
        <v>497754</v>
      </c>
      <c r="G131" s="9">
        <v>494110</v>
      </c>
      <c r="H131" s="9">
        <v>534942</v>
      </c>
      <c r="I131" s="9">
        <v>537765</v>
      </c>
      <c r="J131" s="9">
        <v>803797</v>
      </c>
      <c r="K131" s="9">
        <v>904962</v>
      </c>
      <c r="L131" s="9">
        <v>551964</v>
      </c>
      <c r="M131" s="16">
        <v>761894</v>
      </c>
      <c r="N131" s="16">
        <v>752192</v>
      </c>
      <c r="O131" s="16">
        <v>531456</v>
      </c>
    </row>
    <row r="132" spans="1:15" s="11" customFormat="1" x14ac:dyDescent="0.25">
      <c r="A132" s="13" t="s">
        <v>119</v>
      </c>
      <c r="B132" s="13"/>
      <c r="C132" s="13"/>
      <c r="D132" s="14"/>
      <c r="E132" s="14"/>
      <c r="F132" s="14"/>
      <c r="G132" s="9"/>
      <c r="H132" s="9"/>
      <c r="I132" s="9"/>
      <c r="J132" s="9"/>
      <c r="K132" s="9"/>
      <c r="L132" s="9"/>
      <c r="M132" s="10"/>
      <c r="N132" s="10"/>
      <c r="O132" s="10"/>
    </row>
    <row r="133" spans="1:15" x14ac:dyDescent="0.25">
      <c r="A133" s="30"/>
      <c r="B133" s="7" t="s">
        <v>120</v>
      </c>
      <c r="C133" s="7"/>
      <c r="D133" s="8"/>
      <c r="E133" s="8"/>
      <c r="F133" s="8"/>
      <c r="G133" s="9"/>
      <c r="H133" s="9"/>
      <c r="I133" s="9"/>
      <c r="J133" s="9"/>
      <c r="K133" s="9"/>
      <c r="L133" s="9"/>
      <c r="M133" s="16"/>
      <c r="N133" s="16"/>
      <c r="O133" s="16"/>
    </row>
    <row r="134" spans="1:15" x14ac:dyDescent="0.25">
      <c r="A134" s="30"/>
      <c r="B134" s="12" t="s">
        <v>121</v>
      </c>
      <c r="C134" s="12"/>
      <c r="D134" s="17"/>
      <c r="E134" s="17"/>
      <c r="F134" s="17"/>
      <c r="G134" s="9"/>
      <c r="H134" s="9"/>
      <c r="I134" s="9"/>
      <c r="J134" s="9"/>
      <c r="K134" s="9"/>
      <c r="L134" s="9"/>
      <c r="M134" s="16"/>
      <c r="N134" s="16"/>
      <c r="O134" s="16"/>
    </row>
    <row r="135" spans="1:15" x14ac:dyDescent="0.25">
      <c r="A135" s="30"/>
      <c r="B135" s="7" t="s">
        <v>69</v>
      </c>
      <c r="C135" s="7"/>
      <c r="D135" s="8"/>
      <c r="E135" s="8"/>
      <c r="F135" s="8"/>
      <c r="G135" s="9"/>
      <c r="H135" s="9"/>
      <c r="I135" s="9"/>
      <c r="J135" s="9"/>
      <c r="K135" s="9"/>
      <c r="L135" s="9"/>
      <c r="M135" s="16"/>
      <c r="N135" s="16"/>
      <c r="O135" s="16"/>
    </row>
    <row r="136" spans="1:15" s="11" customFormat="1" ht="26.4" x14ac:dyDescent="0.25">
      <c r="A136" s="13" t="s">
        <v>122</v>
      </c>
      <c r="B136" s="13"/>
      <c r="C136" s="13"/>
      <c r="D136" s="14">
        <v>178595000</v>
      </c>
      <c r="E136" s="14">
        <v>175705123</v>
      </c>
      <c r="F136" s="14">
        <v>177923286</v>
      </c>
      <c r="G136" s="15">
        <v>179278660</v>
      </c>
      <c r="H136" s="15">
        <v>180754417</v>
      </c>
      <c r="I136" s="15">
        <v>178374206</v>
      </c>
      <c r="J136" s="15">
        <v>180049641</v>
      </c>
      <c r="K136" s="15">
        <v>180434911</v>
      </c>
      <c r="L136" s="15">
        <v>181026436</v>
      </c>
      <c r="M136" s="10">
        <v>183367802</v>
      </c>
      <c r="N136" s="10">
        <v>186537562</v>
      </c>
      <c r="O136" s="10">
        <v>186730545</v>
      </c>
    </row>
    <row r="137" spans="1:15" x14ac:dyDescent="0.25">
      <c r="A137" s="7" t="s">
        <v>123</v>
      </c>
      <c r="B137" s="7"/>
      <c r="C137" s="7"/>
      <c r="D137" s="8"/>
      <c r="E137" s="8"/>
      <c r="F137" s="8"/>
      <c r="G137" s="9"/>
      <c r="H137" s="9"/>
      <c r="I137" s="9"/>
      <c r="J137" s="9"/>
      <c r="K137" s="9"/>
      <c r="L137" s="9"/>
      <c r="M137" s="16"/>
      <c r="N137" s="16"/>
      <c r="O137" s="16"/>
    </row>
    <row r="138" spans="1:15" x14ac:dyDescent="0.25">
      <c r="A138" s="12" t="s">
        <v>124</v>
      </c>
      <c r="B138" s="12"/>
      <c r="C138" s="12"/>
      <c r="D138" s="17">
        <v>4091258</v>
      </c>
      <c r="E138" s="17">
        <v>4291724</v>
      </c>
      <c r="F138" s="17">
        <v>4689573</v>
      </c>
      <c r="G138" s="9">
        <v>4737709</v>
      </c>
      <c r="H138" s="9">
        <v>4770301</v>
      </c>
      <c r="I138" s="9">
        <v>5010857</v>
      </c>
      <c r="J138" s="9">
        <v>5188774</v>
      </c>
      <c r="K138" s="9">
        <v>5242393</v>
      </c>
      <c r="L138" s="9">
        <v>5326904</v>
      </c>
      <c r="M138" s="16">
        <v>5136829</v>
      </c>
      <c r="N138" s="16">
        <v>5389756</v>
      </c>
      <c r="O138" s="16">
        <v>6402488</v>
      </c>
    </row>
    <row r="139" spans="1:15" x14ac:dyDescent="0.25">
      <c r="A139" s="7" t="s">
        <v>125</v>
      </c>
      <c r="B139" s="7"/>
      <c r="C139" s="7"/>
      <c r="D139" s="8">
        <v>10480632</v>
      </c>
      <c r="E139" s="8">
        <v>10411618</v>
      </c>
      <c r="F139" s="8">
        <v>9885656</v>
      </c>
      <c r="G139" s="9">
        <v>10224609</v>
      </c>
      <c r="H139" s="9">
        <v>11049450</v>
      </c>
      <c r="I139" s="9">
        <v>10824143</v>
      </c>
      <c r="J139" s="9">
        <v>10644242</v>
      </c>
      <c r="K139" s="9">
        <v>11566537</v>
      </c>
      <c r="L139" s="9">
        <v>11730974</v>
      </c>
      <c r="M139" s="16">
        <v>12271280</v>
      </c>
      <c r="N139" s="16">
        <v>12267059</v>
      </c>
      <c r="O139" s="16">
        <v>11869071</v>
      </c>
    </row>
    <row r="140" spans="1:15" x14ac:dyDescent="0.25">
      <c r="A140" s="12" t="s">
        <v>126</v>
      </c>
      <c r="B140" s="12"/>
      <c r="C140" s="12"/>
      <c r="D140" s="17"/>
      <c r="E140" s="17">
        <v>0</v>
      </c>
      <c r="F140" s="17">
        <v>0</v>
      </c>
      <c r="G140" s="9">
        <v>0</v>
      </c>
      <c r="H140" s="9"/>
      <c r="I140" s="9">
        <v>0</v>
      </c>
      <c r="J140" s="9">
        <v>0</v>
      </c>
      <c r="K140" s="9">
        <v>0</v>
      </c>
      <c r="L140" s="9">
        <v>0</v>
      </c>
      <c r="M140" s="16">
        <v>0</v>
      </c>
      <c r="N140" s="16">
        <v>0</v>
      </c>
      <c r="O140" s="16">
        <v>0</v>
      </c>
    </row>
    <row r="141" spans="1:15" x14ac:dyDescent="0.25">
      <c r="A141" s="7" t="s">
        <v>127</v>
      </c>
      <c r="B141" s="7"/>
      <c r="C141" s="7"/>
      <c r="D141" s="8">
        <v>132412386</v>
      </c>
      <c r="E141" s="8">
        <v>132704729</v>
      </c>
      <c r="F141" s="8">
        <v>132803368</v>
      </c>
      <c r="G141" s="9">
        <v>134591184</v>
      </c>
      <c r="H141" s="9">
        <v>92322954</v>
      </c>
      <c r="I141" s="9">
        <v>135760304</v>
      </c>
      <c r="J141" s="9">
        <v>137680859</v>
      </c>
      <c r="K141" s="9">
        <v>140106103</v>
      </c>
      <c r="L141" s="9">
        <v>141508843</v>
      </c>
      <c r="M141" s="16">
        <v>143566104</v>
      </c>
      <c r="N141" s="16">
        <v>143996195</v>
      </c>
      <c r="O141" s="16">
        <v>147597177</v>
      </c>
    </row>
    <row r="142" spans="1:15" x14ac:dyDescent="0.25">
      <c r="A142" s="12" t="s">
        <v>128</v>
      </c>
      <c r="B142" s="12"/>
      <c r="C142" s="12"/>
      <c r="D142" s="17">
        <v>153549561</v>
      </c>
      <c r="E142" s="17">
        <v>153702151</v>
      </c>
      <c r="F142" s="17">
        <v>153818194</v>
      </c>
      <c r="G142" s="9">
        <v>153660637</v>
      </c>
      <c r="H142" s="9">
        <v>106072188</v>
      </c>
      <c r="I142" s="9">
        <v>158221935</v>
      </c>
      <c r="J142" s="9">
        <v>157907398</v>
      </c>
      <c r="K142" s="9">
        <v>159753003</v>
      </c>
      <c r="L142" s="9">
        <v>161509093</v>
      </c>
      <c r="M142" s="16">
        <v>161918409</v>
      </c>
      <c r="N142" s="16">
        <v>163989876</v>
      </c>
      <c r="O142" s="16">
        <v>165212493</v>
      </c>
    </row>
    <row r="143" spans="1:15" s="11" customFormat="1" x14ac:dyDescent="0.25">
      <c r="A143" s="5" t="s">
        <v>129</v>
      </c>
      <c r="B143" s="5"/>
      <c r="C143" s="5"/>
      <c r="D143" s="18">
        <v>-21137175</v>
      </c>
      <c r="E143" s="18">
        <v>-20997422</v>
      </c>
      <c r="F143" s="18">
        <v>-21014826</v>
      </c>
      <c r="G143" s="15">
        <v>-19069453</v>
      </c>
      <c r="H143" s="15">
        <v>-13749234</v>
      </c>
      <c r="I143" s="15">
        <v>-22461631</v>
      </c>
      <c r="J143" s="15">
        <v>-20226539</v>
      </c>
      <c r="K143" s="15">
        <v>-19646900</v>
      </c>
      <c r="L143" s="15">
        <v>-20000250</v>
      </c>
      <c r="M143" s="10">
        <v>-18352305</v>
      </c>
      <c r="N143" s="10">
        <v>-19993681</v>
      </c>
      <c r="O143" s="10">
        <v>-17615316</v>
      </c>
    </row>
    <row r="144" spans="1:15" x14ac:dyDescent="0.25">
      <c r="A144" s="12"/>
      <c r="B144" s="12"/>
      <c r="C144" s="12"/>
      <c r="D144" s="17"/>
      <c r="E144" s="17"/>
      <c r="F144" s="24"/>
      <c r="G144" s="9"/>
      <c r="H144" s="9"/>
      <c r="I144" s="9"/>
      <c r="J144" s="9"/>
      <c r="K144" s="25"/>
      <c r="L144" s="25"/>
      <c r="M144" s="16"/>
      <c r="N144" s="16"/>
      <c r="O144" s="16"/>
    </row>
    <row r="145" spans="1:15" x14ac:dyDescent="0.25">
      <c r="A145" s="7"/>
      <c r="B145" s="7"/>
      <c r="C145" s="7"/>
      <c r="D145" s="8"/>
      <c r="E145" s="8"/>
      <c r="F145" s="26"/>
      <c r="G145" s="9"/>
      <c r="H145" s="9"/>
      <c r="I145" s="9"/>
      <c r="J145" s="9"/>
      <c r="K145" s="25"/>
      <c r="L145" s="25"/>
      <c r="M145" s="16"/>
      <c r="N145" s="16"/>
      <c r="O145" s="16">
        <v>0</v>
      </c>
    </row>
    <row r="146" spans="1:15" x14ac:dyDescent="0.25"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</row>
  </sheetData>
  <mergeCells count="30">
    <mergeCell ref="A133:A135"/>
    <mergeCell ref="A107:A109"/>
    <mergeCell ref="A113:A117"/>
    <mergeCell ref="A120:A124"/>
    <mergeCell ref="A4:E4"/>
    <mergeCell ref="A5:E5"/>
    <mergeCell ref="B34:B38"/>
    <mergeCell ref="A42:A49"/>
    <mergeCell ref="A7:A9"/>
    <mergeCell ref="B7:B9"/>
    <mergeCell ref="A126:A131"/>
    <mergeCell ref="C7:C9"/>
    <mergeCell ref="A11:A17"/>
    <mergeCell ref="B12:B13"/>
    <mergeCell ref="B15:B16"/>
    <mergeCell ref="B27:B32"/>
    <mergeCell ref="A3:E3"/>
    <mergeCell ref="A98:A101"/>
    <mergeCell ref="A103:A105"/>
    <mergeCell ref="A64:A72"/>
    <mergeCell ref="B67:B69"/>
    <mergeCell ref="B71:B72"/>
    <mergeCell ref="A74:A77"/>
    <mergeCell ref="A79:A95"/>
    <mergeCell ref="A27:A38"/>
    <mergeCell ref="A52:A59"/>
    <mergeCell ref="B53:B54"/>
    <mergeCell ref="B58:B59"/>
    <mergeCell ref="A20:A25"/>
    <mergeCell ref="B20:B25"/>
  </mergeCells>
  <phoneticPr fontId="3" type="noConversion"/>
  <pageMargins left="0.7" right="0.7" top="0.75" bottom="0.75" header="0.3" footer="0.3"/>
  <pageSetup paperSize="9" scale="24" orientation="portrait" r:id="rId1"/>
  <headerFooter>
    <oddFooter>&amp;L_x000D_&amp;1#&amp;"Calibri"&amp;10&amp;K008000 Office Use Only\General</oddFooter>
  </headerFooter>
  <drawing r:id="rId2"/>
</worksheet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BIR_101xlsx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Renatu, Tereza</dc:creator>
  <cp:lastModifiedBy>Renatu, Tereza</cp:lastModifiedBy>
  <cp:lastPrinted>2024-03-20T10:08:27Z</cp:lastPrinted>
  <dcterms:created xsi:type="dcterms:W3CDTF">2023-08-31T08:04:23Z</dcterms:created>
  <dcterms:modified xsi:type="dcterms:W3CDTF">2025-02-18T12:33:12Z</dcterms:modified>
</cp:coreProperties>
</file>