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2/October/"/>
    </mc:Choice>
  </mc:AlternateContent>
  <xr:revisionPtr revIDLastSave="13" documentId="8_{D4AB400C-4DD4-4DCF-B37D-B2FE7360CE45}" xr6:coauthVersionLast="47" xr6:coauthVersionMax="47" xr10:uidLastSave="{8EF74F64-419C-484C-80BC-020536B066E0}"/>
  <bookViews>
    <workbookView xWindow="-120" yWindow="-120" windowWidth="20730" windowHeight="11160" xr2:uid="{0ADE64A5-9514-466A-B801-1EDACC61F39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4" i="1" l="1"/>
  <c r="F32" i="1"/>
</calcChain>
</file>

<file path=xl/sharedStrings.xml><?xml version="1.0" encoding="utf-8"?>
<sst xmlns="http://schemas.openxmlformats.org/spreadsheetml/2006/main" count="11" uniqueCount="11">
  <si>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</si>
  <si>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</si>
  <si>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</si>
  <si>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 xml:space="preserve">Position in  Namibia </t>
  </si>
  <si>
    <t>Position in SA</t>
  </si>
  <si>
    <t xml:space="preserve">Day-day change </t>
  </si>
  <si>
    <t>Repos</t>
  </si>
  <si>
    <t>BoN Bills</t>
  </si>
  <si>
    <t>Overall liquidity position</t>
  </si>
  <si>
    <t>Intraday average liquid assets ratio</t>
  </si>
  <si>
    <t>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</si>
</sst>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rgb="FFC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/>
  </cellStyleXfs>
  <cellXfs count="55">
    <xf numFmtId="0" fontId="0" fillId="0" borderId="0" xfId="0"/>
    <xf numFmtId="0" fontId="2" fillId="0" borderId="0" xfId="0" applyFont="1"/>
    <xf numFmtId="3" fontId="0" fillId="0" borderId="0" xfId="0" applyNumberFormat="1"/>
    <xf numFmtId="0" fontId="0" fillId="0" borderId="2" xfId="0" applyBorder="1"/>
    <xf numFmtId="3" fontId="0" fillId="0" borderId="1" xfId="0" applyNumberFormat="1" applyBorder="1"/>
    <xf numFmtId="0" fontId="0" fillId="0" borderId="4" xfId="0" applyBorder="1"/>
    <xf numFmtId="0" fontId="0" fillId="0" borderId="6" xfId="0" applyBorder="1"/>
    <xf numFmtId="3" fontId="2" fillId="0" borderId="2" xfId="0" applyNumberFormat="1" applyFont="1" applyBorder="1"/>
    <xf numFmtId="0" fontId="2" fillId="0" borderId="2" xfId="0" applyFont="1" applyBorder="1"/>
    <xf numFmtId="3" fontId="0" fillId="0" borderId="4" xfId="0" applyNumberFormat="1" applyBorder="1"/>
    <xf numFmtId="3" fontId="0" fillId="0" borderId="6" xfId="0" applyNumberFormat="1" applyBorder="1"/>
    <xf numFmtId="15" fontId="0" fillId="0" borderId="9" xfId="0" applyNumberFormat="1" applyBorder="1"/>
    <xf numFmtId="3" fontId="0" fillId="0" borderId="11" xfId="0" applyNumberFormat="1" applyBorder="1"/>
    <xf numFmtId="10" fontId="0" fillId="0" borderId="14" xfId="1" applyNumberFormat="1" applyFont="1" applyFill="1" applyBorder="1" applyAlignment="1">
      <alignment horizontal="right"/>
    </xf>
    <xf numFmtId="15" fontId="0" fillId="0" borderId="15" xfId="0" applyNumberFormat="1" applyBorder="1"/>
    <xf numFmtId="10" fontId="0" fillId="0" borderId="3" xfId="1" applyNumberFormat="1" applyFont="1" applyFill="1" applyBorder="1" applyAlignment="1">
      <alignment horizontal="right"/>
    </xf>
    <xf numFmtId="0" fontId="5" fillId="2" borderId="9" xfId="0" applyFont="1" applyFill="1" applyBorder="1"/>
    <xf numFmtId="0" fontId="5" fillId="2" borderId="4" xfId="0" applyFont="1" applyFill="1" applyBorder="1"/>
    <xf numFmtId="0" fontId="0" fillId="2" borderId="4" xfId="0" applyFill="1" applyBorder="1"/>
    <xf numFmtId="0" fontId="0" fillId="2" borderId="20" xfId="0" applyFill="1" applyBorder="1"/>
    <xf numFmtId="0" fontId="5" fillId="2" borderId="15" xfId="0" applyFont="1" applyFill="1" applyBorder="1"/>
    <xf numFmtId="0" fontId="5" fillId="2" borderId="0" xfId="0" applyFont="1" applyFill="1"/>
    <xf numFmtId="0" fontId="2" fillId="2" borderId="0" xfId="0" applyFont="1" applyFill="1"/>
    <xf numFmtId="0" fontId="0" fillId="2" borderId="0" xfId="0" applyFill="1"/>
    <xf numFmtId="0" fontId="0" fillId="2" borderId="22" xfId="0" applyFill="1" applyBorder="1"/>
    <xf numFmtId="0" fontId="2" fillId="0" borderId="23" xfId="0" applyFont="1" applyBorder="1"/>
    <xf numFmtId="0" fontId="2" fillId="0" borderId="24" xfId="0" applyFont="1" applyBorder="1"/>
    <xf numFmtId="0" fontId="0" fillId="0" borderId="9" xfId="0" applyBorder="1"/>
    <xf numFmtId="0" fontId="0" fillId="0" borderId="22" xfId="0" applyBorder="1"/>
    <xf numFmtId="0" fontId="0" fillId="0" borderId="21" xfId="0" applyBorder="1"/>
    <xf numFmtId="0" fontId="3" fillId="0" borderId="15" xfId="0" applyFont="1" applyBorder="1"/>
    <xf numFmtId="3" fontId="3" fillId="0" borderId="0" xfId="0" applyNumberFormat="1" applyFont="1"/>
    <xf numFmtId="3" fontId="0" fillId="0" borderId="22" xfId="0" applyNumberFormat="1" applyBorder="1"/>
    <xf numFmtId="10" fontId="0" fillId="0" borderId="22" xfId="1" applyNumberFormat="1" applyFont="1" applyFill="1" applyBorder="1" applyAlignment="1">
      <alignment horizontal="right"/>
    </xf>
    <xf numFmtId="15" fontId="0" fillId="0" borderId="5" xfId="0" applyNumberFormat="1" applyBorder="1"/>
    <xf numFmtId="3" fontId="0" fillId="0" borderId="25" xfId="0" applyNumberFormat="1" applyBorder="1"/>
    <xf numFmtId="3" fontId="0" fillId="0" borderId="26" xfId="0" applyNumberFormat="1" applyBorder="1"/>
    <xf numFmtId="15" fontId="0" fillId="0" borderId="27" xfId="0" applyNumberFormat="1" applyBorder="1"/>
    <xf numFmtId="0" fontId="0" fillId="0" borderId="10" xfId="0" applyBorder="1"/>
    <xf numFmtId="164" fontId="0" fillId="0" borderId="25" xfId="0" applyNumberFormat="1" applyBorder="1"/>
    <xf numFmtId="3" fontId="0" fillId="0" borderId="8" xfId="0" applyNumberFormat="1" applyBorder="1"/>
    <xf numFmtId="164" fontId="0" fillId="0" borderId="8" xfId="0" applyNumberFormat="1" applyBorder="1"/>
    <xf numFmtId="0" fontId="3" fillId="0" borderId="18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  <xf numFmtId="0" fontId="3" fillId="0" borderId="13" xfId="0" applyFont="1" applyBorder="1" applyAlignment="1">
      <alignment horizontal="center" wrapText="1"/>
    </xf>
    <xf numFmtId="0" fontId="3" fillId="0" borderId="20" xfId="0" applyFont="1" applyBorder="1" applyAlignment="1">
      <alignment horizontal="center" wrapText="1"/>
    </xf>
    <xf numFmtId="0" fontId="3" fillId="0" borderId="10" xfId="0" applyFont="1" applyBorder="1" applyAlignment="1">
      <alignment horizontal="center" wrapText="1"/>
    </xf>
    <xf numFmtId="0" fontId="3" fillId="0" borderId="16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3" fontId="3" fillId="0" borderId="17" xfId="0" applyNumberFormat="1" applyFont="1" applyBorder="1" applyAlignment="1">
      <alignment horizontal="center" wrapText="1"/>
    </xf>
    <xf numFmtId="3" fontId="3" fillId="0" borderId="7" xfId="0" applyNumberFormat="1" applyFont="1" applyBorder="1" applyAlignment="1">
      <alignment horizontal="center" wrapText="1"/>
    </xf>
    <xf numFmtId="3" fontId="0" fillId="0" borderId="0" xfId="0" applyNumberFormat="1" applyBorder="1"/>
  </cellXfs>
  <cellStyles count="3">
    <cellStyle name="Normal" xfId="0" builtinId="0"/>
    <cellStyle name="Normal 2" xfId="2" xr:uid="{4CFC994B-D754-4AEF-831E-0CC940BCD536}"/>
    <cellStyle name="Percent" xfId="1" builtinId="5"/>
  </cellStyles>
  <dxfs count="0"/>
  <tableStyles count="0" defaultTableStyle="TableStyleMedium2" defaultPivotStyle="PivotStyleLight16"/>
  <colors>
    <mruColors>
      <color rgb="FF20331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DFA95628-7040-4C79-887A-E0CC19AEA385}"/>
            </a:ext>
          </a:extLst>
        </xdr:cNvPr>
        <xdr:cNvSpPr>
          <a:spLocks noChangeArrowheads="1"/>
        </xdr:cNvSpPr>
      </xdr:nvSpPr>
      <xdr:spPr bwMode="auto">
        <a:xfrm>
          <a:off x="527339" y="213013"/>
          <a:ext cx="4265122" cy="419620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C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C0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281940</xdr:colOff>
      <xdr:row>3</xdr:row>
      <xdr:rowOff>16417</xdr:rowOff>
    </xdr:to>
    <xdr:pic>
      <xdr:nvPicPr>
        <xdr:cNvPr id="19" name="Picture 18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C742D6B0-6B26-4EFA-BAAB-FA38DD178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63675" y="1257300"/>
          <a:ext cx="10953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131445</xdr:colOff>
      <xdr:row>3</xdr:row>
      <xdr:rowOff>131445</xdr:rowOff>
    </xdr:to>
    <xdr:pic>
      <xdr:nvPicPr>
        <xdr:cNvPr id="20" name="Picture 19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02F539B-0D0C-4DD8-B5F3-DF5AB9AAFB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1866900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131445</xdr:colOff>
      <xdr:row>7</xdr:row>
      <xdr:rowOff>131445</xdr:rowOff>
    </xdr:to>
    <xdr:pic>
      <xdr:nvPicPr>
        <xdr:cNvPr id="21" name="Picture 20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6E73D74-3D19-4F49-995C-CFB38CACFA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0669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131445</xdr:colOff>
      <xdr:row>7</xdr:row>
      <xdr:rowOff>131445</xdr:rowOff>
    </xdr:to>
    <xdr:pic>
      <xdr:nvPicPr>
        <xdr:cNvPr id="22" name="Picture 21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ADD8B8E-4612-44D7-ACE1-0291C0CF6B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2193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131445</xdr:colOff>
      <xdr:row>8</xdr:row>
      <xdr:rowOff>55246</xdr:rowOff>
    </xdr:to>
    <xdr:pic>
      <xdr:nvPicPr>
        <xdr:cNvPr id="23" name="Picture 22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30A3C600-BA8A-4B7B-8594-0ECD9C0839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3717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7F927-D09F-4260-A3B6-06B4CBFF4BE1}">
  <dimension ref="A1:BH72"/>
  <sheetViews>
    <sheetView tabSelected="1" topLeftCell="B53" zoomScale="93" zoomScaleNormal="93" workbookViewId="0">
      <selection activeCell="L72" sqref="L72"/>
    </sheetView>
  </sheetViews>
  <sheetFormatPr defaultColWidth="9.140625" defaultRowHeight="15" x14ac:dyDescent="0.25"/>
  <cols>
    <col min="1" max="1" width="1.42578125" hidden="1" customWidth="1"/>
    <col min="2" max="2" width="11.7109375" customWidth="1"/>
    <col min="3" max="3" width="19.85546875" style="2" customWidth="1"/>
    <col min="4" max="4" width="18.42578125" style="2" customWidth="1"/>
    <col min="5" max="5" width="26.28515625" customWidth="1"/>
    <col min="6" max="6" width="17.42578125" customWidth="1"/>
    <col min="7" max="7" width="12.5703125" customWidth="1"/>
    <col min="8" max="8" width="14.140625" customWidth="1"/>
    <col min="9" max="9" width="33.28515625" customWidth="1"/>
    <col min="11" max="11" width="9.85546875" bestFit="1" customWidth="1"/>
  </cols>
  <sheetData>
    <row r="1" spans="2:60" x14ac:dyDescent="0.25">
      <c r="B1" s="16"/>
      <c r="C1" s="17"/>
      <c r="D1" s="17"/>
      <c r="E1" s="17"/>
      <c r="F1" s="18"/>
      <c r="G1" s="18"/>
      <c r="H1" s="18"/>
      <c r="I1" s="19"/>
    </row>
    <row r="2" spans="2:60" ht="15.75" x14ac:dyDescent="0.25">
      <c r="B2" s="20"/>
      <c r="C2" s="21"/>
      <c r="D2" s="21"/>
      <c r="E2" s="21"/>
      <c r="F2" s="22"/>
      <c r="G2" s="22"/>
      <c r="H2" s="23"/>
      <c r="I2" s="24"/>
    </row>
    <row r="3" spans="2:60" x14ac:dyDescent="0.25">
      <c r="B3" s="20"/>
      <c r="C3" s="21"/>
      <c r="D3" s="21"/>
      <c r="E3" s="21"/>
      <c r="F3" s="23"/>
      <c r="G3" s="23"/>
      <c r="H3" s="23"/>
      <c r="I3" s="24"/>
    </row>
    <row r="4" spans="2:60" ht="15.75" x14ac:dyDescent="0.25">
      <c r="B4" s="20"/>
      <c r="C4" s="21"/>
      <c r="D4" s="21"/>
      <c r="E4" s="21"/>
      <c r="F4" s="23"/>
      <c r="G4" s="23"/>
      <c r="H4" s="23"/>
      <c r="I4" s="24"/>
      <c r="BH4" s="1"/>
    </row>
    <row r="5" spans="2:60" s="1" customFormat="1" ht="15.75" x14ac:dyDescent="0.25">
      <c r="B5" s="25"/>
      <c r="C5" s="7"/>
      <c r="D5" s="7"/>
      <c r="E5" s="8"/>
      <c r="F5" s="8"/>
      <c r="G5" s="3"/>
      <c r="H5" s="8"/>
      <c r="I5" s="26"/>
      <c r="BH5"/>
    </row>
    <row r="6" spans="2:60" ht="15" hidden="1" customHeight="1" x14ac:dyDescent="0.25">
      <c r="B6" s="27"/>
      <c r="C6" s="9"/>
      <c r="D6" s="9"/>
      <c r="E6" s="5"/>
      <c r="F6" s="5"/>
      <c r="I6" s="28"/>
    </row>
    <row r="7" spans="2:60" ht="15.75" hidden="1" customHeight="1" x14ac:dyDescent="0.25">
      <c r="B7" s="29"/>
      <c r="C7" s="10"/>
      <c r="D7" s="10"/>
      <c r="E7" s="6"/>
      <c r="F7" s="6"/>
      <c r="I7" s="28"/>
    </row>
    <row r="8" spans="2:60" x14ac:dyDescent="0.25">
      <c r="B8" s="30" t="s">
        <v>0</v>
      </c>
      <c r="I8" s="28"/>
    </row>
    <row r="9" spans="2:60" x14ac:dyDescent="0.25">
      <c r="B9" s="30" t="s">
        <v>1</v>
      </c>
      <c r="C9" s="31"/>
      <c r="D9" s="31"/>
      <c r="I9" s="28"/>
    </row>
    <row r="10" spans="2:60" x14ac:dyDescent="0.25">
      <c r="B10" s="30" t="s">
        <v>2</v>
      </c>
      <c r="C10" s="31"/>
      <c r="D10" s="31"/>
      <c r="I10" s="28"/>
    </row>
    <row r="11" spans="2:60" ht="0.75" customHeight="1" x14ac:dyDescent="0.25">
      <c r="B11" s="30"/>
      <c r="C11" s="31"/>
      <c r="D11" s="31"/>
      <c r="I11" s="28"/>
    </row>
    <row r="12" spans="2:60" ht="13.5" customHeight="1" thickBot="1" x14ac:dyDescent="0.3">
      <c r="B12" s="30"/>
      <c r="C12" s="31"/>
      <c r="D12" s="31"/>
      <c r="I12" s="28"/>
    </row>
    <row r="13" spans="2:60" ht="12.75" hidden="1" customHeight="1" x14ac:dyDescent="0.25">
      <c r="B13" s="30"/>
      <c r="C13" s="31"/>
      <c r="D13" s="31"/>
      <c r="I13" s="32"/>
    </row>
    <row r="14" spans="2:60" ht="23.25" customHeight="1" x14ac:dyDescent="0.25">
      <c r="B14" s="50" t="s">
        <v>10</v>
      </c>
      <c r="C14" s="52" t="s">
        <v>3</v>
      </c>
      <c r="D14" s="52" t="s">
        <v>4</v>
      </c>
      <c r="E14" s="52" t="s">
        <v>8</v>
      </c>
      <c r="F14" s="42" t="s">
        <v>5</v>
      </c>
      <c r="G14" s="44" t="s">
        <v>6</v>
      </c>
      <c r="H14" s="46" t="s">
        <v>7</v>
      </c>
      <c r="I14" s="48" t="s">
        <v>9</v>
      </c>
    </row>
    <row r="15" spans="2:60" ht="15.75" thickBot="1" x14ac:dyDescent="0.3">
      <c r="B15" s="51"/>
      <c r="C15" s="53"/>
      <c r="D15" s="53"/>
      <c r="E15" s="53"/>
      <c r="F15" s="43"/>
      <c r="G15" s="45"/>
      <c r="H15" s="47"/>
      <c r="I15" s="49"/>
    </row>
    <row r="16" spans="2:60" ht="1.5" customHeight="1" x14ac:dyDescent="0.25">
      <c r="B16" s="11">
        <v>44643</v>
      </c>
      <c r="C16" s="12">
        <v>429416.44007999997</v>
      </c>
      <c r="D16" s="12">
        <v>3793713.6946700001</v>
      </c>
      <c r="E16" s="12">
        <v>4223130.1347499993</v>
      </c>
      <c r="F16" s="12">
        <v>2145895.7387399999</v>
      </c>
      <c r="G16" s="12">
        <v>729874</v>
      </c>
      <c r="H16" s="12">
        <v>0</v>
      </c>
      <c r="I16" s="13">
        <v>0.19183656170697772</v>
      </c>
    </row>
    <row r="17" spans="2:9" hidden="1" x14ac:dyDescent="0.25">
      <c r="B17" s="14">
        <v>44755</v>
      </c>
      <c r="C17" s="4">
        <v>1311505.4737300002</v>
      </c>
      <c r="D17" s="4">
        <v>2960519.679278824</v>
      </c>
      <c r="E17" s="4">
        <v>4272025.1530088242</v>
      </c>
      <c r="F17" s="4">
        <v>209604.60364139965</v>
      </c>
      <c r="G17" s="4">
        <v>372722</v>
      </c>
      <c r="H17" s="4">
        <v>0</v>
      </c>
      <c r="I17" s="15">
        <v>0.18895643119267336</v>
      </c>
    </row>
    <row r="18" spans="2:9" hidden="1" x14ac:dyDescent="0.25">
      <c r="B18" s="14">
        <v>44756</v>
      </c>
      <c r="C18" s="4">
        <v>1328314.56693</v>
      </c>
      <c r="D18" s="4">
        <v>2842185.3694782993</v>
      </c>
      <c r="E18" s="4">
        <v>4170499.936408299</v>
      </c>
      <c r="F18" s="4">
        <v>-101525.21660052519</v>
      </c>
      <c r="G18" s="4">
        <v>372722</v>
      </c>
      <c r="H18" s="4">
        <v>0</v>
      </c>
      <c r="I18" s="15">
        <v>0.1890145626897331</v>
      </c>
    </row>
    <row r="19" spans="2:9" hidden="1" x14ac:dyDescent="0.25">
      <c r="B19" s="14">
        <v>44789</v>
      </c>
      <c r="C19" s="4">
        <v>1535066.6294299997</v>
      </c>
      <c r="D19" s="4">
        <v>3898098.786260624</v>
      </c>
      <c r="E19" s="4">
        <v>5433165.4156906232</v>
      </c>
      <c r="F19" s="4">
        <v>-338813.89579937793</v>
      </c>
      <c r="G19" s="4">
        <v>0</v>
      </c>
      <c r="H19" s="4">
        <v>1500000</v>
      </c>
      <c r="I19" s="15">
        <v>0.20374394676858168</v>
      </c>
    </row>
    <row r="20" spans="2:9" hidden="1" x14ac:dyDescent="0.25">
      <c r="B20" s="14">
        <v>44790</v>
      </c>
      <c r="C20" s="4">
        <v>1564925.01089</v>
      </c>
      <c r="D20" s="4">
        <v>3744358.0578453988</v>
      </c>
      <c r="E20" s="4">
        <v>5309283.0687353984</v>
      </c>
      <c r="F20" s="4">
        <v>-123882.34695522487</v>
      </c>
      <c r="G20" s="4">
        <v>0</v>
      </c>
      <c r="H20" s="4">
        <v>1500000</v>
      </c>
      <c r="I20" s="15">
        <v>0.20536096221912598</v>
      </c>
    </row>
    <row r="21" spans="2:9" hidden="1" x14ac:dyDescent="0.25">
      <c r="B21" s="14">
        <v>44791</v>
      </c>
      <c r="C21" s="4">
        <v>1500136.2324000001</v>
      </c>
      <c r="D21" s="4">
        <v>3775281.3828454991</v>
      </c>
      <c r="E21" s="4">
        <v>5275417.6152454987</v>
      </c>
      <c r="F21" s="4">
        <v>-33865.453489899635</v>
      </c>
      <c r="G21" s="4">
        <v>0</v>
      </c>
      <c r="H21" s="4">
        <v>1500000</v>
      </c>
      <c r="I21" s="15">
        <v>0.20574355962483512</v>
      </c>
    </row>
    <row r="22" spans="2:9" hidden="1" x14ac:dyDescent="0.25">
      <c r="B22" s="14">
        <v>44792</v>
      </c>
      <c r="C22" s="4">
        <v>871009.58635999984</v>
      </c>
      <c r="D22" s="4">
        <v>4574611.2969928496</v>
      </c>
      <c r="E22" s="4">
        <v>5445620.8833528496</v>
      </c>
      <c r="F22" s="4">
        <v>170203.26810735092</v>
      </c>
      <c r="G22" s="4">
        <v>33595.841249999998</v>
      </c>
      <c r="H22" s="4">
        <v>1500000</v>
      </c>
      <c r="I22" s="15">
        <v>0.20101523319578818</v>
      </c>
    </row>
    <row r="23" spans="2:9" hidden="1" x14ac:dyDescent="0.25">
      <c r="B23" s="14">
        <v>44795</v>
      </c>
      <c r="C23" s="4">
        <v>1727262.1863300002</v>
      </c>
      <c r="D23" s="4">
        <v>4397786.9275164241</v>
      </c>
      <c r="E23" s="4">
        <v>6125049.113846424</v>
      </c>
      <c r="F23" s="4">
        <v>679428.2304935744</v>
      </c>
      <c r="G23" s="4">
        <v>0</v>
      </c>
      <c r="H23" s="4">
        <v>1100000</v>
      </c>
      <c r="I23" s="15">
        <v>0.20260337337042991</v>
      </c>
    </row>
    <row r="24" spans="2:9" hidden="1" x14ac:dyDescent="0.25">
      <c r="B24" s="14">
        <v>44796</v>
      </c>
      <c r="C24" s="4">
        <v>2112129.8303499999</v>
      </c>
      <c r="D24" s="4">
        <v>4263566.304916149</v>
      </c>
      <c r="E24" s="4">
        <v>6375696.1352661494</v>
      </c>
      <c r="F24" s="4">
        <v>250647.02141972538</v>
      </c>
      <c r="G24" s="4">
        <v>0</v>
      </c>
      <c r="H24" s="4">
        <v>1100000</v>
      </c>
      <c r="I24" s="15">
        <v>0.19788948457933425</v>
      </c>
    </row>
    <row r="25" spans="2:9" hidden="1" x14ac:dyDescent="0.25">
      <c r="B25" s="14">
        <v>44797</v>
      </c>
      <c r="C25" s="4">
        <v>848444.60064999992</v>
      </c>
      <c r="D25" s="4">
        <v>3658191.280636874</v>
      </c>
      <c r="E25" s="4">
        <v>4506635.8812868744</v>
      </c>
      <c r="F25" s="4">
        <v>-1869060.253979275</v>
      </c>
      <c r="G25" s="4">
        <v>407898.44699999999</v>
      </c>
      <c r="H25" s="4">
        <v>1100000</v>
      </c>
      <c r="I25" s="15">
        <v>0.20157830107588842</v>
      </c>
    </row>
    <row r="26" spans="2:9" hidden="1" x14ac:dyDescent="0.25">
      <c r="B26" s="14">
        <v>44798</v>
      </c>
      <c r="C26" s="4">
        <v>882880.54494000028</v>
      </c>
      <c r="D26" s="4">
        <v>4255119.4170449991</v>
      </c>
      <c r="E26" s="4">
        <v>5137999.9619849995</v>
      </c>
      <c r="F26" s="4">
        <v>634485.41912812553</v>
      </c>
      <c r="G26" s="4">
        <v>499567.44313999999</v>
      </c>
      <c r="H26" s="4">
        <v>1100000</v>
      </c>
      <c r="I26" s="15">
        <v>0.19905893325338861</v>
      </c>
    </row>
    <row r="27" spans="2:9" hidden="1" x14ac:dyDescent="0.25">
      <c r="B27" s="14">
        <v>44802</v>
      </c>
      <c r="C27" s="4">
        <v>1384159.6106800002</v>
      </c>
      <c r="D27" s="4">
        <v>4651585.9421778992</v>
      </c>
      <c r="E27" s="4">
        <v>6035745.5528578991</v>
      </c>
      <c r="F27" s="4">
        <v>897745.59087289963</v>
      </c>
      <c r="G27" s="4">
        <v>401146</v>
      </c>
      <c r="H27" s="4">
        <v>200000</v>
      </c>
      <c r="I27" s="15">
        <v>0.19658287834474264</v>
      </c>
    </row>
    <row r="28" spans="2:9" hidden="1" x14ac:dyDescent="0.25">
      <c r="B28" s="14">
        <v>44803</v>
      </c>
      <c r="C28" s="4">
        <v>1075901.47022</v>
      </c>
      <c r="D28" s="4">
        <v>3617296.0063230237</v>
      </c>
      <c r="E28" s="4">
        <v>4693197.4765430242</v>
      </c>
      <c r="F28" s="4">
        <v>-1342548.0763148749</v>
      </c>
      <c r="G28" s="4">
        <v>401146</v>
      </c>
      <c r="H28" s="4">
        <v>200000</v>
      </c>
      <c r="I28" s="15">
        <v>0.19431616918639036</v>
      </c>
    </row>
    <row r="29" spans="2:9" hidden="1" x14ac:dyDescent="0.25">
      <c r="B29" s="14">
        <v>44804</v>
      </c>
      <c r="C29" s="4">
        <v>1223098.6844199998</v>
      </c>
      <c r="D29" s="4">
        <v>2636035.5444372003</v>
      </c>
      <c r="E29" s="4">
        <v>3859134.2288572001</v>
      </c>
      <c r="F29" s="4">
        <v>-834063.24750581896</v>
      </c>
      <c r="G29" s="4">
        <v>529694.18850000005</v>
      </c>
      <c r="H29" s="4">
        <v>200000</v>
      </c>
      <c r="I29" s="15">
        <v>0.19617140566313093</v>
      </c>
    </row>
    <row r="30" spans="2:9" hidden="1" x14ac:dyDescent="0.25">
      <c r="B30" s="14">
        <v>44805</v>
      </c>
      <c r="C30" s="4">
        <v>588935.31623999996</v>
      </c>
      <c r="D30" s="4">
        <v>2975669.28014427</v>
      </c>
      <c r="E30" s="4">
        <v>3564604.5963842701</v>
      </c>
      <c r="F30" s="4">
        <v>-294529.63247293001</v>
      </c>
      <c r="G30" s="4">
        <v>529694.18850000005</v>
      </c>
      <c r="H30" s="4">
        <v>200000</v>
      </c>
      <c r="I30" s="15">
        <v>0.19656122188781572</v>
      </c>
    </row>
    <row r="31" spans="2:9" hidden="1" x14ac:dyDescent="0.25">
      <c r="B31" s="14">
        <v>44806</v>
      </c>
      <c r="C31" s="4">
        <v>280765.16949999961</v>
      </c>
      <c r="D31" s="4">
        <v>2783285.0026620999</v>
      </c>
      <c r="E31" s="4">
        <v>3064050.1721620997</v>
      </c>
      <c r="F31" s="4">
        <v>-500554.42422217038</v>
      </c>
      <c r="G31" s="4">
        <v>529694.18850000005</v>
      </c>
      <c r="H31" s="4">
        <v>200000</v>
      </c>
      <c r="I31" s="15">
        <v>0.19191952128647649</v>
      </c>
    </row>
    <row r="32" spans="2:9" hidden="1" x14ac:dyDescent="0.25">
      <c r="B32" s="11">
        <v>44809</v>
      </c>
      <c r="C32" s="12">
        <v>227232.77228999953</v>
      </c>
      <c r="D32" s="12">
        <v>1490963.3470318702</v>
      </c>
      <c r="E32" s="12">
        <v>1718196.1193218697</v>
      </c>
      <c r="F32" s="12">
        <f>E32-E30</f>
        <v>-1846408.4770624004</v>
      </c>
      <c r="G32" s="12">
        <v>529694.18850000005</v>
      </c>
      <c r="H32" s="12">
        <v>300000</v>
      </c>
      <c r="I32" s="13">
        <v>0.18847614463509421</v>
      </c>
    </row>
    <row r="33" spans="2:9" hidden="1" x14ac:dyDescent="0.25">
      <c r="B33" s="14">
        <v>44810</v>
      </c>
      <c r="C33" s="4">
        <v>553229.76500000001</v>
      </c>
      <c r="D33" s="4">
        <v>1625880.1009033702</v>
      </c>
      <c r="E33" s="4">
        <v>2179109.8659033701</v>
      </c>
      <c r="F33" s="4">
        <v>460913.7465815004</v>
      </c>
      <c r="G33" s="4">
        <v>529694.18850000005</v>
      </c>
      <c r="H33" s="4">
        <v>300000</v>
      </c>
      <c r="I33" s="15">
        <v>0.18878655385104692</v>
      </c>
    </row>
    <row r="34" spans="2:9" hidden="1" x14ac:dyDescent="0.25">
      <c r="B34" s="14">
        <v>44811</v>
      </c>
      <c r="C34" s="4">
        <v>623109.77134999936</v>
      </c>
      <c r="D34" s="4">
        <v>1664213.0298113001</v>
      </c>
      <c r="E34" s="4">
        <v>2287322.8011612995</v>
      </c>
      <c r="F34" s="4">
        <f>E34-E32</f>
        <v>569126.68183942977</v>
      </c>
      <c r="G34" s="4">
        <v>983598</v>
      </c>
      <c r="H34" s="4">
        <v>300000</v>
      </c>
      <c r="I34" s="15">
        <v>0.19299512531384747</v>
      </c>
    </row>
    <row r="35" spans="2:9" hidden="1" x14ac:dyDescent="0.25">
      <c r="B35" s="14">
        <v>44812</v>
      </c>
      <c r="C35" s="4">
        <v>290156.69557999959</v>
      </c>
      <c r="D35" s="4">
        <v>1687238.88121</v>
      </c>
      <c r="E35" s="4">
        <v>1977395.5767899996</v>
      </c>
      <c r="F35" s="4">
        <v>-309927.22437129985</v>
      </c>
      <c r="G35" s="4">
        <v>983598</v>
      </c>
      <c r="H35" s="4">
        <v>300000</v>
      </c>
      <c r="I35" s="15">
        <v>0.1934065979954592</v>
      </c>
    </row>
    <row r="36" spans="2:9" hidden="1" x14ac:dyDescent="0.25">
      <c r="B36" s="14">
        <v>44813</v>
      </c>
      <c r="C36" s="4">
        <v>265401.86303999997</v>
      </c>
      <c r="D36" s="4">
        <v>2218559.0893633701</v>
      </c>
      <c r="E36" s="4">
        <v>2483960.9524033703</v>
      </c>
      <c r="F36" s="4">
        <v>506565.37561337068</v>
      </c>
      <c r="G36" s="4">
        <v>983598</v>
      </c>
      <c r="H36" s="4">
        <v>300000</v>
      </c>
      <c r="I36" s="15">
        <v>0.19469154777312386</v>
      </c>
    </row>
    <row r="37" spans="2:9" hidden="1" x14ac:dyDescent="0.25">
      <c r="B37" s="14">
        <v>44816</v>
      </c>
      <c r="C37" s="4">
        <v>692927.53336000023</v>
      </c>
      <c r="D37" s="4">
        <v>2462943.0732357996</v>
      </c>
      <c r="E37" s="4">
        <v>3155870.6065957998</v>
      </c>
      <c r="F37" s="4">
        <v>671909.6541924295</v>
      </c>
      <c r="G37" s="4">
        <v>983598</v>
      </c>
      <c r="H37" s="4">
        <v>200000</v>
      </c>
      <c r="I37" s="15">
        <v>0.19122651466481466</v>
      </c>
    </row>
    <row r="38" spans="2:9" hidden="1" x14ac:dyDescent="0.25">
      <c r="B38" s="37">
        <v>44817</v>
      </c>
      <c r="C38" s="35">
        <v>797658.17585999984</v>
      </c>
      <c r="D38" s="35">
        <v>2414000.7363053197</v>
      </c>
      <c r="E38" s="35">
        <v>3211658.9121653195</v>
      </c>
      <c r="F38" s="36">
        <v>55788.305569519754</v>
      </c>
      <c r="G38" s="35">
        <v>983598</v>
      </c>
      <c r="H38" s="35">
        <v>300000</v>
      </c>
      <c r="I38" s="33">
        <v>0.19523295919629718</v>
      </c>
    </row>
    <row r="39" spans="2:9" hidden="1" x14ac:dyDescent="0.25">
      <c r="B39" s="37">
        <v>44818</v>
      </c>
      <c r="C39" s="35">
        <v>1047370.9184599998</v>
      </c>
      <c r="D39" s="35">
        <v>2621058.0443719001</v>
      </c>
      <c r="E39" s="54">
        <v>3668428.9628319</v>
      </c>
      <c r="F39" s="36">
        <v>456770.05066658044</v>
      </c>
      <c r="G39" s="35">
        <v>524731</v>
      </c>
      <c r="H39" s="35">
        <v>300000</v>
      </c>
      <c r="I39" s="33">
        <v>0.19426563745356085</v>
      </c>
    </row>
    <row r="40" spans="2:9" hidden="1" x14ac:dyDescent="0.25">
      <c r="B40" s="37">
        <v>44819</v>
      </c>
      <c r="C40" s="35">
        <v>1218961.18083</v>
      </c>
      <c r="D40" s="35">
        <v>2226459.4343038001</v>
      </c>
      <c r="E40" s="36">
        <v>3445420.6151338001</v>
      </c>
      <c r="F40" s="36">
        <v>-223008.34769809991</v>
      </c>
      <c r="G40" s="35">
        <v>524731</v>
      </c>
      <c r="H40" s="35">
        <v>300000</v>
      </c>
      <c r="I40" s="33">
        <v>0.19307609723603147</v>
      </c>
    </row>
    <row r="41" spans="2:9" hidden="1" x14ac:dyDescent="0.25">
      <c r="B41" s="37">
        <v>44820</v>
      </c>
      <c r="C41" s="35">
        <v>825699.78518999997</v>
      </c>
      <c r="D41" s="35">
        <v>2395721.1260434501</v>
      </c>
      <c r="E41" s="35">
        <v>3221420.9112334503</v>
      </c>
      <c r="F41" s="36">
        <v>-223999.70390034979</v>
      </c>
      <c r="G41" s="35">
        <v>524731</v>
      </c>
      <c r="H41" s="35">
        <v>300000</v>
      </c>
      <c r="I41" s="33">
        <v>0.19482497132182669</v>
      </c>
    </row>
    <row r="42" spans="2:9" hidden="1" x14ac:dyDescent="0.25">
      <c r="B42" s="37">
        <v>44823</v>
      </c>
      <c r="C42" s="35">
        <v>447740.88498000009</v>
      </c>
      <c r="D42" s="35">
        <v>2622788.5849195202</v>
      </c>
      <c r="E42" s="35">
        <v>3070529.4698995203</v>
      </c>
      <c r="F42" s="36">
        <v>-150891.44133393001</v>
      </c>
      <c r="G42" s="36">
        <v>524731</v>
      </c>
      <c r="H42" s="36">
        <v>100000</v>
      </c>
      <c r="I42" s="33">
        <v>0.19016151354328309</v>
      </c>
    </row>
    <row r="43" spans="2:9" hidden="1" x14ac:dyDescent="0.25">
      <c r="B43" s="37">
        <v>44824</v>
      </c>
      <c r="C43" s="35">
        <v>1115677.7546999999</v>
      </c>
      <c r="D43" s="35">
        <v>2640238.2736559496</v>
      </c>
      <c r="E43" s="35">
        <v>3755916.0283559496</v>
      </c>
      <c r="F43" s="35">
        <v>685386.55845642928</v>
      </c>
      <c r="G43" s="35">
        <v>524731</v>
      </c>
      <c r="H43" s="35">
        <v>100000</v>
      </c>
      <c r="I43" s="33">
        <v>0.19124422832343055</v>
      </c>
    </row>
    <row r="44" spans="2:9" hidden="1" x14ac:dyDescent="0.25">
      <c r="B44" s="37">
        <v>44825</v>
      </c>
      <c r="C44" s="35">
        <v>891118.85210000025</v>
      </c>
      <c r="D44" s="35">
        <v>3038234.0362299206</v>
      </c>
      <c r="E44" s="35">
        <v>3929352.8883299208</v>
      </c>
      <c r="F44" s="35">
        <v>173436.85997397127</v>
      </c>
      <c r="G44" s="35">
        <v>525481</v>
      </c>
      <c r="H44" s="35">
        <v>100000</v>
      </c>
      <c r="I44" s="33">
        <v>0.18928401921166033</v>
      </c>
    </row>
    <row r="45" spans="2:9" hidden="1" x14ac:dyDescent="0.25">
      <c r="B45" s="37">
        <v>44826</v>
      </c>
      <c r="C45" s="35">
        <v>770937.41822999995</v>
      </c>
      <c r="D45" s="35">
        <v>2821963.3798312196</v>
      </c>
      <c r="E45" s="35">
        <v>3592900.7980612195</v>
      </c>
      <c r="F45" s="35">
        <v>-336452.09026870131</v>
      </c>
      <c r="G45" s="35">
        <v>525481</v>
      </c>
      <c r="H45" s="35">
        <v>100000</v>
      </c>
      <c r="I45" s="33">
        <v>0.18956708189928057</v>
      </c>
    </row>
    <row r="46" spans="2:9" hidden="1" x14ac:dyDescent="0.25">
      <c r="B46" s="37">
        <v>44827</v>
      </c>
      <c r="C46" s="35">
        <v>519223.12649000005</v>
      </c>
      <c r="D46" s="35">
        <v>2652626.7825775002</v>
      </c>
      <c r="E46" s="35">
        <v>3171849.9090675004</v>
      </c>
      <c r="F46" s="35">
        <v>-421050.88899371913</v>
      </c>
      <c r="G46" s="35">
        <v>553591.51534000004</v>
      </c>
      <c r="H46" s="35">
        <v>100000</v>
      </c>
      <c r="I46" s="33">
        <v>0.18832868264094196</v>
      </c>
    </row>
    <row r="47" spans="2:9" hidden="1" x14ac:dyDescent="0.25">
      <c r="B47" s="37">
        <v>44830</v>
      </c>
      <c r="C47" s="35">
        <v>493993.38117000007</v>
      </c>
      <c r="D47" s="35">
        <v>2355178.0996028502</v>
      </c>
      <c r="E47" s="35">
        <v>2849171.4807728501</v>
      </c>
      <c r="F47" s="35">
        <v>-322678.42829465028</v>
      </c>
      <c r="G47" s="35">
        <v>525481</v>
      </c>
      <c r="H47" s="35">
        <v>100000</v>
      </c>
      <c r="I47" s="33">
        <v>0.18694167547160276</v>
      </c>
    </row>
    <row r="48" spans="2:9" hidden="1" x14ac:dyDescent="0.25">
      <c r="B48" s="37">
        <v>44831</v>
      </c>
      <c r="C48" s="35">
        <v>1164018.2095299999</v>
      </c>
      <c r="D48" s="35">
        <v>2288088.8153697201</v>
      </c>
      <c r="E48" s="35">
        <v>3452107.0248997202</v>
      </c>
      <c r="F48" s="35">
        <v>602935.54412687011</v>
      </c>
      <c r="G48" s="35">
        <v>525481</v>
      </c>
      <c r="H48" s="35">
        <v>100000</v>
      </c>
      <c r="I48" s="33">
        <v>0.18276650082920409</v>
      </c>
    </row>
    <row r="49" spans="2:11" x14ac:dyDescent="0.25">
      <c r="B49" s="37">
        <v>44832</v>
      </c>
      <c r="C49" s="35">
        <v>1051680.30697</v>
      </c>
      <c r="D49" s="35">
        <v>2332608.7342889998</v>
      </c>
      <c r="E49" s="35">
        <v>3384289.0412590001</v>
      </c>
      <c r="F49" s="35">
        <v>-67817.983640720136</v>
      </c>
      <c r="G49" s="35">
        <v>526061</v>
      </c>
      <c r="H49" s="35">
        <v>100000</v>
      </c>
      <c r="I49" s="33">
        <v>0.19154852071262229</v>
      </c>
    </row>
    <row r="50" spans="2:11" x14ac:dyDescent="0.25">
      <c r="B50" s="37">
        <v>44833</v>
      </c>
      <c r="C50" s="35">
        <v>479662.44286000007</v>
      </c>
      <c r="D50" s="35">
        <v>2505906.6394539</v>
      </c>
      <c r="E50" s="35">
        <v>2985569.0823138999</v>
      </c>
      <c r="F50" s="35">
        <v>-398719.9589451002</v>
      </c>
      <c r="G50" s="35">
        <v>526061</v>
      </c>
      <c r="H50" s="35">
        <v>100000</v>
      </c>
      <c r="I50" s="33">
        <v>0.18672230188869707</v>
      </c>
    </row>
    <row r="51" spans="2:11" x14ac:dyDescent="0.25">
      <c r="B51" s="37">
        <v>44834</v>
      </c>
      <c r="C51" s="35">
        <v>1233056.8114799999</v>
      </c>
      <c r="D51" s="35">
        <v>1550524.89549497</v>
      </c>
      <c r="E51" s="35">
        <v>2783581.7069749702</v>
      </c>
      <c r="F51" s="35">
        <v>-201987.37533892971</v>
      </c>
      <c r="G51" s="35">
        <v>526061</v>
      </c>
      <c r="H51" s="35">
        <v>100000</v>
      </c>
      <c r="I51" s="33">
        <v>0.18999167593071092</v>
      </c>
      <c r="K51" s="2"/>
    </row>
    <row r="52" spans="2:11" x14ac:dyDescent="0.25">
      <c r="B52" s="37">
        <v>44837</v>
      </c>
      <c r="C52" s="35">
        <v>525348.31662000006</v>
      </c>
      <c r="D52" s="35">
        <v>2108982.10108225</v>
      </c>
      <c r="E52" s="35">
        <v>2634330.4177022502</v>
      </c>
      <c r="F52" s="35">
        <v>-149251.28927271999</v>
      </c>
      <c r="G52" s="35">
        <v>773090.98624999996</v>
      </c>
      <c r="H52" s="39">
        <v>0</v>
      </c>
      <c r="I52" s="33">
        <v>0.1942871522153482</v>
      </c>
    </row>
    <row r="53" spans="2:11" x14ac:dyDescent="0.25">
      <c r="B53" s="37">
        <v>44838</v>
      </c>
      <c r="C53" s="35">
        <v>467630.58108000003</v>
      </c>
      <c r="D53" s="35">
        <v>2443425.15453897</v>
      </c>
      <c r="E53" s="35">
        <v>2911055.7356189699</v>
      </c>
      <c r="F53" s="35">
        <v>276725.31791671971</v>
      </c>
      <c r="G53" s="35">
        <v>723916.73540000001</v>
      </c>
      <c r="H53" s="39">
        <v>0</v>
      </c>
      <c r="I53" s="33">
        <v>0.1898289148853293</v>
      </c>
    </row>
    <row r="54" spans="2:11" x14ac:dyDescent="0.25">
      <c r="B54" s="37">
        <v>44839</v>
      </c>
      <c r="C54" s="35">
        <v>803900.29927000008</v>
      </c>
      <c r="D54" s="35">
        <v>2308793.3578208503</v>
      </c>
      <c r="E54" s="35">
        <v>3112693.6570908502</v>
      </c>
      <c r="F54" s="35">
        <v>201637.92147188028</v>
      </c>
      <c r="G54" s="35">
        <v>476124</v>
      </c>
      <c r="H54" s="39">
        <v>0</v>
      </c>
      <c r="I54" s="33">
        <v>0.18725304442798504</v>
      </c>
    </row>
    <row r="55" spans="2:11" x14ac:dyDescent="0.25">
      <c r="B55" s="37">
        <v>44840</v>
      </c>
      <c r="C55" s="35">
        <v>743669.50488000037</v>
      </c>
      <c r="D55" s="35">
        <v>2230216.2102568201</v>
      </c>
      <c r="E55" s="35">
        <v>2973885.7151368205</v>
      </c>
      <c r="F55" s="35">
        <v>-138807.94195402972</v>
      </c>
      <c r="G55" s="35">
        <v>476124</v>
      </c>
      <c r="H55" s="39">
        <v>0</v>
      </c>
      <c r="I55" s="33">
        <v>0.18982183831813879</v>
      </c>
    </row>
    <row r="56" spans="2:11" x14ac:dyDescent="0.25">
      <c r="B56" s="37">
        <v>44841</v>
      </c>
      <c r="C56" s="35">
        <v>570546.95695999986</v>
      </c>
      <c r="D56" s="35">
        <v>1417642.2103820001</v>
      </c>
      <c r="E56" s="35">
        <v>1988189.1673419999</v>
      </c>
      <c r="F56" s="35">
        <v>-985696.54779482051</v>
      </c>
      <c r="G56" s="35">
        <v>476124</v>
      </c>
      <c r="H56" s="39">
        <v>0</v>
      </c>
      <c r="I56" s="33">
        <v>0.18726012099517553</v>
      </c>
    </row>
    <row r="57" spans="2:11" x14ac:dyDescent="0.25">
      <c r="B57" s="37">
        <v>44844</v>
      </c>
      <c r="C57" s="35">
        <v>124599.30263999989</v>
      </c>
      <c r="D57" s="35">
        <v>1247518.0889296001</v>
      </c>
      <c r="E57" s="35">
        <v>1372117.3915696</v>
      </c>
      <c r="F57" s="35">
        <v>-616071.77577239997</v>
      </c>
      <c r="G57" s="35">
        <v>907138</v>
      </c>
      <c r="H57" s="39">
        <v>0</v>
      </c>
      <c r="I57" s="33">
        <v>0.18774132756412995</v>
      </c>
    </row>
    <row r="58" spans="2:11" x14ac:dyDescent="0.25">
      <c r="B58" s="37">
        <v>44845</v>
      </c>
      <c r="C58" s="35">
        <v>-58299.662070000079</v>
      </c>
      <c r="D58" s="35">
        <v>1550365.9578803701</v>
      </c>
      <c r="E58" s="35">
        <v>1492066.29581037</v>
      </c>
      <c r="F58" s="35">
        <v>119948.90424077003</v>
      </c>
      <c r="G58" s="35">
        <v>1014963.3330399999</v>
      </c>
      <c r="H58" s="39">
        <v>0</v>
      </c>
      <c r="I58" s="33">
        <v>0.18838529517846603</v>
      </c>
    </row>
    <row r="59" spans="2:11" x14ac:dyDescent="0.25">
      <c r="B59" s="37">
        <v>44846</v>
      </c>
      <c r="C59" s="35">
        <v>192248.67048000009</v>
      </c>
      <c r="D59" s="35">
        <v>1709667.8831426499</v>
      </c>
      <c r="E59" s="35">
        <v>1901916.55362265</v>
      </c>
      <c r="F59" s="35">
        <v>409850.25781227998</v>
      </c>
      <c r="G59" s="35">
        <v>645416.87754999998</v>
      </c>
      <c r="H59" s="39">
        <v>0</v>
      </c>
      <c r="I59" s="33">
        <v>0.18950339279456602</v>
      </c>
    </row>
    <row r="60" spans="2:11" x14ac:dyDescent="0.25">
      <c r="B60" s="37">
        <v>44847</v>
      </c>
      <c r="C60" s="35">
        <v>-44568.302510000001</v>
      </c>
      <c r="D60" s="35">
        <v>2097296.8063236503</v>
      </c>
      <c r="E60" s="35">
        <v>2052728.5038136502</v>
      </c>
      <c r="F60" s="35">
        <v>150811.95019100024</v>
      </c>
      <c r="G60" s="35">
        <v>738858.71434000006</v>
      </c>
      <c r="H60" s="39">
        <v>0</v>
      </c>
      <c r="I60" s="33">
        <v>0.18919202383818373</v>
      </c>
    </row>
    <row r="61" spans="2:11" x14ac:dyDescent="0.25">
      <c r="B61" s="37">
        <v>44848</v>
      </c>
      <c r="C61" s="35">
        <v>695837.28500999999</v>
      </c>
      <c r="D61" s="35">
        <v>1733028.7127030501</v>
      </c>
      <c r="E61" s="35">
        <v>2428865.9977130499</v>
      </c>
      <c r="F61" s="35">
        <v>376137.49389939965</v>
      </c>
      <c r="G61" s="35">
        <v>572598</v>
      </c>
      <c r="H61" s="39">
        <v>0</v>
      </c>
      <c r="I61" s="33">
        <v>0.18916371756942171</v>
      </c>
    </row>
    <row r="62" spans="2:11" x14ac:dyDescent="0.25">
      <c r="B62" s="37">
        <v>44851</v>
      </c>
      <c r="C62" s="35">
        <v>2449181.1829900001</v>
      </c>
      <c r="D62" s="35">
        <v>3242079.6312567</v>
      </c>
      <c r="E62" s="35">
        <v>5691260.8142467001</v>
      </c>
      <c r="F62" s="35">
        <v>3262394.8165336503</v>
      </c>
      <c r="G62" s="35">
        <v>572598</v>
      </c>
      <c r="H62" s="39">
        <v>0</v>
      </c>
      <c r="I62" s="33">
        <v>0.19582786498284721</v>
      </c>
    </row>
    <row r="63" spans="2:11" x14ac:dyDescent="0.25">
      <c r="B63" s="37">
        <v>44852</v>
      </c>
      <c r="C63" s="35">
        <v>1247045.9458200003</v>
      </c>
      <c r="D63" s="35">
        <v>3546181.9128287002</v>
      </c>
      <c r="E63" s="35">
        <v>4793227.8586487006</v>
      </c>
      <c r="F63" s="35">
        <v>-898032.95559799951</v>
      </c>
      <c r="G63" s="35">
        <v>572598</v>
      </c>
      <c r="H63" s="39">
        <v>0</v>
      </c>
      <c r="I63" s="33">
        <v>0.20680293903475411</v>
      </c>
    </row>
    <row r="64" spans="2:11" x14ac:dyDescent="0.25">
      <c r="B64" s="37">
        <v>44853</v>
      </c>
      <c r="C64" s="35">
        <v>673012.38448000001</v>
      </c>
      <c r="D64" s="35">
        <v>3772415.5634716502</v>
      </c>
      <c r="E64" s="35">
        <v>4445427.9479516502</v>
      </c>
      <c r="F64" s="35">
        <v>-347799.91069705039</v>
      </c>
      <c r="G64" s="35">
        <v>571700.58753000002</v>
      </c>
      <c r="H64" s="39">
        <v>0</v>
      </c>
      <c r="I64" s="33">
        <v>0.19699481924504139</v>
      </c>
    </row>
    <row r="65" spans="2:11" x14ac:dyDescent="0.25">
      <c r="B65" s="37">
        <v>44854</v>
      </c>
      <c r="C65" s="35">
        <v>896754.79658999993</v>
      </c>
      <c r="D65" s="35">
        <v>3713719.9786089696</v>
      </c>
      <c r="E65" s="35">
        <v>4610474.77519897</v>
      </c>
      <c r="F65" s="35">
        <v>165046.82724731974</v>
      </c>
      <c r="G65" s="35">
        <v>455002</v>
      </c>
      <c r="H65" s="39">
        <v>0</v>
      </c>
      <c r="I65" s="33">
        <v>0.19272412501926245</v>
      </c>
    </row>
    <row r="66" spans="2:11" x14ac:dyDescent="0.25">
      <c r="B66" s="37">
        <v>44855</v>
      </c>
      <c r="C66" s="35">
        <v>1124959.70318</v>
      </c>
      <c r="D66" s="35">
        <v>2930548.3976050499</v>
      </c>
      <c r="E66" s="35">
        <v>4055508.1007850496</v>
      </c>
      <c r="F66" s="35">
        <v>-554966.67441392038</v>
      </c>
      <c r="G66" s="35">
        <v>455002</v>
      </c>
      <c r="H66" s="39">
        <v>0</v>
      </c>
      <c r="I66" s="28"/>
    </row>
    <row r="67" spans="2:11" x14ac:dyDescent="0.25">
      <c r="B67" s="37">
        <v>44858</v>
      </c>
      <c r="C67" s="35">
        <v>496846.06692999997</v>
      </c>
      <c r="D67" s="35">
        <v>2976397.0543275499</v>
      </c>
      <c r="E67" s="35">
        <v>3473243.1212575501</v>
      </c>
      <c r="F67" s="35">
        <v>-582264.97952749953</v>
      </c>
      <c r="G67" s="35">
        <v>455002</v>
      </c>
      <c r="H67" s="39">
        <v>0</v>
      </c>
      <c r="I67" s="28"/>
    </row>
    <row r="68" spans="2:11" x14ac:dyDescent="0.25">
      <c r="B68" s="37">
        <v>44859</v>
      </c>
      <c r="C68" s="35">
        <v>759934.18429999985</v>
      </c>
      <c r="D68" s="35">
        <v>2996641.5904728202</v>
      </c>
      <c r="E68" s="35">
        <v>3756575.7747728201</v>
      </c>
      <c r="F68" s="35">
        <v>283332.65351526998</v>
      </c>
      <c r="G68" s="35">
        <v>455002</v>
      </c>
      <c r="H68" s="39">
        <v>0</v>
      </c>
      <c r="I68" s="28"/>
    </row>
    <row r="69" spans="2:11" x14ac:dyDescent="0.25">
      <c r="B69" s="37">
        <v>44860</v>
      </c>
      <c r="C69" s="35">
        <v>1346175.26795</v>
      </c>
      <c r="D69" s="35">
        <v>2972778.8982788199</v>
      </c>
      <c r="E69" s="35">
        <v>4318954.1662288196</v>
      </c>
      <c r="F69" s="35">
        <v>562378.39145599958</v>
      </c>
      <c r="G69" s="35">
        <v>455561</v>
      </c>
      <c r="H69" s="39">
        <v>0</v>
      </c>
      <c r="I69" s="28"/>
    </row>
    <row r="70" spans="2:11" x14ac:dyDescent="0.25">
      <c r="B70" s="37">
        <v>44861</v>
      </c>
      <c r="C70" s="35">
        <v>1577467.2765700002</v>
      </c>
      <c r="D70" s="35">
        <v>2706008.6763780001</v>
      </c>
      <c r="E70" s="35">
        <v>4283475.9529480003</v>
      </c>
      <c r="F70" s="35">
        <v>-35478.213280819356</v>
      </c>
      <c r="G70" s="35">
        <v>455561</v>
      </c>
      <c r="H70" s="39">
        <v>0</v>
      </c>
      <c r="I70" s="28"/>
      <c r="K70" s="2"/>
    </row>
    <row r="71" spans="2:11" ht="15.75" thickBot="1" x14ac:dyDescent="0.3">
      <c r="B71" s="34">
        <v>44862</v>
      </c>
      <c r="C71" s="40">
        <v>673356.98943999992</v>
      </c>
      <c r="D71" s="40">
        <v>2882747.5109429499</v>
      </c>
      <c r="E71" s="40">
        <v>3556104.5003829496</v>
      </c>
      <c r="F71" s="40">
        <v>-727371.45256505068</v>
      </c>
      <c r="G71" s="40">
        <v>455561</v>
      </c>
      <c r="H71" s="41">
        <v>0</v>
      </c>
      <c r="I71" s="38"/>
    </row>
    <row r="72" spans="2:11" x14ac:dyDescent="0.25">
      <c r="E72" s="2"/>
      <c r="G72" s="2"/>
    </row>
  </sheetData>
  <mergeCells count="8">
    <mergeCell ref="F14:F15"/>
    <mergeCell ref="G14:G15"/>
    <mergeCell ref="H14:H15"/>
    <mergeCell ref="I14:I15"/>
    <mergeCell ref="B14:B15"/>
    <mergeCell ref="C14:C15"/>
    <mergeCell ref="D14:D15"/>
    <mergeCell ref="E14:E15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16" ma:contentTypeDescription="Create a new document." ma:contentTypeScope="" ma:versionID="5ad9d06f3ef04ca4b305c2348e7622fd">
  <xsd:schema xmlns:xsd="http://www.w3.org/2001/XMLSchema" xmlns:xs="http://www.w3.org/2001/XMLSchema" xmlns:p="http://schemas.microsoft.com/office/2006/metadata/properties" xmlns:ns2="1b0d769d-c4bd-41b1-afc9-490fde69baaf" xmlns:ns3="1633abc4-b5d4-4d7a-964a-43a32089b060" targetNamespace="http://schemas.microsoft.com/office/2006/metadata/properties" ma:root="true" ma:fieldsID="4e921dc911472703fee7d8f8e8c6f6e9" ns2:_="" ns3:_=""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1C76396-3611-400A-AF67-FBEC61FF394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DF85D09-C5B7-499E-859D-3AFF1C022F2B}">
  <ds:schemaRefs>
    <ds:schemaRef ds:uri="http://schemas.microsoft.com/office/2006/metadata/properties"/>
    <ds:schemaRef ds:uri="http://schemas.microsoft.com/office/infopath/2007/PartnerControls"/>
    <ds:schemaRef ds:uri="1b0d769d-c4bd-41b1-afc9-490fde69baaf"/>
    <ds:schemaRef ds:uri="1633abc4-b5d4-4d7a-964a-43a32089b060"/>
  </ds:schemaRefs>
</ds:datastoreItem>
</file>

<file path=customXml/itemProps3.xml><?xml version="1.0" encoding="utf-8"?>
<ds:datastoreItem xmlns:ds="http://schemas.openxmlformats.org/officeDocument/2006/customXml" ds:itemID="{79FBE3DD-15DF-44F7-96CD-16A639255DD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 Liina</dc:creator>
  <cp:lastModifiedBy>Karuuombe, Veisiua</cp:lastModifiedBy>
  <dcterms:created xsi:type="dcterms:W3CDTF">2022-01-14T09:24:13Z</dcterms:created>
  <dcterms:modified xsi:type="dcterms:W3CDTF">2022-10-31T08:41:30Z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3785400</vt:r8>
  </property>
  <property fmtid="{D5CDD505-2E9C-101B-9397-08002B2CF9AE}" pid="3" name="ContentTypeId">
    <vt:lpwstr>0x010100B4C162285FD95044A00D7766374D7B6E</vt:lpwstr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  <property fmtid="{D5CDD505-2E9C-101B-9397-08002B2CF9AE}" pid="7" name="MSIP_Label_82f1ab62-2277-4c0d-aa3e-21682a26c75c_Enabled">
    <vt:lpwstr>true</vt:lpwstr>
  </property>
  <property fmtid="{D5CDD505-2E9C-101B-9397-08002B2CF9AE}" pid="8" name="MSIP_Label_82f1ab62-2277-4c0d-aa3e-21682a26c75c_SetDate">
    <vt:lpwstr>2022-04-29T08:13:13Z</vt:lpwstr>
  </property>
  <property fmtid="{D5CDD505-2E9C-101B-9397-08002B2CF9AE}" pid="9" name="MSIP_Label_82f1ab62-2277-4c0d-aa3e-21682a26c75c_Method">
    <vt:lpwstr>Privileged</vt:lpwstr>
  </property>
  <property fmtid="{D5CDD505-2E9C-101B-9397-08002B2CF9AE}" pid="10" name="MSIP_Label_82f1ab62-2277-4c0d-aa3e-21682a26c75c_Name">
    <vt:lpwstr>Public</vt:lpwstr>
  </property>
  <property fmtid="{D5CDD505-2E9C-101B-9397-08002B2CF9AE}" pid="11" name="MSIP_Label_82f1ab62-2277-4c0d-aa3e-21682a26c75c_SiteId">
    <vt:lpwstr>7fbedcc9-7201-4aa8-8786-7001cf6a0802</vt:lpwstr>
  </property>
  <property fmtid="{D5CDD505-2E9C-101B-9397-08002B2CF9AE}" pid="12" name="MSIP_Label_82f1ab62-2277-4c0d-aa3e-21682a26c75c_ActionId">
    <vt:lpwstr>e0bfaf21-ba04-489e-b0b7-251ba6ce3a6b</vt:lpwstr>
  </property>
  <property fmtid="{D5CDD505-2E9C-101B-9397-08002B2CF9AE}" pid="13" name="MSIP_Label_82f1ab62-2277-4c0d-aa3e-21682a26c75c_ContentBits">
    <vt:lpwstr>0</vt:lpwstr>
  </property>
  <property fmtid="{D5CDD505-2E9C-101B-9397-08002B2CF9AE}" pid="14" name="MediaServiceImageTags">
    <vt:lpwstr/>
  </property>
</Properties>
</file>