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G:\Research\Statistics and Publications Division\BOP\Texts\2020\External Debt Maturity including Air Namibia\Reserves Template\"/>
    </mc:Choice>
  </mc:AlternateContent>
  <xr:revisionPtr revIDLastSave="0" documentId="13_ncr:1_{F6E9B609-EA70-4194-B5AC-3EE4AE5AC884}" xr6:coauthVersionLast="36" xr6:coauthVersionMax="45" xr10:uidLastSave="{00000000-0000-0000-0000-000000000000}"/>
  <bookViews>
    <workbookView xWindow="-120" yWindow="-120" windowWidth="21840" windowHeight="13140" xr2:uid="{FF11339D-58E4-44D6-AC79-AAAEAF7D16B8}"/>
  </bookViews>
  <sheets>
    <sheet name="Sheet1"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 r="B10" i="1" s="1"/>
  <c r="B9" i="1" s="1"/>
  <c r="B20" i="1"/>
  <c r="B14" i="1"/>
  <c r="B11" i="1"/>
  <c r="B79" i="1" l="1"/>
</calcChain>
</file>

<file path=xl/sharedStrings.xml><?xml version="1.0" encoding="utf-8"?>
<sst xmlns="http://schemas.openxmlformats.org/spreadsheetml/2006/main" count="82" uniqueCount="71">
  <si>
    <t>Namibia</t>
  </si>
  <si>
    <t>A. Official reserve assets</t>
  </si>
  <si>
    <t>(1) Foreign currency reserves (in convertible foreign currencies)</t>
  </si>
  <si>
    <t>(a) Securities</t>
  </si>
  <si>
    <t>(b) total currency and deposits with:</t>
  </si>
  <si>
    <t>(i) other national central banks, BIS and IMF</t>
  </si>
  <si>
    <t>(ii) banks headquartered in the reporting country</t>
  </si>
  <si>
    <t>of which: located abroad</t>
  </si>
  <si>
    <t>(iii) banks headquartered outside the reporting country</t>
  </si>
  <si>
    <t>(2) IMF reserve position</t>
  </si>
  <si>
    <t>(3) SDRs</t>
  </si>
  <si>
    <t>volume in millions of fine troy ounces</t>
  </si>
  <si>
    <t>(5) other reserve assets (specify)</t>
  </si>
  <si>
    <t>B. Other foreign currency assets (specify)</t>
  </si>
  <si>
    <t>of which: Central Government deposits (working balances)</t>
  </si>
  <si>
    <t>(4) gold (including gold deposits and, if appropriate, gold swapped)</t>
  </si>
  <si>
    <t>I. Official reserve assets and other foreign currency assets (approximate market value)</t>
  </si>
  <si>
    <t>II. Predetermined short-term net drains on foreign currency assets (nominal value)</t>
  </si>
  <si>
    <t>Up to 1 month</t>
  </si>
  <si>
    <t>More than 3 months and up to 1 year</t>
  </si>
  <si>
    <t>Total  Maturity Breakdown(residual maturity)</t>
  </si>
  <si>
    <t>Up to one year</t>
  </si>
  <si>
    <t>More than 1 month and up to 3 months</t>
  </si>
  <si>
    <t>of which: BON</t>
  </si>
  <si>
    <t xml:space="preserve">                      (+)    Interest</t>
  </si>
  <si>
    <t>inflows    (+)    Principal</t>
  </si>
  <si>
    <t xml:space="preserve">                       (-)    Interest</t>
  </si>
  <si>
    <t>outflows  (-)    Principal</t>
  </si>
  <si>
    <t>Central Government</t>
  </si>
  <si>
    <t>(a) Short positions (-) (Net per period)</t>
  </si>
  <si>
    <t>(a) Long positions (+) (Net per period)</t>
  </si>
  <si>
    <t>3. Other (specify)</t>
  </si>
  <si>
    <t>(a) Other accounts payable (-) (Net per period)</t>
  </si>
  <si>
    <t xml:space="preserve">      Other accounts receivable (+) (Net per period)</t>
  </si>
  <si>
    <t>1. Contigent liabilities in foreign currency</t>
  </si>
  <si>
    <t>(a) Collateral guarantees on debt falling due within 1 year</t>
  </si>
  <si>
    <t xml:space="preserve">       (b) Other contingent liabilities</t>
  </si>
  <si>
    <t xml:space="preserve">                                         Principal</t>
  </si>
  <si>
    <t xml:space="preserve">                                     Interest</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</si>
  <si>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</si>
  <si>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</si>
  <si>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</si>
  <si>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</si>
  <si>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</si>
  <si>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</si>
  <si>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2. Aggregate short and long positions in forwards and futures in foreign currencies vis-à-vis the domestic currency (including the forward leg of currency swaps)</t>
  </si>
  <si>
    <t>2. Foreign currency securities issued with embedded options (puttable bonds)</t>
  </si>
  <si>
    <t>3. Undrawn, unconditional credit lines provided by</t>
  </si>
  <si>
    <t>III. Contingent short-term net drains on foreign currency assets (nominal value)</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</si>
  <si>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</si>
  <si>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</si>
  <si>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</si>
  <si>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</si>
  <si>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</si>
  <si>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</si>
  <si>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</si>
  <si>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</si>
  <si>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r>
      <rPr>
        <i/>
        <sz val="12"/>
        <rFont val="Arial"/>
        <family val="2"/>
      </rPr>
      <t>of which</t>
    </r>
    <r>
      <rPr>
        <sz val="12"/>
        <rFont val="Arial"/>
        <family val="2"/>
      </rPr>
      <t>: located in the reporting country</t>
    </r>
  </si>
  <si>
    <r>
      <rPr>
        <i/>
        <sz val="12"/>
        <rFont val="Arial"/>
        <family val="2"/>
      </rPr>
      <t>of which</t>
    </r>
    <r>
      <rPr>
        <sz val="12"/>
        <rFont val="Arial"/>
        <family val="2"/>
      </rPr>
      <t>: issuer headquartered in reporting country but located abroad</t>
    </r>
  </si>
  <si>
    <t>Up to one month</t>
  </si>
  <si>
    <t>Up to 1 year</t>
  </si>
  <si>
    <t xml:space="preserve">1. Foreign currency loans, securities, and deposits </t>
  </si>
  <si>
    <t xml:space="preserve">      of which:  Central Government</t>
  </si>
  <si>
    <t xml:space="preserve">    of which</t>
  </si>
  <si>
    <t>Template on International Reserves and Foreign Currency Liquidity</t>
  </si>
  <si>
    <t xml:space="preserve">(NAD million) </t>
  </si>
  <si>
    <r>
      <t>(Information to be disclosed by the monetary authorities and central government excluding social security)</t>
    </r>
    <r>
      <rPr>
        <vertAlign val="superscript"/>
        <sz val="9"/>
        <rFont val="Arial"/>
        <family val="2"/>
      </rPr>
      <t>1</t>
    </r>
  </si>
  <si>
    <t xml:space="preserve">                                               Gold not included in official reserve assets</t>
  </si>
  <si>
    <t xml:space="preserve">                      Financial derivatives not included in official reserve assets</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</si>
  <si>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</si>
  <si>
    <t>M8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</si>
</sst>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0_);_(* \(#,##0.0\);_(* &quot;-&quot;??_);_(@_)"/>
    <numFmt numFmtId="166" formatCode="_(* #,##0_);_(* \(#,##0\);_(* &quot;-&quot;??_);_(@_)"/>
    <numFmt numFmtId="167" formatCode="#,##0.0"/>
    <numFmt numFmtId="168" formatCode="_(* #,##0.00000000_);_(* \(#,##0.00000000\);_(* &quot;-&quot;??_);_(@_)"/>
    <numFmt numFmtId="169" formatCode="_-* #,##0.0000000000_-;\-* #,##0.0000000000_-;_-* &quot;-&quot;??_-;_-@_-"/>
    <numFmt numFmtId="170" formatCode="0.000000"/>
    <numFmt numFmtId="171" formatCode="0.00000"/>
  </numFmts>
  <fonts count="17" x14ac:knownFonts="1">
    <font>
      <sz val="11"/>
      <color theme="1"/>
      <name val="Calibri"/>
      <family val="2"/>
      <scheme val="minor"/>
    </font>
    <font>
      <sz val="11"/>
      <color theme="1"/>
      <name val="Calibri"/>
      <family val="2"/>
      <scheme val="minor"/>
    </font>
    <font>
      <sz val="12"/>
      <name val="Arial"/>
      <family val="2"/>
    </font>
    <font>
      <b/>
      <sz val="12"/>
      <name val="Arial"/>
      <family val="2"/>
    </font>
    <font>
      <sz val="8"/>
      <name val="Calibri"/>
      <family val="2"/>
      <scheme val="minor"/>
    </font>
    <font>
      <i/>
      <sz val="12"/>
      <name val="Arial"/>
      <family val="2"/>
    </font>
    <font>
      <sz val="11"/>
      <color theme="1"/>
      <name val="Arial"/>
      <family val="2"/>
    </font>
    <font>
      <sz val="10"/>
      <color theme="1"/>
      <name val="Arial"/>
      <family val="2"/>
    </font>
    <font>
      <sz val="12"/>
      <color theme="1"/>
      <name val="Arial"/>
      <family val="2"/>
    </font>
    <font>
      <b/>
      <sz val="14"/>
      <color theme="1"/>
      <name val="Arial"/>
      <family val="2"/>
    </font>
    <font>
      <i/>
      <sz val="11"/>
      <color theme="1"/>
      <name val="Arial"/>
      <family val="2"/>
    </font>
    <font>
      <b/>
      <sz val="10"/>
      <color theme="1"/>
      <name val="Arial"/>
      <family val="2"/>
    </font>
    <font>
      <sz val="12"/>
      <color theme="1"/>
      <name val="Calibri"/>
      <family val="2"/>
      <scheme val="minor"/>
    </font>
    <font>
      <b/>
      <sz val="10"/>
      <name val="Arial"/>
      <family val="2"/>
    </font>
    <font>
      <b/>
      <sz val="12"/>
      <color theme="1"/>
      <name val="Calibri"/>
      <family val="2"/>
      <scheme val="minor"/>
    </font>
    <font>
      <sz val="9"/>
      <color theme="1"/>
      <name val="Arial"/>
      <family val="2"/>
    </font>
    <font>
      <vertAlign val="superscript"/>
      <sz val="9"/>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theme="5" tint="0.59999389629810485"/>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s>
  <cellStyleXfs count="2">
    <xf numFmtId="0" fontId="0" fillId="0" borderId="0"/>
    <xf numFmtId="164" fontId="1" fillId="0" borderId="0" applyFont="0" applyFill="0" applyBorder="0" applyAlignment="0" applyProtection="0"/>
  </cellStyleXfs>
  <cellXfs count="90">
    <xf numFmtId="0" fontId="0" fillId="0" borderId="0" xfId="0"/>
    <xf numFmtId="0" fontId="0" fillId="0" borderId="0" xfId="0" applyAlignment="1">
      <alignment horizontal="center"/>
    </xf>
    <xf numFmtId="0" fontId="2" fillId="2" borderId="1" xfId="0" applyFont="1" applyFill="1" applyBorder="1" applyAlignment="1">
      <alignment vertical="top" wrapText="1"/>
    </xf>
    <xf numFmtId="0" fontId="2" fillId="2" borderId="7" xfId="0" applyFont="1" applyFill="1" applyBorder="1" applyAlignment="1">
      <alignment vertical="top" wrapText="1"/>
    </xf>
    <xf numFmtId="0" fontId="3" fillId="3" borderId="7" xfId="0" applyFont="1" applyFill="1" applyBorder="1" applyAlignment="1">
      <alignment horizontal="left" vertical="top" wrapText="1" indent="2"/>
    </xf>
    <xf numFmtId="0" fontId="2" fillId="3" borderId="8" xfId="0" applyFont="1" applyFill="1" applyBorder="1" applyAlignment="1">
      <alignment horizontal="left" indent="3"/>
    </xf>
    <xf numFmtId="0" fontId="2" fillId="3" borderId="8" xfId="0" applyFont="1" applyFill="1" applyBorder="1" applyAlignment="1">
      <alignment horizontal="left" vertical="top" wrapText="1"/>
    </xf>
    <xf numFmtId="0" fontId="3" fillId="3" borderId="8" xfId="0" applyFont="1" applyFill="1" applyBorder="1" applyAlignment="1">
      <alignment horizontal="left" vertical="top" wrapText="1" indent="2"/>
    </xf>
    <xf numFmtId="0" fontId="2" fillId="3" borderId="7" xfId="0" applyFont="1" applyFill="1" applyBorder="1" applyAlignment="1">
      <alignment vertical="top" wrapText="1"/>
    </xf>
    <xf numFmtId="0" fontId="2" fillId="3" borderId="8" xfId="0" applyFont="1" applyFill="1" applyBorder="1" applyAlignment="1">
      <alignment vertical="top" wrapText="1"/>
    </xf>
    <xf numFmtId="0" fontId="2" fillId="2" borderId="10" xfId="0" applyFont="1" applyFill="1" applyBorder="1" applyAlignment="1">
      <alignment vertical="top" wrapText="1"/>
    </xf>
    <xf numFmtId="0" fontId="3" fillId="3" borderId="8" xfId="0" applyFont="1" applyFill="1" applyBorder="1" applyAlignment="1">
      <alignment horizontal="left" indent="3"/>
    </xf>
    <xf numFmtId="0" fontId="2" fillId="3" borderId="8" xfId="0" applyFont="1" applyFill="1" applyBorder="1" applyAlignment="1">
      <alignment horizontal="left" vertical="top" wrapText="1" indent="2"/>
    </xf>
    <xf numFmtId="0" fontId="2" fillId="0" borderId="8" xfId="0" applyFont="1" applyFill="1" applyBorder="1" applyAlignment="1">
      <alignment horizontal="left" vertical="top" wrapText="1" indent="2"/>
    </xf>
    <xf numFmtId="0" fontId="2" fillId="0" borderId="8" xfId="0" applyFont="1" applyFill="1" applyBorder="1" applyAlignment="1">
      <alignment horizontal="left" vertical="top" wrapText="1" indent="3"/>
    </xf>
    <xf numFmtId="0" fontId="2" fillId="0" borderId="11" xfId="0" applyFont="1" applyFill="1" applyBorder="1" applyAlignment="1">
      <alignment horizontal="left" vertical="top" wrapText="1" indent="2"/>
    </xf>
    <xf numFmtId="0" fontId="6" fillId="0" borderId="0" xfId="0" applyFont="1" applyBorder="1"/>
    <xf numFmtId="0" fontId="6" fillId="0" borderId="6" xfId="0" applyFont="1" applyBorder="1"/>
    <xf numFmtId="0" fontId="6" fillId="0" borderId="0" xfId="0" applyFont="1" applyBorder="1" applyAlignment="1">
      <alignment horizontal="center"/>
    </xf>
    <xf numFmtId="4" fontId="6" fillId="0" borderId="0" xfId="0" applyNumberFormat="1" applyFont="1" applyBorder="1"/>
    <xf numFmtId="0" fontId="6" fillId="0" borderId="12" xfId="0" applyFont="1" applyBorder="1"/>
    <xf numFmtId="0" fontId="6" fillId="0" borderId="13" xfId="0" applyFont="1" applyBorder="1"/>
    <xf numFmtId="0" fontId="9" fillId="0" borderId="0" xfId="0" applyFont="1" applyAlignment="1">
      <alignment horizontal="left"/>
    </xf>
    <xf numFmtId="0" fontId="7" fillId="0" borderId="0" xfId="0" applyFont="1" applyAlignment="1">
      <alignment horizontal="left" vertical="top" wrapText="1"/>
    </xf>
    <xf numFmtId="0" fontId="2" fillId="0" borderId="0" xfId="0" applyFont="1" applyFill="1" applyBorder="1" applyAlignment="1">
      <alignment horizontal="center" vertical="top"/>
    </xf>
    <xf numFmtId="0" fontId="3" fillId="0" borderId="0" xfId="0" applyFont="1" applyBorder="1" applyAlignment="1">
      <alignment wrapText="1"/>
    </xf>
    <xf numFmtId="0" fontId="3" fillId="0" borderId="12" xfId="0" applyFont="1" applyBorder="1" applyAlignment="1">
      <alignment wrapText="1"/>
    </xf>
    <xf numFmtId="0" fontId="10" fillId="0" borderId="0" xfId="0" applyFont="1" applyBorder="1"/>
    <xf numFmtId="0" fontId="3" fillId="0" borderId="3" xfId="0" applyFont="1" applyFill="1" applyBorder="1" applyAlignment="1">
      <alignment vertical="top" wrapText="1"/>
    </xf>
    <xf numFmtId="0" fontId="2" fillId="0" borderId="5" xfId="0" applyFont="1" applyFill="1" applyBorder="1" applyAlignment="1">
      <alignment vertical="top"/>
    </xf>
    <xf numFmtId="0" fontId="3" fillId="0" borderId="5" xfId="0" applyFont="1" applyFill="1" applyBorder="1" applyAlignment="1">
      <alignment horizontal="left" vertical="top" wrapText="1" indent="1"/>
    </xf>
    <xf numFmtId="0" fontId="2" fillId="0" borderId="5" xfId="0" applyFont="1" applyFill="1" applyBorder="1" applyAlignment="1">
      <alignment horizontal="left" vertical="top" wrapText="1" indent="2"/>
    </xf>
    <xf numFmtId="0" fontId="2" fillId="0" borderId="5" xfId="0" applyFont="1" applyFill="1" applyBorder="1" applyAlignment="1">
      <alignment horizontal="left" vertical="top" wrapText="1" indent="3"/>
    </xf>
    <xf numFmtId="0" fontId="2" fillId="0" borderId="5" xfId="0" applyFont="1" applyFill="1" applyBorder="1" applyAlignment="1">
      <alignment vertical="top" wrapText="1"/>
    </xf>
    <xf numFmtId="0" fontId="2" fillId="0" borderId="5" xfId="0" applyFont="1" applyFill="1" applyBorder="1" applyAlignment="1">
      <alignment horizontal="left" vertical="top" wrapText="1" indent="1"/>
    </xf>
    <xf numFmtId="0" fontId="5" fillId="0" borderId="5" xfId="0" applyFont="1" applyFill="1" applyBorder="1" applyAlignment="1">
      <alignment horizontal="left" vertical="top" wrapText="1" indent="1"/>
    </xf>
    <xf numFmtId="0" fontId="3" fillId="0" borderId="5" xfId="0" applyFont="1" applyFill="1" applyBorder="1" applyAlignment="1">
      <alignment vertical="top" wrapText="1"/>
    </xf>
    <xf numFmtId="0" fontId="6" fillId="0" borderId="14" xfId="0" applyFont="1" applyBorder="1"/>
    <xf numFmtId="165" fontId="6" fillId="0" borderId="14" xfId="1" applyNumberFormat="1" applyFont="1" applyBorder="1"/>
    <xf numFmtId="0" fontId="12" fillId="0" borderId="9" xfId="0" applyFont="1" applyBorder="1"/>
    <xf numFmtId="0" fontId="8" fillId="0" borderId="8" xfId="0" applyFont="1" applyBorder="1"/>
    <xf numFmtId="0" fontId="2" fillId="0" borderId="8" xfId="0" applyFont="1" applyFill="1" applyBorder="1" applyAlignment="1">
      <alignment vertical="top" wrapText="1"/>
    </xf>
    <xf numFmtId="0" fontId="2" fillId="3" borderId="11" xfId="0" applyFont="1" applyFill="1" applyBorder="1" applyAlignment="1">
      <alignment vertical="top" wrapText="1"/>
    </xf>
    <xf numFmtId="165" fontId="6" fillId="0" borderId="6" xfId="1" applyNumberFormat="1" applyFont="1" applyBorder="1"/>
    <xf numFmtId="0" fontId="3" fillId="4" borderId="15" xfId="0" applyFont="1" applyFill="1" applyBorder="1" applyAlignment="1" applyProtection="1">
      <alignment horizontal="center" vertical="top"/>
      <protection locked="0"/>
    </xf>
    <xf numFmtId="0" fontId="3" fillId="4" borderId="2" xfId="0" applyFont="1" applyFill="1" applyBorder="1" applyAlignment="1" applyProtection="1">
      <alignment horizontal="center" vertical="top"/>
      <protection locked="0"/>
    </xf>
    <xf numFmtId="0" fontId="2" fillId="2" borderId="8" xfId="0" applyFont="1" applyFill="1" applyBorder="1" applyAlignment="1">
      <alignment vertical="top" wrapText="1"/>
    </xf>
    <xf numFmtId="0" fontId="2" fillId="2" borderId="9" xfId="0" applyFont="1" applyFill="1" applyBorder="1" applyAlignment="1">
      <alignment vertical="top" wrapText="1"/>
    </xf>
    <xf numFmtId="0" fontId="2" fillId="0" borderId="8" xfId="0" applyFont="1" applyFill="1" applyBorder="1" applyAlignment="1">
      <alignment horizontal="left" vertical="top" wrapText="1" indent="1"/>
    </xf>
    <xf numFmtId="0" fontId="15" fillId="0" borderId="0" xfId="0" applyFont="1" applyBorder="1"/>
    <xf numFmtId="0" fontId="6" fillId="0" borderId="20" xfId="0" applyFont="1" applyBorder="1"/>
    <xf numFmtId="0" fontId="6" fillId="0" borderId="13" xfId="0" applyFont="1" applyBorder="1" applyAlignment="1">
      <alignment horizontal="center"/>
    </xf>
    <xf numFmtId="166" fontId="6" fillId="0" borderId="14" xfId="1" applyNumberFormat="1" applyFont="1" applyBorder="1"/>
    <xf numFmtId="164" fontId="6" fillId="0" borderId="0" xfId="0" applyNumberFormat="1" applyFont="1" applyBorder="1"/>
    <xf numFmtId="43" fontId="6" fillId="0" borderId="0" xfId="0" applyNumberFormat="1" applyFont="1" applyBorder="1"/>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0" fillId="4" borderId="3" xfId="0" applyFill="1" applyBorder="1"/>
    <xf numFmtId="0" fontId="0" fillId="4" borderId="19" xfId="0" applyFill="1" applyBorder="1"/>
    <xf numFmtId="165" fontId="6" fillId="0" borderId="13" xfId="1" applyNumberFormat="1" applyFont="1" applyBorder="1"/>
    <xf numFmtId="165" fontId="6" fillId="0" borderId="14" xfId="0" applyNumberFormat="1" applyFont="1" applyBorder="1"/>
    <xf numFmtId="167" fontId="6" fillId="0" borderId="0" xfId="1" applyNumberFormat="1" applyFont="1" applyBorder="1"/>
    <xf numFmtId="167" fontId="6" fillId="0" borderId="6" xfId="1" applyNumberFormat="1" applyFont="1" applyBorder="1"/>
    <xf numFmtId="167" fontId="6" fillId="0" borderId="0" xfId="0" applyNumberFormat="1" applyFont="1" applyBorder="1"/>
    <xf numFmtId="0" fontId="3" fillId="4" borderId="3" xfId="0" applyFont="1" applyFill="1" applyBorder="1" applyAlignment="1">
      <alignment vertical="top" wrapText="1"/>
    </xf>
    <xf numFmtId="166" fontId="6" fillId="0" borderId="0" xfId="1" applyNumberFormat="1" applyFont="1" applyBorder="1"/>
    <xf numFmtId="168" fontId="6" fillId="0" borderId="0" xfId="1" applyNumberFormat="1" applyFont="1" applyBorder="1"/>
    <xf numFmtId="169" fontId="6" fillId="0" borderId="0" xfId="0" applyNumberFormat="1" applyFont="1" applyBorder="1"/>
    <xf numFmtId="170" fontId="0" fillId="0" borderId="0" xfId="0" applyNumberFormat="1"/>
    <xf numFmtId="171" fontId="6" fillId="0" borderId="0" xfId="0" applyNumberFormat="1" applyFont="1" applyBorder="1"/>
    <xf numFmtId="0" fontId="12" fillId="4" borderId="15" xfId="0" applyFont="1" applyFill="1" applyBorder="1" applyAlignment="1">
      <alignment horizontal="center"/>
    </xf>
    <xf numFmtId="0" fontId="12" fillId="4" borderId="14" xfId="0" applyFont="1" applyFill="1" applyBorder="1" applyAlignment="1">
      <alignment horizontal="center"/>
    </xf>
    <xf numFmtId="0" fontId="12" fillId="4" borderId="2" xfId="0" applyFont="1" applyFill="1" applyBorder="1" applyAlignment="1">
      <alignment horizontal="center"/>
    </xf>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15"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3" fillId="4" borderId="17" xfId="0" applyFont="1" applyFill="1" applyBorder="1" applyAlignment="1">
      <alignment horizontal="center" wrapText="1"/>
    </xf>
    <xf numFmtId="0" fontId="13" fillId="4" borderId="16" xfId="0" applyFont="1" applyFill="1" applyBorder="1" applyAlignment="1">
      <alignment horizontal="center" wrapText="1"/>
    </xf>
    <xf numFmtId="0" fontId="13" fillId="4" borderId="18" xfId="0" applyFont="1" applyFill="1" applyBorder="1" applyAlignment="1">
      <alignment horizontal="center" wrapText="1"/>
    </xf>
    <xf numFmtId="0" fontId="14" fillId="4" borderId="3" xfId="0" applyFont="1" applyFill="1" applyBorder="1" applyAlignment="1">
      <alignment horizontal="center"/>
    </xf>
    <xf numFmtId="0" fontId="14" fillId="4" borderId="5" xfId="0" applyFont="1" applyFill="1" applyBorder="1" applyAlignment="1">
      <alignment horizontal="center"/>
    </xf>
    <xf numFmtId="0" fontId="14" fillId="4" borderId="19" xfId="0" applyFont="1" applyFill="1" applyBorder="1" applyAlignment="1">
      <alignment horizontal="center"/>
    </xf>
    <xf numFmtId="0" fontId="11" fillId="4" borderId="3"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4" xfId="0" applyFont="1" applyFill="1" applyBorder="1" applyAlignment="1">
      <alignment horizontal="center" wrapText="1"/>
    </xf>
    <xf numFmtId="0" fontId="11" fillId="4" borderId="13" xfId="0" applyFont="1" applyFill="1" applyBorder="1" applyAlignment="1">
      <alignment horizontal="center" wrapText="1"/>
    </xf>
    <xf numFmtId="0" fontId="3" fillId="4" borderId="17" xfId="0" applyFont="1" applyFill="1" applyBorder="1" applyAlignment="1">
      <alignment horizontal="center" wrapText="1"/>
    </xf>
    <xf numFmtId="0" fontId="3" fillId="4" borderId="16" xfId="0" applyFont="1" applyFill="1" applyBorder="1" applyAlignment="1">
      <alignment horizontal="center" wrapText="1"/>
    </xf>
    <xf numFmtId="0" fontId="3" fillId="4" borderId="18" xfId="0"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493A0-B928-4232-8F0B-8EDA93E6808E}">
  <sheetPr>
    <pageSetUpPr fitToPage="1"/>
  </sheetPr>
  <dimension ref="A1:E88"/>
  <sheetViews>
    <sheetView tabSelected="1" topLeftCell="A81" zoomScaleNormal="100" workbookViewId="0">
      <selection activeCell="C98" sqref="C98"/>
    </sheetView>
  </sheetViews>
  <sheetFormatPr defaultRowHeight="15" x14ac:dyDescent="0.25"/>
  <cols>
    <col min="1" max="1" width="99" customWidth="1"/>
    <col min="2" max="2" width="16.140625" customWidth="1"/>
    <col min="3" max="3" width="15.28515625" customWidth="1"/>
    <col min="4" max="4" width="20" customWidth="1"/>
    <col min="5" max="5" width="18.28515625" customWidth="1"/>
    <col min="6" max="6" width="12.28515625" customWidth="1"/>
  </cols>
  <sheetData>
    <row r="1" spans="1:5" ht="21.75" customHeight="1" x14ac:dyDescent="0.25">
      <c r="A1" s="22" t="s">
        <v>64</v>
      </c>
    </row>
    <row r="2" spans="1:5" x14ac:dyDescent="0.25">
      <c r="A2" s="49" t="s">
        <v>66</v>
      </c>
      <c r="B2" s="16"/>
      <c r="C2" s="16"/>
      <c r="D2" s="16"/>
      <c r="E2" s="16"/>
    </row>
    <row r="3" spans="1:5" ht="15.75" x14ac:dyDescent="0.25">
      <c r="A3" s="25" t="s">
        <v>0</v>
      </c>
      <c r="B3" s="16"/>
      <c r="C3" s="16"/>
      <c r="D3" s="16"/>
      <c r="E3" s="16"/>
    </row>
    <row r="4" spans="1:5" x14ac:dyDescent="0.25">
      <c r="A4" s="16"/>
      <c r="B4" s="16"/>
      <c r="C4" s="16"/>
      <c r="D4" s="16"/>
      <c r="E4" s="16"/>
    </row>
    <row r="5" spans="1:5" x14ac:dyDescent="0.25">
      <c r="A5" s="27" t="s">
        <v>65</v>
      </c>
      <c r="B5" s="16"/>
      <c r="C5" s="16"/>
      <c r="D5" s="16"/>
      <c r="E5" s="16"/>
    </row>
    <row r="6" spans="1:5" ht="16.5" thickBot="1" x14ac:dyDescent="0.3">
      <c r="A6" s="26" t="s">
        <v>16</v>
      </c>
      <c r="B6" s="16"/>
      <c r="C6" s="16"/>
      <c r="D6" s="16"/>
      <c r="E6" s="16"/>
    </row>
    <row r="7" spans="1:5" ht="15.75" x14ac:dyDescent="0.25">
      <c r="A7" s="57"/>
      <c r="B7" s="44">
        <v>2020</v>
      </c>
      <c r="C7" s="16"/>
      <c r="D7" s="16"/>
      <c r="E7" s="16"/>
    </row>
    <row r="8" spans="1:5" ht="16.5" thickBot="1" x14ac:dyDescent="0.3">
      <c r="A8" s="58"/>
      <c r="B8" s="45" t="s">
        <v>70</v>
      </c>
      <c r="C8" s="16"/>
      <c r="D8" s="53"/>
      <c r="E8" s="16"/>
    </row>
    <row r="9" spans="1:5" ht="15.75" x14ac:dyDescent="0.25">
      <c r="A9" s="28" t="s">
        <v>1</v>
      </c>
      <c r="B9" s="38">
        <f>B10+B19+B20</f>
        <v>33384.816406599995</v>
      </c>
      <c r="C9" s="16"/>
      <c r="D9" s="68"/>
      <c r="E9" s="66"/>
    </row>
    <row r="10" spans="1:5" x14ac:dyDescent="0.25">
      <c r="A10" s="29" t="s">
        <v>2</v>
      </c>
      <c r="B10" s="60">
        <f>B11+B13</f>
        <v>33350.058259229998</v>
      </c>
      <c r="C10" s="16"/>
      <c r="D10" s="53"/>
      <c r="E10" s="53"/>
    </row>
    <row r="11" spans="1:5" ht="15.75" x14ac:dyDescent="0.25">
      <c r="A11" s="30" t="s">
        <v>3</v>
      </c>
      <c r="B11" s="38">
        <f>18701759722.32/1000000</f>
        <v>18701.759722319999</v>
      </c>
      <c r="C11" s="16"/>
      <c r="D11" s="53"/>
      <c r="E11" s="53"/>
    </row>
    <row r="12" spans="1:5" x14ac:dyDescent="0.25">
      <c r="A12" s="31" t="s">
        <v>58</v>
      </c>
      <c r="B12" s="52"/>
      <c r="C12" s="16"/>
      <c r="D12" s="67"/>
      <c r="E12" s="53"/>
    </row>
    <row r="13" spans="1:5" ht="15.75" x14ac:dyDescent="0.25">
      <c r="A13" s="30" t="s">
        <v>4</v>
      </c>
      <c r="B13" s="38">
        <f>B14+B17</f>
        <v>14648.298536909999</v>
      </c>
      <c r="C13" s="16"/>
      <c r="D13" s="53"/>
      <c r="E13" s="53"/>
    </row>
    <row r="14" spans="1:5" x14ac:dyDescent="0.25">
      <c r="A14" s="31" t="s">
        <v>5</v>
      </c>
      <c r="B14" s="38">
        <f>5169707592.05/1000000</f>
        <v>5169.7075920500001</v>
      </c>
      <c r="C14" s="16"/>
      <c r="D14" s="53"/>
      <c r="E14" s="53"/>
    </row>
    <row r="15" spans="1:5" x14ac:dyDescent="0.25">
      <c r="A15" s="31" t="s">
        <v>6</v>
      </c>
      <c r="B15" s="38"/>
      <c r="C15" s="16"/>
      <c r="D15" s="16"/>
      <c r="E15" s="53"/>
    </row>
    <row r="16" spans="1:5" x14ac:dyDescent="0.25">
      <c r="A16" s="32" t="s">
        <v>7</v>
      </c>
      <c r="B16" s="38"/>
      <c r="C16" s="53"/>
      <c r="D16" s="54"/>
      <c r="E16" s="53"/>
    </row>
    <row r="17" spans="1:5" x14ac:dyDescent="0.25">
      <c r="A17" s="31" t="s">
        <v>8</v>
      </c>
      <c r="B17" s="38">
        <v>9478.5909448599978</v>
      </c>
      <c r="C17" s="16"/>
      <c r="D17" s="53"/>
      <c r="E17" s="53"/>
    </row>
    <row r="18" spans="1:5" x14ac:dyDescent="0.25">
      <c r="A18" s="32" t="s">
        <v>57</v>
      </c>
      <c r="B18" s="38"/>
      <c r="C18" s="16"/>
      <c r="D18" s="54"/>
      <c r="E18" s="53"/>
    </row>
    <row r="19" spans="1:5" x14ac:dyDescent="0.25">
      <c r="A19" s="33" t="s">
        <v>9</v>
      </c>
      <c r="B19" s="38">
        <v>1.7634909999999999</v>
      </c>
      <c r="C19" s="16"/>
      <c r="D19" s="53"/>
      <c r="E19" s="53"/>
    </row>
    <row r="20" spans="1:5" x14ac:dyDescent="0.25">
      <c r="A20" s="33" t="s">
        <v>10</v>
      </c>
      <c r="B20" s="38">
        <f>32994656.37/1000000</f>
        <v>32.994656370000001</v>
      </c>
      <c r="C20" s="16"/>
      <c r="D20" s="53"/>
      <c r="E20" s="53"/>
    </row>
    <row r="21" spans="1:5" x14ac:dyDescent="0.25">
      <c r="A21" s="33" t="s">
        <v>15</v>
      </c>
      <c r="B21" s="37"/>
      <c r="C21" s="16"/>
      <c r="D21" s="16"/>
      <c r="E21" s="16"/>
    </row>
    <row r="22" spans="1:5" x14ac:dyDescent="0.25">
      <c r="A22" s="34" t="s">
        <v>11</v>
      </c>
      <c r="B22" s="37"/>
      <c r="C22" s="16"/>
      <c r="D22" s="16"/>
      <c r="E22" s="16"/>
    </row>
    <row r="23" spans="1:5" x14ac:dyDescent="0.25">
      <c r="A23" s="33" t="s">
        <v>12</v>
      </c>
      <c r="B23" s="37"/>
      <c r="C23" s="16"/>
      <c r="D23" s="16"/>
      <c r="E23" s="16"/>
    </row>
    <row r="24" spans="1:5" x14ac:dyDescent="0.25">
      <c r="A24" s="35" t="s">
        <v>63</v>
      </c>
      <c r="B24" s="37"/>
      <c r="C24" s="16"/>
      <c r="D24" s="16"/>
      <c r="E24" s="16"/>
    </row>
    <row r="25" spans="1:5" ht="15.75" x14ac:dyDescent="0.25">
      <c r="A25" s="36" t="s">
        <v>13</v>
      </c>
      <c r="B25" s="37"/>
      <c r="C25" s="16"/>
      <c r="D25" s="16"/>
      <c r="E25" s="16"/>
    </row>
    <row r="26" spans="1:5" x14ac:dyDescent="0.25">
      <c r="A26" s="34" t="s">
        <v>14</v>
      </c>
      <c r="B26" s="37"/>
      <c r="C26" s="16"/>
      <c r="D26" s="16"/>
      <c r="E26" s="16"/>
    </row>
    <row r="27" spans="1:5" x14ac:dyDescent="0.25">
      <c r="A27" s="34" t="s">
        <v>67</v>
      </c>
      <c r="B27" s="37"/>
      <c r="C27" s="16"/>
      <c r="D27" s="16"/>
      <c r="E27" s="16"/>
    </row>
    <row r="28" spans="1:5" s="1" customFormat="1" ht="15.75" thickBot="1" x14ac:dyDescent="0.3">
      <c r="A28" s="51" t="s">
        <v>68</v>
      </c>
      <c r="B28" s="51"/>
      <c r="C28" s="16"/>
      <c r="D28" s="16"/>
      <c r="E28" s="16"/>
    </row>
    <row r="29" spans="1:5" s="1" customFormat="1" x14ac:dyDescent="0.25">
      <c r="A29" s="24"/>
      <c r="B29" s="18"/>
      <c r="C29" s="16"/>
      <c r="D29" s="16"/>
      <c r="E29" s="16"/>
    </row>
    <row r="30" spans="1:5" x14ac:dyDescent="0.25">
      <c r="A30" s="27" t="s">
        <v>65</v>
      </c>
      <c r="B30" s="16"/>
      <c r="C30" s="16"/>
      <c r="D30" s="16"/>
      <c r="E30" s="16"/>
    </row>
    <row r="31" spans="1:5" ht="16.5" thickBot="1" x14ac:dyDescent="0.3">
      <c r="A31" s="26" t="s">
        <v>17</v>
      </c>
      <c r="B31" s="16"/>
      <c r="D31" s="16"/>
      <c r="E31" s="16"/>
    </row>
    <row r="32" spans="1:5" ht="15.75" customHeight="1" thickBot="1" x14ac:dyDescent="0.3">
      <c r="A32" s="70"/>
      <c r="B32" s="77" t="s">
        <v>20</v>
      </c>
      <c r="C32" s="78"/>
      <c r="D32" s="78"/>
      <c r="E32" s="79"/>
    </row>
    <row r="33" spans="1:5" ht="15" customHeight="1" x14ac:dyDescent="0.25">
      <c r="A33" s="71"/>
      <c r="B33" s="73" t="s">
        <v>21</v>
      </c>
      <c r="C33" s="73" t="s">
        <v>59</v>
      </c>
      <c r="D33" s="75" t="s">
        <v>22</v>
      </c>
      <c r="E33" s="75" t="s">
        <v>19</v>
      </c>
    </row>
    <row r="34" spans="1:5" ht="30.75" customHeight="1" thickBot="1" x14ac:dyDescent="0.3">
      <c r="A34" s="72"/>
      <c r="B34" s="74"/>
      <c r="C34" s="74"/>
      <c r="D34" s="76"/>
      <c r="E34" s="76"/>
    </row>
    <row r="35" spans="1:5" x14ac:dyDescent="0.25">
      <c r="A35" s="46" t="s">
        <v>61</v>
      </c>
      <c r="B35" s="16"/>
      <c r="C35" s="16"/>
      <c r="D35" s="16"/>
      <c r="E35" s="17"/>
    </row>
    <row r="36" spans="1:5" ht="15.75" x14ac:dyDescent="0.25">
      <c r="A36" s="4" t="s">
        <v>23</v>
      </c>
      <c r="B36" s="16"/>
      <c r="D36" s="16"/>
      <c r="E36" s="17"/>
    </row>
    <row r="37" spans="1:5" ht="15.75" x14ac:dyDescent="0.25">
      <c r="A37" s="5" t="s">
        <v>27</v>
      </c>
      <c r="B37" s="16"/>
      <c r="D37" s="16"/>
      <c r="E37" s="17"/>
    </row>
    <row r="38" spans="1:5" x14ac:dyDescent="0.25">
      <c r="A38" s="6" t="s">
        <v>26</v>
      </c>
      <c r="B38" s="16"/>
      <c r="D38" s="16"/>
      <c r="E38" s="17"/>
    </row>
    <row r="39" spans="1:5" ht="15.75" x14ac:dyDescent="0.25">
      <c r="A39" s="5" t="s">
        <v>25</v>
      </c>
      <c r="B39" s="16"/>
      <c r="C39" s="16"/>
      <c r="D39" s="16"/>
      <c r="E39" s="17"/>
    </row>
    <row r="40" spans="1:5" x14ac:dyDescent="0.25">
      <c r="A40" s="6" t="s">
        <v>24</v>
      </c>
      <c r="B40" s="16"/>
      <c r="C40" s="16"/>
      <c r="D40" s="16"/>
      <c r="E40" s="17"/>
    </row>
    <row r="41" spans="1:5" ht="15.75" x14ac:dyDescent="0.25">
      <c r="A41" s="7" t="s">
        <v>28</v>
      </c>
      <c r="B41" s="16"/>
      <c r="D41" s="16"/>
      <c r="E41" s="17"/>
    </row>
    <row r="42" spans="1:5" ht="15.75" x14ac:dyDescent="0.25">
      <c r="A42" s="5" t="s">
        <v>27</v>
      </c>
      <c r="B42" s="61">
        <v>-375.54984635699998</v>
      </c>
      <c r="C42" s="61">
        <v>0</v>
      </c>
      <c r="D42" s="61">
        <v>0</v>
      </c>
      <c r="E42" s="62">
        <v>-375.54984635699998</v>
      </c>
    </row>
    <row r="43" spans="1:5" x14ac:dyDescent="0.25">
      <c r="A43" s="6" t="s">
        <v>26</v>
      </c>
      <c r="B43" s="61">
        <v>-1634.0486209200001</v>
      </c>
      <c r="C43" s="61">
        <v>-411.68348099999997</v>
      </c>
      <c r="D43" s="61">
        <v>-317.738</v>
      </c>
      <c r="E43" s="62">
        <v>-904.62713991999999</v>
      </c>
    </row>
    <row r="44" spans="1:5" ht="15.75" x14ac:dyDescent="0.25">
      <c r="A44" s="5" t="s">
        <v>25</v>
      </c>
      <c r="B44" s="16"/>
      <c r="C44" s="16"/>
      <c r="D44" s="16"/>
      <c r="E44" s="17"/>
    </row>
    <row r="45" spans="1:5" x14ac:dyDescent="0.25">
      <c r="A45" s="6" t="s">
        <v>24</v>
      </c>
      <c r="B45" s="63"/>
      <c r="C45" s="63"/>
      <c r="D45" s="63"/>
      <c r="E45" s="17"/>
    </row>
    <row r="46" spans="1:5" ht="15.75" x14ac:dyDescent="0.25">
      <c r="A46" s="39"/>
      <c r="B46" s="16"/>
      <c r="C46" s="16"/>
      <c r="E46" s="17"/>
    </row>
    <row r="47" spans="1:5" ht="30" x14ac:dyDescent="0.25">
      <c r="A47" s="2" t="s">
        <v>45</v>
      </c>
      <c r="B47" s="16"/>
      <c r="C47" s="16"/>
      <c r="D47" s="16"/>
      <c r="E47" s="17"/>
    </row>
    <row r="48" spans="1:5" x14ac:dyDescent="0.25">
      <c r="A48" s="8" t="s">
        <v>29</v>
      </c>
      <c r="B48" s="16"/>
      <c r="C48" s="16"/>
      <c r="D48" s="16"/>
      <c r="E48" s="17"/>
    </row>
    <row r="49" spans="1:5" x14ac:dyDescent="0.25">
      <c r="A49" s="9" t="s">
        <v>30</v>
      </c>
      <c r="B49" s="16"/>
      <c r="C49" s="16"/>
      <c r="D49" s="16"/>
      <c r="E49" s="17"/>
    </row>
    <row r="50" spans="1:5" ht="15.75" x14ac:dyDescent="0.25">
      <c r="A50" s="39"/>
      <c r="B50" s="16"/>
      <c r="C50" s="16"/>
      <c r="D50" s="16"/>
      <c r="E50" s="17"/>
    </row>
    <row r="51" spans="1:5" x14ac:dyDescent="0.25">
      <c r="A51" s="2" t="s">
        <v>31</v>
      </c>
      <c r="B51" s="16"/>
      <c r="C51" s="16"/>
      <c r="D51" s="16"/>
      <c r="E51" s="17"/>
    </row>
    <row r="52" spans="1:5" x14ac:dyDescent="0.25">
      <c r="A52" s="8" t="s">
        <v>32</v>
      </c>
      <c r="B52" s="16"/>
      <c r="C52" s="16"/>
      <c r="D52" s="16"/>
      <c r="E52" s="17"/>
    </row>
    <row r="53" spans="1:5" x14ac:dyDescent="0.25">
      <c r="A53" s="41" t="s">
        <v>33</v>
      </c>
      <c r="B53" s="16"/>
      <c r="D53" s="16"/>
      <c r="E53" s="17"/>
    </row>
    <row r="54" spans="1:5" ht="16.5" thickBot="1" x14ac:dyDescent="0.3">
      <c r="A54" s="39"/>
      <c r="B54" s="50"/>
      <c r="C54" s="20"/>
      <c r="D54" s="20"/>
      <c r="E54" s="21"/>
    </row>
    <row r="55" spans="1:5" x14ac:dyDescent="0.25">
      <c r="A55" s="27" t="s">
        <v>65</v>
      </c>
      <c r="B55" s="16"/>
      <c r="C55" s="16"/>
      <c r="D55" s="16"/>
      <c r="E55" s="16"/>
    </row>
    <row r="56" spans="1:5" ht="16.5" thickBot="1" x14ac:dyDescent="0.3">
      <c r="A56" s="25" t="s">
        <v>48</v>
      </c>
      <c r="B56" s="16"/>
      <c r="C56" s="16"/>
      <c r="D56" s="16"/>
      <c r="E56" s="16"/>
    </row>
    <row r="57" spans="1:5" ht="16.5" customHeight="1" thickBot="1" x14ac:dyDescent="0.3">
      <c r="A57" s="80"/>
      <c r="B57" s="87" t="s">
        <v>20</v>
      </c>
      <c r="C57" s="88"/>
      <c r="D57" s="88"/>
      <c r="E57" s="89"/>
    </row>
    <row r="58" spans="1:5" ht="15" customHeight="1" x14ac:dyDescent="0.25">
      <c r="A58" s="81"/>
      <c r="B58" s="83" t="s">
        <v>60</v>
      </c>
      <c r="C58" s="55" t="s">
        <v>18</v>
      </c>
      <c r="D58" s="75" t="s">
        <v>22</v>
      </c>
      <c r="E58" s="85" t="s">
        <v>19</v>
      </c>
    </row>
    <row r="59" spans="1:5" ht="25.5" customHeight="1" thickBot="1" x14ac:dyDescent="0.3">
      <c r="A59" s="82"/>
      <c r="B59" s="84"/>
      <c r="C59" s="56"/>
      <c r="D59" s="76"/>
      <c r="E59" s="86"/>
    </row>
    <row r="60" spans="1:5" x14ac:dyDescent="0.25">
      <c r="A60" s="47" t="s">
        <v>34</v>
      </c>
      <c r="B60" s="16"/>
      <c r="C60" s="16"/>
      <c r="D60" s="16"/>
      <c r="E60" s="17"/>
    </row>
    <row r="61" spans="1:5" ht="15.75" x14ac:dyDescent="0.25">
      <c r="A61" s="5" t="s">
        <v>35</v>
      </c>
      <c r="B61" s="16"/>
      <c r="C61" s="16"/>
      <c r="D61" s="16"/>
      <c r="E61" s="17"/>
    </row>
    <row r="62" spans="1:5" x14ac:dyDescent="0.25">
      <c r="A62" s="6" t="s">
        <v>36</v>
      </c>
      <c r="B62" s="16"/>
      <c r="C62" s="16"/>
      <c r="D62" s="16"/>
      <c r="E62" s="17"/>
    </row>
    <row r="63" spans="1:5" ht="15.75" x14ac:dyDescent="0.25">
      <c r="A63" s="11" t="s">
        <v>62</v>
      </c>
      <c r="B63" s="16"/>
      <c r="D63" s="16"/>
      <c r="E63" s="17"/>
    </row>
    <row r="64" spans="1:5" x14ac:dyDescent="0.25">
      <c r="A64" s="6" t="s">
        <v>37</v>
      </c>
      <c r="B64" s="63">
        <v>-810.27621055383997</v>
      </c>
      <c r="C64" s="61">
        <v>-45.073998027599998</v>
      </c>
      <c r="D64" s="61">
        <v>-169.23543334280001</v>
      </c>
      <c r="E64" s="62">
        <v>-595.96677918344005</v>
      </c>
    </row>
    <row r="65" spans="1:5" x14ac:dyDescent="0.25">
      <c r="A65" s="12" t="s">
        <v>38</v>
      </c>
      <c r="B65" s="63">
        <v>-574.30517227103996</v>
      </c>
      <c r="C65" s="61">
        <v>0</v>
      </c>
      <c r="D65" s="61">
        <v>-95.737644959999997</v>
      </c>
      <c r="E65" s="62">
        <v>-478.56752731104001</v>
      </c>
    </row>
    <row r="66" spans="1:5" ht="15.75" x14ac:dyDescent="0.25">
      <c r="A66" s="39"/>
      <c r="B66" s="19"/>
      <c r="C66" s="19"/>
      <c r="D66" s="19"/>
      <c r="E66" s="17"/>
    </row>
    <row r="67" spans="1:5" x14ac:dyDescent="0.25">
      <c r="A67" s="10" t="s">
        <v>46</v>
      </c>
      <c r="B67" s="19"/>
      <c r="C67" s="19"/>
      <c r="D67" s="19"/>
      <c r="E67" s="17"/>
    </row>
    <row r="68" spans="1:5" x14ac:dyDescent="0.25">
      <c r="A68" s="3" t="s">
        <v>47</v>
      </c>
      <c r="B68" s="16"/>
      <c r="C68" s="69"/>
      <c r="D68" s="16"/>
      <c r="E68" s="17"/>
    </row>
    <row r="69" spans="1:5" x14ac:dyDescent="0.25">
      <c r="A69" s="8" t="s">
        <v>39</v>
      </c>
      <c r="B69" s="16"/>
      <c r="C69" s="16"/>
      <c r="D69" s="16"/>
      <c r="E69" s="17"/>
    </row>
    <row r="70" spans="1:5" ht="15.75" x14ac:dyDescent="0.25">
      <c r="A70" s="40" t="s">
        <v>40</v>
      </c>
      <c r="B70" s="16"/>
      <c r="C70" s="16"/>
      <c r="D70" s="16"/>
      <c r="E70" s="17"/>
    </row>
    <row r="71" spans="1:5" ht="15.75" x14ac:dyDescent="0.25">
      <c r="A71" s="40" t="s">
        <v>41</v>
      </c>
      <c r="B71" s="16"/>
      <c r="C71" s="16"/>
      <c r="D71" s="16"/>
      <c r="E71" s="17"/>
    </row>
    <row r="72" spans="1:5" x14ac:dyDescent="0.25">
      <c r="A72" s="41" t="s">
        <v>42</v>
      </c>
      <c r="B72" s="16"/>
      <c r="D72" s="16"/>
      <c r="E72" s="17"/>
    </row>
    <row r="73" spans="1:5" ht="15.75" thickBot="1" x14ac:dyDescent="0.3">
      <c r="A73" s="42" t="s">
        <v>43</v>
      </c>
      <c r="B73" s="20"/>
      <c r="C73" s="20"/>
      <c r="D73" s="20"/>
      <c r="E73" s="21"/>
    </row>
    <row r="74" spans="1:5" x14ac:dyDescent="0.25">
      <c r="A74" s="27"/>
      <c r="B74" s="16"/>
      <c r="C74" s="16"/>
      <c r="D74" s="16"/>
      <c r="E74" s="16"/>
    </row>
    <row r="75" spans="1:5" x14ac:dyDescent="0.25">
      <c r="A75" s="27" t="s">
        <v>65</v>
      </c>
      <c r="B75" s="16"/>
      <c r="C75" s="16"/>
      <c r="D75" s="16"/>
      <c r="E75" s="16"/>
    </row>
    <row r="76" spans="1:5" ht="16.5" thickBot="1" x14ac:dyDescent="0.3">
      <c r="A76" s="25" t="s">
        <v>44</v>
      </c>
      <c r="C76" s="16"/>
      <c r="D76" s="16"/>
      <c r="E76" s="16"/>
    </row>
    <row r="77" spans="1:5" ht="15.75" x14ac:dyDescent="0.25">
      <c r="A77" s="64"/>
      <c r="B77" s="44">
        <v>2020</v>
      </c>
      <c r="C77" s="16"/>
      <c r="E77" s="16"/>
    </row>
    <row r="78" spans="1:5" ht="16.5" thickBot="1" x14ac:dyDescent="0.3">
      <c r="A78" s="58"/>
      <c r="B78" s="45" t="s">
        <v>70</v>
      </c>
      <c r="C78" s="16"/>
      <c r="D78" s="65"/>
      <c r="E78" s="16"/>
    </row>
    <row r="79" spans="1:5" x14ac:dyDescent="0.25">
      <c r="A79" s="48" t="s">
        <v>49</v>
      </c>
      <c r="B79" s="43">
        <f>B80+B86</f>
        <v>33384.816406599995</v>
      </c>
      <c r="C79" s="16"/>
      <c r="D79" s="53"/>
      <c r="E79" s="16"/>
    </row>
    <row r="80" spans="1:5" x14ac:dyDescent="0.25">
      <c r="A80" s="13" t="s">
        <v>50</v>
      </c>
      <c r="B80" s="43">
        <v>16058.096691574598</v>
      </c>
      <c r="C80" s="54"/>
      <c r="D80" s="53"/>
      <c r="E80" s="16"/>
    </row>
    <row r="81" spans="1:5" x14ac:dyDescent="0.25">
      <c r="A81" s="14" t="s">
        <v>51</v>
      </c>
      <c r="B81" s="43">
        <v>0</v>
      </c>
      <c r="C81" s="16"/>
      <c r="D81" s="53"/>
      <c r="E81" s="54"/>
    </row>
    <row r="82" spans="1:5" x14ac:dyDescent="0.25">
      <c r="A82" s="14" t="s">
        <v>52</v>
      </c>
      <c r="B82" s="43">
        <v>0</v>
      </c>
      <c r="C82" s="16"/>
      <c r="D82" s="53"/>
      <c r="E82" s="16"/>
    </row>
    <row r="83" spans="1:5" x14ac:dyDescent="0.25">
      <c r="A83" s="14" t="s">
        <v>53</v>
      </c>
      <c r="B83" s="43">
        <v>0</v>
      </c>
      <c r="C83" s="16"/>
      <c r="D83" s="53"/>
      <c r="E83" s="16"/>
    </row>
    <row r="84" spans="1:5" x14ac:dyDescent="0.25">
      <c r="A84" s="14" t="s">
        <v>54</v>
      </c>
      <c r="B84" s="43">
        <v>0</v>
      </c>
      <c r="C84" s="16"/>
      <c r="D84" s="53"/>
      <c r="E84" s="16"/>
    </row>
    <row r="85" spans="1:5" x14ac:dyDescent="0.25">
      <c r="A85" s="14" t="s">
        <v>55</v>
      </c>
      <c r="B85" s="43">
        <v>0</v>
      </c>
      <c r="C85" s="16"/>
      <c r="D85" s="53"/>
      <c r="E85" s="16"/>
    </row>
    <row r="86" spans="1:5" ht="15.75" thickBot="1" x14ac:dyDescent="0.3">
      <c r="A86" s="15" t="s">
        <v>56</v>
      </c>
      <c r="B86" s="59">
        <v>17326.7197150254</v>
      </c>
      <c r="D86" s="53"/>
      <c r="E86" s="16"/>
    </row>
    <row r="88" spans="1:5" ht="53.25" customHeight="1" x14ac:dyDescent="0.25">
      <c r="A88" s="23" t="s">
        <v>69</v>
      </c>
    </row>
  </sheetData>
  <mergeCells count="11">
    <mergeCell ref="A57:A59"/>
    <mergeCell ref="B58:B59"/>
    <mergeCell ref="D58:D59"/>
    <mergeCell ref="E58:E59"/>
    <mergeCell ref="B57:E57"/>
    <mergeCell ref="A32:A34"/>
    <mergeCell ref="B33:B34"/>
    <mergeCell ref="C33:C34"/>
    <mergeCell ref="D33:D34"/>
    <mergeCell ref="E33:E34"/>
    <mergeCell ref="B32:E32"/>
  </mergeCells>
  <phoneticPr fontId="4" type="noConversion"/>
  <dataValidations count="1">
    <dataValidation type="list" showInputMessage="1" showErrorMessage="1" sqref="B7:C7 B77" xr:uid="{B0678D9F-4F69-40B7-9EC2-B07BCFE65CEF}">
      <formula1>PeriodList</formula1>
    </dataValidation>
  </dataValidations>
  <pageMargins left="0.25" right="0.25"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Esterhuizen, Andy</dc:creator>
  <cp:lastModifiedBy>Esterhuizen, Andy</cp:lastModifiedBy>
  <cp:lastPrinted>2020-03-17T12:53:16Z</cp:lastPrinted>
  <dcterms:created xsi:type="dcterms:W3CDTF">2020-02-13T15:18:53Z</dcterms:created>
  <dcterms:modified xsi:type="dcterms:W3CDTF">2020-09-16T10:43:08Z</dcterms:modified>
</cp:coreProperties>
</file>