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ResearchandFinancialSectorDevelopment/Shared Documents/General/Statistics and Publications Division/Monetary and Financial Statistics/Monthly Selected Statistics/Selected Monthly Statistics-Excel files/2023/"/>
    </mc:Choice>
  </mc:AlternateContent>
  <xr:revisionPtr revIDLastSave="317" documentId="8_{B309A551-56FC-482F-963E-A57100FB3912}" xr6:coauthVersionLast="47" xr6:coauthVersionMax="47" xr10:uidLastSave="{CEB90E6A-459A-48E0-869B-7D4C4E77ABC8}"/>
  <bookViews>
    <workbookView xWindow="20370" yWindow="-120" windowWidth="21840" windowHeight="13020" activeTab="4" xr2:uid="{6FD48217-FEC5-429E-A7C1-6D99FA67C368}"/>
  </bookViews>
  <sheets>
    <sheet name="Coverpage" sheetId="1" r:id="rId1"/>
    <sheet name="S1" sheetId="2" r:id="rId2"/>
    <sheet name="S2" sheetId="3" r:id="rId3"/>
    <sheet name="S3" sheetId="4" r:id="rId4"/>
    <sheet name="S4" sheetId="5" r:id="rId5"/>
  </sheets>
  <externalReferences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</externalReferences>
  <definedNames>
    <definedName name="\A">#REF!</definedName>
    <definedName name="\B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I">#REF!</definedName>
    <definedName name="\J">#REF!</definedName>
    <definedName name="\M">#REF!</definedName>
    <definedName name="\P">#REF!</definedName>
    <definedName name="\S">#REF!</definedName>
    <definedName name="\T">#REF!</definedName>
    <definedName name="\T1">#REF!</definedName>
    <definedName name="\T2">[1]BOP!#REF!</definedName>
    <definedName name="\U">#REF!</definedName>
    <definedName name="\W">#REF!</definedName>
    <definedName name="__10FA_L">#REF!</definedName>
    <definedName name="__11GAZ_LIABS">#REF!</definedName>
    <definedName name="__123Graph_A" hidden="1">'[2]M1 M2 Chart'!$D$6:$D$70</definedName>
    <definedName name="__123Graph_AREER" hidden="1">[3]ER!#REF!</definedName>
    <definedName name="__123Graph_B" hidden="1">'[2]M1 M2 Chart'!$E$6:$E$70</definedName>
    <definedName name="__123Graph_BREER" hidden="1">[3]ER!#REF!</definedName>
    <definedName name="__123Graph_C" hidden="1">'[2]M1 M2 Chart'!$F$6:$F$70</definedName>
    <definedName name="__123Graph_CREER" hidden="1">[3]ER!#REF!</definedName>
    <definedName name="__123Graph_D" hidden="1">'[2]M1 M2 Chart'!$G$6:$G$70</definedName>
    <definedName name="__123Graph_E" hidden="1">'[2]M1 M2 Chart'!$H$6:$H$70</definedName>
    <definedName name="__123Graph_F" hidden="1">'[2]M1 M2 Chart'!$I$6:$I$70</definedName>
    <definedName name="__12INT_RESERVES">#REF!</definedName>
    <definedName name="__1r">#REF!</definedName>
    <definedName name="__2Macros_Import_.qbop">[4]!'[Macros Import].qbop'</definedName>
    <definedName name="__3__123Graph_ACPI_ER_LOG" hidden="1">[3]ER!#REF!</definedName>
    <definedName name="__4__123Graph_BCPI_ER_LOG" hidden="1">[3]ER!#REF!</definedName>
    <definedName name="__5__123Graph_BIBA_IBRD" hidden="1">[3]WB!#REF!</definedName>
    <definedName name="__6B.2_B.3">#REF!</definedName>
    <definedName name="__7B.4___5">#REF!</definedName>
    <definedName name="__8CONSOL_B2">#REF!</definedName>
    <definedName name="__9CONSOL_DEPOSITS">#REF!</definedName>
    <definedName name="__BOP2">[5]BoP!#REF!</definedName>
    <definedName name="__END94">#REF!</definedName>
    <definedName name="__RES2">[5]RES!#REF!</definedName>
    <definedName name="__SUM2">#REF!</definedName>
    <definedName name="__TAB1">#REF!</definedName>
    <definedName name="__Tab19">#REF!</definedName>
    <definedName name="__Tab20">#REF!</definedName>
    <definedName name="__Tab21">#REF!</definedName>
    <definedName name="__Tab22">#REF!</definedName>
    <definedName name="__Tab23">#REF!</definedName>
    <definedName name="__Tab24">#REF!</definedName>
    <definedName name="__Tab26">#REF!</definedName>
    <definedName name="__Tab27">#REF!</definedName>
    <definedName name="__Tab28">#REF!</definedName>
    <definedName name="__Tab29">#REF!</definedName>
    <definedName name="__Tab30">#REF!</definedName>
    <definedName name="__Tab31">#REF!</definedName>
    <definedName name="__Tab32">#REF!</definedName>
    <definedName name="__Tab33">#REF!</definedName>
    <definedName name="__Tab34">#REF!</definedName>
    <definedName name="__Tab35">#REF!</definedName>
    <definedName name="__WB2">#REF!</definedName>
    <definedName name="__YR0110">'[1]Imp:DSA output'!$O$9:$R$464</definedName>
    <definedName name="__YR89">'[1]Imp:DSA output'!$C$9:$C$464</definedName>
    <definedName name="__YR90">'[1]Imp:DSA output'!$D$9:$D$464</definedName>
    <definedName name="__YR91">'[1]Imp:DSA output'!$E$9:$E$464</definedName>
    <definedName name="__YR92">'[1]Imp:DSA output'!$F$9:$F$464</definedName>
    <definedName name="__YR93">'[1]Imp:DSA output'!$G$9:$G$464</definedName>
    <definedName name="__YR94">'[1]Imp:DSA output'!$H$9:$H$464</definedName>
    <definedName name="__YR95">'[1]Imp:DSA output'!$I$9:$I$464</definedName>
    <definedName name="_10FA_L">#REF!</definedName>
    <definedName name="_11GAZ_LIABS">#REF!</definedName>
    <definedName name="_12INT_RESERVES">#REF!</definedName>
    <definedName name="_1B.2_B.3">#REF!</definedName>
    <definedName name="_1r">#REF!</definedName>
    <definedName name="_2B.4___5">#REF!</definedName>
    <definedName name="_2Macros_Import_.qbop">[6]!'[Macros Import].qbop'</definedName>
    <definedName name="_3__123Graph_ACPI_ER_LOG" hidden="1">[3]ER!#REF!</definedName>
    <definedName name="_3CONSOL_B2">#REF!</definedName>
    <definedName name="_4__123Graph_BCPI_ER_LOG" hidden="1">[3]ER!#REF!</definedName>
    <definedName name="_4CONSOL_DEPOSITS">'[7]A 11'!#REF!</definedName>
    <definedName name="_5__123Graph_BIBA_IBRD" hidden="1">[3]WB!#REF!</definedName>
    <definedName name="_5FA_L">#REF!</definedName>
    <definedName name="_6B.2_B.3">#REF!</definedName>
    <definedName name="_6GAZ_LIABS">#REF!</definedName>
    <definedName name="_7B.4___5">#REF!</definedName>
    <definedName name="_7INT_RESERVES">#REF!</definedName>
    <definedName name="_8CONSOL_B2">#REF!</definedName>
    <definedName name="_9CONSOL_DEPOSITS">'[8]A 11'!#REF!</definedName>
    <definedName name="_BOP2">[9]BoP!#REF!</definedName>
    <definedName name="_END94">#REF!</definedName>
    <definedName name="_Order1" hidden="1">0</definedName>
    <definedName name="_Order2" hidden="1">0</definedName>
    <definedName name="_Parse_Out" hidden="1">#REF!</definedName>
    <definedName name="_Regression_Out" hidden="1">#REF!</definedName>
    <definedName name="_Regression_X" hidden="1">#REF!</definedName>
    <definedName name="_Regression_Y" hidden="1">#REF!</definedName>
    <definedName name="_RES2">[9]RES!#REF!</definedName>
    <definedName name="_SUM2">#REF!</definedName>
    <definedName name="_TAB1">#REF!</definedName>
    <definedName name="_Tab19">#REF!</definedName>
    <definedName name="_Tab20">#REF!</definedName>
    <definedName name="_Tab21">#REF!</definedName>
    <definedName name="_Tab22">#REF!</definedName>
    <definedName name="_Tab23">#REF!</definedName>
    <definedName name="_Tab24">#REF!</definedName>
    <definedName name="_Tab26">#REF!</definedName>
    <definedName name="_Tab27">#REF!</definedName>
    <definedName name="_Tab28">#REF!</definedName>
    <definedName name="_Tab29">#REF!</definedName>
    <definedName name="_Tab30">#REF!</definedName>
    <definedName name="_Tab31">#REF!</definedName>
    <definedName name="_Tab32">#REF!</definedName>
    <definedName name="_Tab33">#REF!</definedName>
    <definedName name="_Tab34">#REF!</definedName>
    <definedName name="_Tab35">#REF!</definedName>
    <definedName name="_WB2">#REF!</definedName>
    <definedName name="_YR0110">'[1]Imp:DSA output'!$O$9:$R$464</definedName>
    <definedName name="_YR89">'[1]Imp:DSA output'!$C$9:$C$464</definedName>
    <definedName name="_YR90">'[1]Imp:DSA output'!$D$9:$D$464</definedName>
    <definedName name="_YR91">'[1]Imp:DSA output'!$E$9:$E$464</definedName>
    <definedName name="_YR92">'[1]Imp:DSA output'!$F$9:$F$464</definedName>
    <definedName name="_YR93">'[1]Imp:DSA output'!$G$9:$G$464</definedName>
    <definedName name="_YR94">'[1]Imp:DSA output'!$H$9:$H$464</definedName>
    <definedName name="_YR95">'[1]Imp:DSA output'!$I$9:$I$464</definedName>
    <definedName name="_Z">[1]Imp!#REF!</definedName>
    <definedName name="AAA">#REF!</definedName>
    <definedName name="ACTIVATE">#REF!</definedName>
    <definedName name="ALL">'[1]Imp:DSA output'!$C$9:$R$464</definedName>
    <definedName name="atrade">[4]!atrade</definedName>
    <definedName name="Batumi_debt">#REF!</definedName>
    <definedName name="BBB">#REF!</definedName>
    <definedName name="BCA">#N/A</definedName>
    <definedName name="BCA_GDP">#N/A</definedName>
    <definedName name="BCA_NGDP">#REF!</definedName>
    <definedName name="BE">#N/A</definedName>
    <definedName name="BEA">#REF!</definedName>
    <definedName name="BEAI">#N/A</definedName>
    <definedName name="BEAIB">#N/A</definedName>
    <definedName name="BEAIG">#N/A</definedName>
    <definedName name="BEAP">#N/A</definedName>
    <definedName name="BEAPB">#N/A</definedName>
    <definedName name="BEAPG">#N/A</definedName>
    <definedName name="BED">#REF!</definedName>
    <definedName name="BED_6">#REF!</definedName>
    <definedName name="BEO">#REF!</definedName>
    <definedName name="BER">#REF!</definedName>
    <definedName name="BERI">#N/A</definedName>
    <definedName name="BERIB">#N/A</definedName>
    <definedName name="BERIG">#N/A</definedName>
    <definedName name="BERP">#N/A</definedName>
    <definedName name="BERPB">#N/A</definedName>
    <definedName name="BERPG">#N/A</definedName>
    <definedName name="BF">#N/A</definedName>
    <definedName name="BFD">#REF!</definedName>
    <definedName name="BFDA">#REF!</definedName>
    <definedName name="BFDI">#REF!</definedName>
    <definedName name="BFDIL">#REF!</definedName>
    <definedName name="BFL">#N/A</definedName>
    <definedName name="BFL_D">#N/A</definedName>
    <definedName name="BFL_DF">#N/A</definedName>
    <definedName name="BFLB">#N/A</definedName>
    <definedName name="BFLB_D">#N/A</definedName>
    <definedName name="BFLB_DF">#N/A</definedName>
    <definedName name="BFLD_DF">[0]!BFLD_DF</definedName>
    <definedName name="BFLG">#N/A</definedName>
    <definedName name="BFLG_D">#N/A</definedName>
    <definedName name="BFLG_DF">#N/A</definedName>
    <definedName name="BFO">#REF!</definedName>
    <definedName name="BFOA">#REF!</definedName>
    <definedName name="BFOAG">#REF!</definedName>
    <definedName name="BFOL">#REF!</definedName>
    <definedName name="BFOL_B">#REF!</definedName>
    <definedName name="BFOL_G">#REF!</definedName>
    <definedName name="BFOL_L">#REF!</definedName>
    <definedName name="BFOL_O">#REF!</definedName>
    <definedName name="BFOL_S">#REF!</definedName>
    <definedName name="BFOLB">#REF!</definedName>
    <definedName name="BFOLG_L">#REF!</definedName>
    <definedName name="BFP">#REF!</definedName>
    <definedName name="BFPA">#REF!</definedName>
    <definedName name="BFPAG">#REF!</definedName>
    <definedName name="BFPL">#REF!</definedName>
    <definedName name="BFPLBN">#REF!</definedName>
    <definedName name="BFPLD">#REF!</definedName>
    <definedName name="BFPLD_G">#REF!</definedName>
    <definedName name="BFPLE">#REF!</definedName>
    <definedName name="BFPLE_G">#REF!</definedName>
    <definedName name="BFPLMM">#REF!</definedName>
    <definedName name="BFRA">#N/A</definedName>
    <definedName name="BFUND">#REF!</definedName>
    <definedName name="BGS">#REF!</definedName>
    <definedName name="BI">#N/A</definedName>
    <definedName name="BIP">#REF!</definedName>
    <definedName name="BK">#N/A</definedName>
    <definedName name="BKF">#N/A</definedName>
    <definedName name="BKFA">#REF!</definedName>
    <definedName name="BKO">#REF!</definedName>
    <definedName name="BM">#REF!</definedName>
    <definedName name="BMG">[10]Q6!$E$28:$AH$28</definedName>
    <definedName name="BMII">#N/A</definedName>
    <definedName name="BMII_7">#REF!</definedName>
    <definedName name="BMIIB">#N/A</definedName>
    <definedName name="BMIIG">#N/A</definedName>
    <definedName name="BMS">#REF!</definedName>
    <definedName name="BOP">#N/A</definedName>
    <definedName name="BOPUSD">#REF!</definedName>
    <definedName name="BRASS">#REF!</definedName>
    <definedName name="BRASS_1">#REF!</definedName>
    <definedName name="BRASS_6">#REF!</definedName>
    <definedName name="BTR">#REF!</definedName>
    <definedName name="BTRG">#REF!</definedName>
    <definedName name="BX">#REF!</definedName>
    <definedName name="BXG">[10]Q6!$E$26:$AH$26</definedName>
    <definedName name="BXS">#REF!</definedName>
    <definedName name="C.2" localSheetId="1">#REF!</definedName>
    <definedName name="C.2" localSheetId="4">#REF!</definedName>
    <definedName name="C.2">#REF!</definedName>
    <definedName name="calcNGS_NGDP">#N/A</definedName>
    <definedName name="CCC">#REF!</definedName>
    <definedName name="CHK5.1">#REF!</definedName>
    <definedName name="cirr">#REF!</definedName>
    <definedName name="CONSOL" localSheetId="1">#REF!</definedName>
    <definedName name="CONSOL" localSheetId="4">#REF!</definedName>
    <definedName name="CONSOL">#REF!</definedName>
    <definedName name="CONSOLC2" localSheetId="1">#REF!</definedName>
    <definedName name="CONSOLC2" localSheetId="4">#REF!</definedName>
    <definedName name="CONSOLC2">#REF!</definedName>
    <definedName name="copystart">#REF!</definedName>
    <definedName name="Copytodebt">'[1]in-out'!#REF!</definedName>
    <definedName name="COUNT">#REF!</definedName>
    <definedName name="COUNTER">#REF!</definedName>
    <definedName name="CPF">#REF!</definedName>
    <definedName name="CPI_Core">#REF!</definedName>
    <definedName name="CPI_NAT_monthly">#REF!</definedName>
    <definedName name="d">#REF!</definedName>
    <definedName name="D_B">#REF!</definedName>
    <definedName name="D_G">#REF!</definedName>
    <definedName name="D_Ind">#REF!</definedName>
    <definedName name="D_L">#REF!</definedName>
    <definedName name="D_O">#REF!</definedName>
    <definedName name="D_S">#REF!</definedName>
    <definedName name="D_SRM">#REF!</definedName>
    <definedName name="D_SY">#REF!</definedName>
    <definedName name="da">#REF!</definedName>
    <definedName name="DABproj">#N/A</definedName>
    <definedName name="DAGproj">#N/A</definedName>
    <definedName name="DAproj">#N/A</definedName>
    <definedName name="DASD">#N/A</definedName>
    <definedName name="DASDB">#N/A</definedName>
    <definedName name="DASDG">#N/A</definedName>
    <definedName name="_xlnm.Database">#REF!</definedName>
    <definedName name="date">#REF!</definedName>
    <definedName name="DATES">#REF!</definedName>
    <definedName name="Dates1">#REF!</definedName>
    <definedName name="DB">#REF!</definedName>
    <definedName name="DBproj">#N/A</definedName>
    <definedName name="DEBRIEF">#REF!</definedName>
    <definedName name="DEBT">#REF!</definedName>
    <definedName name="DEFL">#REF!</definedName>
    <definedName name="DG">#REF!</definedName>
    <definedName name="DG_S">#REF!</definedName>
    <definedName name="DGproj">#N/A</definedName>
    <definedName name="Discount_IDA">[11]NPV!$B$28</definedName>
    <definedName name="Discount_NC">[11]NPV!#REF!</definedName>
    <definedName name="DiscountRate">#REF!</definedName>
    <definedName name="DO">#REF!</definedName>
    <definedName name="Dproj">#N/A</definedName>
    <definedName name="DS">#REF!</definedName>
    <definedName name="DSA_Assumptions">#REF!</definedName>
    <definedName name="DSD">#N/A</definedName>
    <definedName name="DSD_S">#N/A</definedName>
    <definedName name="DSDB">#N/A</definedName>
    <definedName name="DSDG">#N/A</definedName>
    <definedName name="DSI">#REF!</definedName>
    <definedName name="DSIBproj">#N/A</definedName>
    <definedName name="DSIGproj">#N/A</definedName>
    <definedName name="DSIproj">#N/A</definedName>
    <definedName name="DSISD">#N/A</definedName>
    <definedName name="DSISDB">#N/A</definedName>
    <definedName name="DSISDG">#N/A</definedName>
    <definedName name="DSP">#REF!</definedName>
    <definedName name="DSPBproj">#N/A</definedName>
    <definedName name="DSPG">#REF!</definedName>
    <definedName name="DSPGproj">#N/A</definedName>
    <definedName name="DSPproj">#N/A</definedName>
    <definedName name="DSPSD">#N/A</definedName>
    <definedName name="DSPSDB">#N/A</definedName>
    <definedName name="DSPSDG">#N/A</definedName>
    <definedName name="EBRD">#REF!</definedName>
    <definedName name="EDNA">#N/A</definedName>
    <definedName name="empty">#REF!</definedName>
    <definedName name="ENDA">#N/A</definedName>
    <definedName name="ESAF_QUAR_GDP">#REF!</definedName>
    <definedName name="esafr">#REF!</definedName>
    <definedName name="ExitWRS">[12]Main!$AB$25</definedName>
    <definedName name="Fisc">#REF!</definedName>
    <definedName name="FRAMENO">#REF!</definedName>
    <definedName name="framework_macro">#REF!</definedName>
    <definedName name="framework_macro_new">#REF!</definedName>
    <definedName name="framework_monetary">#REF!</definedName>
    <definedName name="FRAMEYES">#REF!</definedName>
    <definedName name="GAP">#REF!</definedName>
    <definedName name="GAPFGFROM">#REF!</definedName>
    <definedName name="GAPFGTO">#REF!</definedName>
    <definedName name="GAPSTFROM">#REF!</definedName>
    <definedName name="GAPSTTO">#REF!</definedName>
    <definedName name="GAPTEST">#REF!</definedName>
    <definedName name="GAPTESTFG">#REF!</definedName>
    <definedName name="GAZZETTE" localSheetId="1">#REF!</definedName>
    <definedName name="GAZZETTE" localSheetId="4">#REF!</definedName>
    <definedName name="GAZZETTE">#REF!</definedName>
    <definedName name="GCB_NGDP">#N/A</definedName>
    <definedName name="GGB_NGDP">#N/A</definedName>
    <definedName name="Grace_IDA">[11]NPV!$B$25</definedName>
    <definedName name="Grace_NC">[11]NPV!#REF!</definedName>
    <definedName name="HEADING">#REF!</definedName>
    <definedName name="IDAr">#REF!</definedName>
    <definedName name="IFSASSETS" localSheetId="1">#REF!</definedName>
    <definedName name="IFSASSETS" localSheetId="4">#REF!</definedName>
    <definedName name="IFSASSETS">#REF!</definedName>
    <definedName name="IFSLIABS" localSheetId="1">#REF!</definedName>
    <definedName name="IFSLIABS" localSheetId="4">#REF!</definedName>
    <definedName name="IFSLIABS">#REF!</definedName>
    <definedName name="IM">#REF!</definedName>
    <definedName name="IMF">#REF!</definedName>
    <definedName name="INPUT_2">[5]Input!#REF!</definedName>
    <definedName name="INPUT_4">[5]Input!#REF!</definedName>
    <definedName name="Interest_IDA">[11]NPV!$B$27</definedName>
    <definedName name="Interest_NC">[11]NPV!#REF!</definedName>
    <definedName name="InterestRate">#REF!</definedName>
    <definedName name="LINES">#REF!</definedName>
    <definedName name="LTcirr">#REF!</definedName>
    <definedName name="LTr">#REF!</definedName>
    <definedName name="LUR">#N/A</definedName>
    <definedName name="MACRO">#REF!</definedName>
    <definedName name="MACRO_ASSUMP_2006">#REF!</definedName>
    <definedName name="Maturity_IDA">[11]NPV!$B$26</definedName>
    <definedName name="Maturity_NC">[11]NPV!#REF!</definedName>
    <definedName name="MCV">#N/A</definedName>
    <definedName name="MCV_B">#N/A</definedName>
    <definedName name="MCV_B1">#REF!</definedName>
    <definedName name="MCV_D">#N/A</definedName>
    <definedName name="MCV_D1">#REF!</definedName>
    <definedName name="MCV_N">#N/A</definedName>
    <definedName name="MCV_T">#N/A</definedName>
    <definedName name="MCV_T1">#REF!</definedName>
    <definedName name="mflowsa">[4]!mflowsa</definedName>
    <definedName name="mflowsq">[4]!mflowsq</definedName>
    <definedName name="MIDDLE">#REF!</definedName>
    <definedName name="MISC4">[5]OUTPUT!#REF!</definedName>
    <definedName name="mstocksa">[4]!mstocksa</definedName>
    <definedName name="mstocksq">[4]!mstocksq</definedName>
    <definedName name="n">#REF!</definedName>
    <definedName name="NAMES">#REF!</definedName>
    <definedName name="NCG">#N/A</definedName>
    <definedName name="NCG_R">#N/A</definedName>
    <definedName name="NCP">#N/A</definedName>
    <definedName name="NCP_R">#N/A</definedName>
    <definedName name="NEWSHEET">#REF!</definedName>
    <definedName name="NFI">#N/A</definedName>
    <definedName name="NFI_R">#N/A</definedName>
    <definedName name="NGDP">#N/A</definedName>
    <definedName name="NGDP_DG">#N/A</definedName>
    <definedName name="NGDP_R">#N/A</definedName>
    <definedName name="NGDP_RG">#N/A</definedName>
    <definedName name="NGS_NGDP">#N/A</definedName>
    <definedName name="NINV">#N/A</definedName>
    <definedName name="NINV_R">#N/A</definedName>
    <definedName name="NM">#N/A</definedName>
    <definedName name="NM_R">#N/A</definedName>
    <definedName name="NMG_RG">#N/A</definedName>
    <definedName name="Notes">[13]UPLOAD!#REF!</definedName>
    <definedName name="NOTITLES">#REF!</definedName>
    <definedName name="NTDD_RG">[0]!NTDD_RG</definedName>
    <definedName name="NX">#N/A</definedName>
    <definedName name="NX_R">#N/A</definedName>
    <definedName name="NXG_RG">#N/A</definedName>
    <definedName name="OECD_Table">#REF!</definedName>
    <definedName name="Paym_Cap">#REF!</definedName>
    <definedName name="pchBM">#REF!</definedName>
    <definedName name="pchBMG">#REF!</definedName>
    <definedName name="pchBX">#REF!</definedName>
    <definedName name="pchBXG">#REF!</definedName>
    <definedName name="PCPI">#REF!</definedName>
    <definedName name="PCPIG">#N/A</definedName>
    <definedName name="PFP">#REF!</definedName>
    <definedName name="pfp_table1">#REF!</definedName>
    <definedName name="PPPWGT">#N/A</definedName>
    <definedName name="PRICE">#REF!</definedName>
    <definedName name="PRICETAB">#REF!</definedName>
    <definedName name="_xlnm.Print_Titles">#REF!,#REF!</definedName>
    <definedName name="PRINTMACRO">#REF!</definedName>
    <definedName name="PrintThis_Links">[12]Links!$A$1:$F$33</definedName>
    <definedName name="PRMONTH">#REF!</definedName>
    <definedName name="prn">[11]FSUOUT!$B$2:$V$32</definedName>
    <definedName name="Prog1998">'[14]2003'!#REF!</definedName>
    <definedName name="PRYEAR">#REF!</definedName>
    <definedName name="Q_5">#REF!</definedName>
    <definedName name="Q_6">#REF!</definedName>
    <definedName name="Q_7">#REF!</definedName>
    <definedName name="QFISCAL">'[15]Quarterly Raw Data'!#REF!</definedName>
    <definedName name="qqq" localSheetId="4" hidden="1">{#N/A,#N/A,FALSE,"EXTRABUDGT"}</definedName>
    <definedName name="qqq" hidden="1">{#N/A,#N/A,FALSE,"EXTRABUDGT"}</definedName>
    <definedName name="QTAB7">'[15]Quarterly MacroFlow'!#REF!</definedName>
    <definedName name="QTAB7A">'[15]Quarterly MacroFlow'!#REF!</definedName>
    <definedName name="RED_BOP">#REF!</definedName>
    <definedName name="red_cpi">#REF!</definedName>
    <definedName name="RED_D">#REF!</definedName>
    <definedName name="RED_DS">#REF!</definedName>
    <definedName name="red_gdp_exp">#REF!</definedName>
    <definedName name="red_govt_empl">#REF!</definedName>
    <definedName name="RED_NATCPI">#REF!</definedName>
    <definedName name="RED_TBCPI">#REF!</definedName>
    <definedName name="RED_TRD">#REF!</definedName>
    <definedName name="right">#REF!</definedName>
    <definedName name="rindex">#REF!</definedName>
    <definedName name="rngErrorSort">[12]ErrCheck!$A$4</definedName>
    <definedName name="rngLastSave">[12]Main!$G$19</definedName>
    <definedName name="rngLastSent">[12]Main!$G$18</definedName>
    <definedName name="rngLastUpdate">[12]Links!$D$2</definedName>
    <definedName name="rngNeedsUpdate">[12]Links!$E$2</definedName>
    <definedName name="rngQuestChecked">[12]ErrCheck!$A$3</definedName>
    <definedName name="Rows_Table">#REF!</definedName>
    <definedName name="SA_Tab">#REF!</definedName>
    <definedName name="sds_gdp_exp_lari">#REF!</definedName>
    <definedName name="sds_gdp_origin">#REF!</definedName>
    <definedName name="sds_gpd_exp_gdp">#REF!</definedName>
    <definedName name="sencount" hidden="1">2</definedName>
    <definedName name="START">#REF!</definedName>
    <definedName name="STFQTAB">#REF!</definedName>
    <definedName name="STOP">#REF!</definedName>
    <definedName name="SUM">[3]BoP!$E$313:$BE$365</definedName>
    <definedName name="Tab25a">#REF!</definedName>
    <definedName name="Tab25b">#REF!</definedName>
    <definedName name="Table__47">[16]RED47!$A$1:$I$53</definedName>
    <definedName name="Table_2._Country_X___Public_Sector_Financing_1">#REF!</definedName>
    <definedName name="Table_Template">#REF!</definedName>
    <definedName name="Table1">#REF!</definedName>
    <definedName name="Table2">#REF!</definedName>
    <definedName name="TableA">#REF!</definedName>
    <definedName name="TableB1">#REF!</definedName>
    <definedName name="TableB2">#REF!</definedName>
    <definedName name="TableB3">#REF!</definedName>
    <definedName name="TableC1">#REF!</definedName>
    <definedName name="TableC2">#REF!</definedName>
    <definedName name="TableC3">#REF!</definedName>
    <definedName name="tblChecks">[12]ErrCheck!$A$3:$E$5</definedName>
    <definedName name="tblLinks">[12]Links!$A$4:$F$33</definedName>
    <definedName name="Template_Table">#REF!</definedName>
    <definedName name="TITLES">#REF!</definedName>
    <definedName name="TM">#REF!</definedName>
    <definedName name="TM_D">#REF!</definedName>
    <definedName name="TM_DPCH">#REF!</definedName>
    <definedName name="TM_R">#REF!</definedName>
    <definedName name="TM_RPCH">#REF!</definedName>
    <definedName name="TMG">#REF!</definedName>
    <definedName name="TMG_D">[10]Q5!$E$23:$AH$23</definedName>
    <definedName name="TMG_DPCH">#REF!</definedName>
    <definedName name="TMG_R">#REF!</definedName>
    <definedName name="TMG_RPCH">#REF!</definedName>
    <definedName name="TMGO">#N/A</definedName>
    <definedName name="TMGO_D">#REF!</definedName>
    <definedName name="TMGO_DPCH">#REF!</definedName>
    <definedName name="TMGO_R">#REF!</definedName>
    <definedName name="TMGO_RPCH">#REF!</definedName>
    <definedName name="TMGXO">#REF!</definedName>
    <definedName name="TMGXO_D">#REF!</definedName>
    <definedName name="TMGXO_DPCH">#REF!</definedName>
    <definedName name="TMGXO_R">#REF!</definedName>
    <definedName name="TMGXO_RPCH">#REF!</definedName>
    <definedName name="TMS">#REF!</definedName>
    <definedName name="TOC">#REF!</definedName>
    <definedName name="TODO">[17]BCC!$A$1:$N$821,[17]BCC!$A$822:$N$1624</definedName>
    <definedName name="Trade">#REF!</definedName>
    <definedName name="TRADE3">[5]Trade!#REF!</definedName>
    <definedName name="TX">#REF!</definedName>
    <definedName name="TX_D">#REF!</definedName>
    <definedName name="TX_DPCH">#REF!</definedName>
    <definedName name="TX_R">#REF!</definedName>
    <definedName name="TX_RPCH">#REF!</definedName>
    <definedName name="TXG">#REF!</definedName>
    <definedName name="TXG_D">#N/A</definedName>
    <definedName name="TXG_DPCH">#REF!</definedName>
    <definedName name="TXG_R">#REF!</definedName>
    <definedName name="TXG_RPCH">#REF!</definedName>
    <definedName name="TXGO">#N/A</definedName>
    <definedName name="TXGO_D">#REF!</definedName>
    <definedName name="TXGO_DPCH">#REF!</definedName>
    <definedName name="TXGO_R">#REF!</definedName>
    <definedName name="TXGO_RPCH">#REF!</definedName>
    <definedName name="TXGXO">#REF!</definedName>
    <definedName name="TXGXO_D">#REF!</definedName>
    <definedName name="TXGXO_DPCH">#REF!</definedName>
    <definedName name="TXGXO_R">#REF!</definedName>
    <definedName name="TXGXO_RPCH">#REF!</definedName>
    <definedName name="TXS">#REF!</definedName>
    <definedName name="unemp_96Q3">#REF!</definedName>
    <definedName name="unemp_96Q4">#REF!</definedName>
    <definedName name="unemp_97Q1">#REF!</definedName>
    <definedName name="unemp_97Q2">#REF!</definedName>
    <definedName name="unemp_nat">#REF!</definedName>
    <definedName name="unemp_urbrural">#REF!</definedName>
    <definedName name="USDSR">#REF!</definedName>
    <definedName name="VTITLES">#REF!</definedName>
    <definedName name="wage_govt_sector">#REF!</definedName>
    <definedName name="WAPR" localSheetId="1">#REF!</definedName>
    <definedName name="WAPR" localSheetId="4">#REF!</definedName>
    <definedName name="WAPR">#REF!</definedName>
    <definedName name="WEO">#REF!</definedName>
    <definedName name="WPCP33_D">#REF!</definedName>
    <definedName name="WPCP33pch">#REF!</definedName>
    <definedName name="wrn.BANKS." localSheetId="4" hidden="1">{#N/A,#N/A,FALSE,"BANKS"}</definedName>
    <definedName name="wrn.BANKS." hidden="1">{#N/A,#N/A,FALSE,"BANKS"}</definedName>
    <definedName name="wrn.BOP." localSheetId="4" hidden="1">{#N/A,#N/A,FALSE,"BOP"}</definedName>
    <definedName name="wrn.BOP." hidden="1">{#N/A,#N/A,FALSE,"BOP"}</definedName>
    <definedName name="wrn.BOP_MIDTERM." localSheetId="4" hidden="1">{"BOP_TAB",#N/A,FALSE,"N";"MIDTERM_TAB",#N/A,FALSE,"O"}</definedName>
    <definedName name="wrn.BOP_MIDTERM." hidden="1">{"BOP_TAB",#N/A,FALSE,"N";"MIDTERM_TAB",#N/A,FALSE,"O"}</definedName>
    <definedName name="wrn.CREDIT." localSheetId="4" hidden="1">{#N/A,#N/A,FALSE,"CREDIT"}</definedName>
    <definedName name="wrn.CREDIT." hidden="1">{#N/A,#N/A,FALSE,"CREDIT"}</definedName>
    <definedName name="wrn.DEBTSVC." localSheetId="4" hidden="1">{#N/A,#N/A,FALSE,"DEBTSVC"}</definedName>
    <definedName name="wrn.DEBTSVC." hidden="1">{#N/A,#N/A,FALSE,"DEBTSVC"}</definedName>
    <definedName name="wrn.DEPO." localSheetId="4" hidden="1">{#N/A,#N/A,FALSE,"DEPO"}</definedName>
    <definedName name="wrn.DEPO." hidden="1">{#N/A,#N/A,FALSE,"DEPO"}</definedName>
    <definedName name="wrn.EXCISE." localSheetId="4" hidden="1">{#N/A,#N/A,FALSE,"EXCISE"}</definedName>
    <definedName name="wrn.EXCISE." hidden="1">{#N/A,#N/A,FALSE,"EXCISE"}</definedName>
    <definedName name="wrn.EXRATE." localSheetId="4" hidden="1">{#N/A,#N/A,FALSE,"EXRATE"}</definedName>
    <definedName name="wrn.EXRATE." hidden="1">{#N/A,#N/A,FALSE,"EXRATE"}</definedName>
    <definedName name="wrn.EXTDEBT." localSheetId="4" hidden="1">{#N/A,#N/A,FALSE,"EXTDEBT"}</definedName>
    <definedName name="wrn.EXTDEBT." hidden="1">{#N/A,#N/A,FALSE,"EXTDEBT"}</definedName>
    <definedName name="wrn.EXTRABUDGT." localSheetId="4" hidden="1">{#N/A,#N/A,FALSE,"EXTRABUDGT"}</definedName>
    <definedName name="wrn.EXTRABUDGT." hidden="1">{#N/A,#N/A,FALSE,"EXTRABUDGT"}</definedName>
    <definedName name="wrn.EXTRABUDGT2." localSheetId="4" hidden="1">{#N/A,#N/A,FALSE,"EXTRABUDGT2"}</definedName>
    <definedName name="wrn.EXTRABUDGT2." hidden="1">{#N/A,#N/A,FALSE,"EXTRABUDGT2"}</definedName>
    <definedName name="wrn.GDP." localSheetId="4" hidden="1">{#N/A,#N/A,FALSE,"GDP_ORIGIN";#N/A,#N/A,FALSE,"EMP_POP"}</definedName>
    <definedName name="wrn.GDP." hidden="1">{#N/A,#N/A,FALSE,"GDP_ORIGIN";#N/A,#N/A,FALSE,"EMP_POP"}</definedName>
    <definedName name="wrn.GGOVT." localSheetId="4" hidden="1">{#N/A,#N/A,FALSE,"GGOVT"}</definedName>
    <definedName name="wrn.GGOVT." hidden="1">{#N/A,#N/A,FALSE,"GGOVT"}</definedName>
    <definedName name="wrn.GGOVT2." localSheetId="4" hidden="1">{#N/A,#N/A,FALSE,"GGOVT2"}</definedName>
    <definedName name="wrn.GGOVT2." hidden="1">{#N/A,#N/A,FALSE,"GGOVT2"}</definedName>
    <definedName name="wrn.GGOVTPC." localSheetId="4" hidden="1">{#N/A,#N/A,FALSE,"GGOVT%"}</definedName>
    <definedName name="wrn.GGOVTPC." hidden="1">{#N/A,#N/A,FALSE,"GGOVT%"}</definedName>
    <definedName name="wrn.INCOMETX." localSheetId="4" hidden="1">{#N/A,#N/A,FALSE,"INCOMETX"}</definedName>
    <definedName name="wrn.INCOMETX." hidden="1">{#N/A,#N/A,FALSE,"INCOMETX"}</definedName>
    <definedName name="wrn.Input._.and._.output._.tables." localSheetId="4" hidden="1">{#N/A,#N/A,FALSE,"SimInp1";#N/A,#N/A,FALSE,"SimInp2";#N/A,#N/A,FALSE,"SimOut1";#N/A,#N/A,FALSE,"SimOut2";#N/A,#N/A,FALSE,"SimOut3";#N/A,#N/A,FALSE,"SimOut4";#N/A,#N/A,FALSE,"SimOut5"}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TERST." localSheetId="4" hidden="1">{#N/A,#N/A,FALSE,"INTERST"}</definedName>
    <definedName name="wrn.INTERST." hidden="1">{#N/A,#N/A,FALSE,"INTERST"}</definedName>
    <definedName name="wrn.MDABOP." localSheetId="4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localSheetId="4" hidden="1">{"MONA",#N/A,FALSE,"S"}</definedName>
    <definedName name="wrn.MONA." hidden="1">{"MONA",#N/A,FALSE,"S"}</definedName>
    <definedName name="wrn.MS." localSheetId="4" hidden="1">{#N/A,#N/A,FALSE,"MS"}</definedName>
    <definedName name="wrn.MS." hidden="1">{#N/A,#N/A,FALSE,"MS"}</definedName>
    <definedName name="wrn.NBG." localSheetId="4" hidden="1">{#N/A,#N/A,FALSE,"NBG"}</definedName>
    <definedName name="wrn.NBG." hidden="1">{#N/A,#N/A,FALSE,"NBG"}</definedName>
    <definedName name="wrn.Output._.tables." localSheetId="4" hidden="1">{#N/A,#N/A,FALSE,"I";#N/A,#N/A,FALSE,"J";#N/A,#N/A,FALSE,"K";#N/A,#N/A,FALSE,"L";#N/A,#N/A,FALSE,"M";#N/A,#N/A,FALSE,"N";#N/A,#N/A,FALSE,"O"}</definedName>
    <definedName name="wrn.Output._.tables." hidden="1">{#N/A,#N/A,FALSE,"I";#N/A,#N/A,FALSE,"J";#N/A,#N/A,FALSE,"K";#N/A,#N/A,FALSE,"L";#N/A,#N/A,FALSE,"M";#N/A,#N/A,FALSE,"N";#N/A,#N/A,FALSE,"O"}</definedName>
    <definedName name="wrn.PCPI." localSheetId="4" hidden="1">{#N/A,#N/A,FALSE,"PCPI"}</definedName>
    <definedName name="wrn.PCPI." hidden="1">{#N/A,#N/A,FALSE,"PCPI"}</definedName>
    <definedName name="wrn.PENSION." localSheetId="4" hidden="1">{#N/A,#N/A,FALSE,"PENSION"}</definedName>
    <definedName name="wrn.PENSION." hidden="1">{#N/A,#N/A,FALSE,"PENSION"}</definedName>
    <definedName name="wrn.PRUDENT." localSheetId="4" hidden="1">{#N/A,#N/A,FALSE,"PRUDENT"}</definedName>
    <definedName name="wrn.PRUDENT." hidden="1">{#N/A,#N/A,FALSE,"PRUDENT"}</definedName>
    <definedName name="wrn.PUBLEXP." localSheetId="4" hidden="1">{#N/A,#N/A,FALSE,"PUBLEXP"}</definedName>
    <definedName name="wrn.PUBLEXP." hidden="1">{#N/A,#N/A,FALSE,"PUBLEXP"}</definedName>
    <definedName name="wrn.REDTABS." localSheetId="4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VSHARE." localSheetId="4" hidden="1">{#N/A,#N/A,FALSE,"REVSHARE"}</definedName>
    <definedName name="wrn.REVSHARE." hidden="1">{#N/A,#N/A,FALSE,"REVSHARE"}</definedName>
    <definedName name="wrn.STATE." localSheetId="4" hidden="1">{#N/A,#N/A,FALSE,"STATE"}</definedName>
    <definedName name="wrn.STATE." hidden="1">{#N/A,#N/A,FALSE,"STATE"}</definedName>
    <definedName name="wrn.TAXARREARS." localSheetId="4" hidden="1">{#N/A,#N/A,FALSE,"TAXARREARS"}</definedName>
    <definedName name="wrn.TAXARREARS." hidden="1">{#N/A,#N/A,FALSE,"TAXARREARS"}</definedName>
    <definedName name="wrn.TAXPAYRS." localSheetId="4" hidden="1">{#N/A,#N/A,FALSE,"TAXPAYRS"}</definedName>
    <definedName name="wrn.TAXPAYRS." hidden="1">{#N/A,#N/A,FALSE,"TAXPAYRS"}</definedName>
    <definedName name="wrn.TRADE." localSheetId="4" hidden="1">{#N/A,#N/A,FALSE,"TRADE"}</definedName>
    <definedName name="wrn.TRADE." hidden="1">{#N/A,#N/A,FALSE,"TRADE"}</definedName>
    <definedName name="wrn.TRANSPORT." localSheetId="4" hidden="1">{#N/A,#N/A,FALSE,"TRANPORT"}</definedName>
    <definedName name="wrn.TRANSPORT." hidden="1">{#N/A,#N/A,FALSE,"TRANPORT"}</definedName>
    <definedName name="wrn.UNEMPL." localSheetId="4" hidden="1">{#N/A,#N/A,FALSE,"EMP_POP";#N/A,#N/A,FALSE,"UNEMPL"}</definedName>
    <definedName name="wrn.UNEMPL." hidden="1">{#N/A,#N/A,FALSE,"EMP_POP";#N/A,#N/A,FALSE,"UNEMPL"}</definedName>
    <definedName name="wrn.WAGES." localSheetId="4" hidden="1">{#N/A,#N/A,FALSE,"WAGES"}</definedName>
    <definedName name="wrn.WAGES." hidden="1">{#N/A,#N/A,FALSE,"WAGES"}</definedName>
    <definedName name="wrn.WEO." localSheetId="4" hidden="1">{"WEO",#N/A,FALSE,"T"}</definedName>
    <definedName name="wrn.WEO." hidden="1">{"WEO",#N/A,FALSE,"T"}</definedName>
    <definedName name="XGS">#REF!</definedName>
    <definedName name="xxWRS_1">#REF!</definedName>
    <definedName name="xxWRS_2">#REF!</definedName>
    <definedName name="xxWRS_3">#REF!</definedName>
    <definedName name="xxWRS_4">[11]Q5!$A$1:$A$104</definedName>
    <definedName name="xxWRS_5">[11]Q6!$A$1:$A$160</definedName>
    <definedName name="xxWRS_6">[11]Q7!$A$1:$A$59</definedName>
    <definedName name="xxWRS_7">[11]Q5!$A$1:$A$109</definedName>
    <definedName name="xxWRS_8">[11]Q6!$A$1:$A$162</definedName>
    <definedName name="xxWRS_9">[11]Q7!$A$1:$A$61</definedName>
    <definedName name="ycirr">#REF!</definedName>
    <definedName name="Year">#REF!</definedName>
    <definedName name="Years">#REF!</definedName>
    <definedName name="yenr">#REF!</definedName>
    <definedName name="YRB">'[1]Imp:DSA output'!$B$9:$B$464</definedName>
    <definedName name="YRHIDE">'[1]Imp:DSA output'!$C$9:$G$464</definedName>
    <definedName name="YRPOST">'[1]Imp:DSA output'!$M$9:$IH$9</definedName>
    <definedName name="YRPRE">'[1]Imp:DSA output'!$B$9:$F$464</definedName>
    <definedName name="YRTITLES">'[1]Imp:DSA output'!$A$1</definedName>
    <definedName name="YRX">'[1]Imp:DSA output'!$S$9:$IG$464</definedName>
    <definedName name="Z">[1]Imp!#REF!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6" i="3" l="1"/>
  <c r="B28" i="3"/>
  <c r="B26" i="3"/>
  <c r="B24" i="3" l="1"/>
  <c r="B22" i="3" l="1"/>
  <c r="I47" i="2" l="1"/>
  <c r="D75" i="5" l="1"/>
  <c r="B30" i="3" l="1"/>
  <c r="B19" i="3"/>
  <c r="B14" i="3"/>
  <c r="C22" i="3" l="1"/>
  <c r="C24" i="3"/>
  <c r="C26" i="3"/>
  <c r="C28" i="3"/>
  <c r="D33" i="5"/>
  <c r="D31" i="2"/>
  <c r="D21" i="2"/>
  <c r="C30" i="3" l="1"/>
  <c r="C19" i="3"/>
  <c r="C14" i="3"/>
  <c r="C17" i="3" l="1"/>
  <c r="C75" i="5" l="1"/>
  <c r="B75" i="5"/>
  <c r="B74" i="5"/>
  <c r="C33" i="5"/>
  <c r="B33" i="5"/>
  <c r="B32" i="5"/>
  <c r="C31" i="2"/>
  <c r="B31" i="2"/>
  <c r="B30" i="2"/>
  <c r="C21" i="2"/>
  <c r="B21" i="2"/>
  <c r="B20" i="2"/>
</calcChain>
</file>

<file path=xl/sharedStrings.xml><?xml version="1.0" encoding="utf-8"?>
<sst xmlns="http://schemas.openxmlformats.org/spreadsheetml/2006/main" count="176" uniqueCount="117">
  <si>
    <t>Monetary and Financial Statistics</t>
  </si>
  <si>
    <t>Change in N$ Million</t>
  </si>
  <si>
    <t>% change</t>
  </si>
  <si>
    <t>One Month</t>
  </si>
  <si>
    <t>One Year</t>
  </si>
  <si>
    <t>Net Foreign Assets</t>
  </si>
  <si>
    <t>Domestic Claims</t>
  </si>
  <si>
    <t>Net Claims on central Government</t>
  </si>
  <si>
    <t>Claims on other sectors</t>
  </si>
  <si>
    <t>Other financial corporations</t>
  </si>
  <si>
    <t>Public nonfinancial corporations</t>
  </si>
  <si>
    <t xml:space="preserve">Claims on Private Sector </t>
  </si>
  <si>
    <t>Other nonfinancial corporations</t>
  </si>
  <si>
    <t>Other resident sectors</t>
  </si>
  <si>
    <t>Other Items Net</t>
  </si>
  <si>
    <t xml:space="preserve">Broad Money Liabilities </t>
  </si>
  <si>
    <t>Broad Money Liabilities</t>
  </si>
  <si>
    <t>Currency outside depository corporations</t>
  </si>
  <si>
    <t>Transferable deposits</t>
  </si>
  <si>
    <t>Other deposits</t>
  </si>
  <si>
    <t>Securities other than shares (included in Broad Money)</t>
  </si>
  <si>
    <t>Total Claims on the Private Sector</t>
  </si>
  <si>
    <t>Other nonfinancial corporations (Businesses)</t>
  </si>
  <si>
    <t>Loans and Advances</t>
  </si>
  <si>
    <t>Mortgage Loans</t>
  </si>
  <si>
    <t xml:space="preserve">Other Loans &amp; Advances </t>
  </si>
  <si>
    <t>Overdraft</t>
  </si>
  <si>
    <t xml:space="preserve">Instalment and Leasing </t>
  </si>
  <si>
    <t>Other resident sectors (Households)</t>
  </si>
  <si>
    <t xml:space="preserve">Loans and Advances </t>
  </si>
  <si>
    <t>Other Loans &amp; Advances</t>
  </si>
  <si>
    <t>Instalment and Leasing</t>
  </si>
  <si>
    <t>Claims on non-resident private sector</t>
  </si>
  <si>
    <t>ECONOMIC AND FINANCIAL  INDICATORS</t>
  </si>
  <si>
    <t>Money Market</t>
  </si>
  <si>
    <t>Repo Rate [%]</t>
  </si>
  <si>
    <t>Prime Rate  (market avg) %</t>
  </si>
  <si>
    <t>Mortgage Rate (market avg) [%]</t>
  </si>
  <si>
    <t>Lending Rate (monthly weighted avg) [%]</t>
  </si>
  <si>
    <t>Deposit Rate (monthly weighted avg) [%]</t>
  </si>
  <si>
    <t>International reserves (N$ million)</t>
  </si>
  <si>
    <t>Foreign exchange rates (end of period)</t>
  </si>
  <si>
    <t>NAD per U.S Dollar</t>
  </si>
  <si>
    <t>U.S Dollar per NAD</t>
  </si>
  <si>
    <t xml:space="preserve">NAD per British Pound </t>
  </si>
  <si>
    <t>British Pound per NAD</t>
  </si>
  <si>
    <t>Japanese yen per NAD</t>
  </si>
  <si>
    <t xml:space="preserve">NAD per Japanese Yen </t>
  </si>
  <si>
    <t>NAD per Euro</t>
  </si>
  <si>
    <t>Euro per NAD</t>
  </si>
  <si>
    <t>Namibia Consumer Price Index (NCPI) [Percentage Change]</t>
  </si>
  <si>
    <t>Twelve Months</t>
  </si>
  <si>
    <t>Since last December</t>
  </si>
  <si>
    <t>Month-on-Month</t>
  </si>
  <si>
    <t>Namibia selected interest rates</t>
  </si>
  <si>
    <t>Annual inflation (Namibia vs South Africa)</t>
  </si>
  <si>
    <t>Source: NSA &amp; STATSSA</t>
  </si>
  <si>
    <t>Total Assets</t>
  </si>
  <si>
    <t>Claims on nonresidents</t>
  </si>
  <si>
    <t>Deposits</t>
  </si>
  <si>
    <t>Securities other than shares</t>
  </si>
  <si>
    <t xml:space="preserve">Other </t>
  </si>
  <si>
    <t xml:space="preserve">Other Foreign Assets </t>
  </si>
  <si>
    <t>Claims on residents</t>
  </si>
  <si>
    <t>Other depository corporations</t>
  </si>
  <si>
    <t>Central government</t>
  </si>
  <si>
    <t>Other sectors</t>
  </si>
  <si>
    <t>Total Liabilities</t>
  </si>
  <si>
    <t>Monetary Base</t>
  </si>
  <si>
    <t>Currency in circulation</t>
  </si>
  <si>
    <t xml:space="preserve">Liabilities to ODC's </t>
  </si>
  <si>
    <t>Liabilities to residents</t>
  </si>
  <si>
    <t>Liabilities to central government</t>
  </si>
  <si>
    <t>Liabilities to non-residents</t>
  </si>
  <si>
    <t>Other Liabilities e.g OFCs</t>
  </si>
  <si>
    <t xml:space="preserve">Other Items Net </t>
  </si>
  <si>
    <t>Foreign currency</t>
  </si>
  <si>
    <t>Loans</t>
  </si>
  <si>
    <t>Others</t>
  </si>
  <si>
    <t>Central bank</t>
  </si>
  <si>
    <t>Other non financial corporations</t>
  </si>
  <si>
    <t>Non resident sector</t>
  </si>
  <si>
    <t>Securities other than shars</t>
  </si>
  <si>
    <t>Other</t>
  </si>
  <si>
    <t>Resident sector</t>
  </si>
  <si>
    <t>Deposits included in M2</t>
  </si>
  <si>
    <t>Transferable</t>
  </si>
  <si>
    <t>Deposits excluded from M2</t>
  </si>
  <si>
    <t>Securities other than shares included in M2</t>
  </si>
  <si>
    <t>Securities other than shares excluded from M2</t>
  </si>
  <si>
    <t>Liabilities to Central Government</t>
  </si>
  <si>
    <t>Liabilities to Central Bank</t>
  </si>
  <si>
    <t>Financial Derivatives</t>
  </si>
  <si>
    <t>Shares and equity</t>
  </si>
  <si>
    <t>Depository Corporations Survey</t>
  </si>
  <si>
    <t>Net Claims on the Central Government</t>
  </si>
  <si>
    <t>Claims on other Sectors</t>
  </si>
  <si>
    <t>Other non-financial corporations</t>
  </si>
  <si>
    <t>Broad Money Supply</t>
  </si>
  <si>
    <t>Currency Outside Depository Corporations</t>
  </si>
  <si>
    <t>Transferable Deposits</t>
  </si>
  <si>
    <t>Other Deposits</t>
  </si>
  <si>
    <t>Regional and local government</t>
  </si>
  <si>
    <t>Regional and local governments</t>
  </si>
  <si>
    <t>International reserves</t>
  </si>
  <si>
    <t>Change in reserves</t>
  </si>
  <si>
    <t>Shares and other equity</t>
  </si>
  <si>
    <t xml:space="preserve">             N$ Million</t>
  </si>
  <si>
    <t xml:space="preserve">                                                                        Central Bank </t>
  </si>
  <si>
    <t xml:space="preserve">           N$ Million</t>
  </si>
  <si>
    <t>Repo Rate [Aug 2023 - 7.75%]</t>
  </si>
  <si>
    <t>Prime Rate [Aug 2023 - 11.50%]</t>
  </si>
  <si>
    <t>Annual percentage change</t>
  </si>
  <si>
    <t xml:space="preserve">                      Determinants of Money Supply </t>
  </si>
  <si>
    <t xml:space="preserve">          Components of Money Supply</t>
  </si>
  <si>
    <t xml:space="preserve">                                 Claims on the Private Sector by Other Depository Corporations</t>
  </si>
  <si>
    <t xml:space="preserve">                                   Other Depository Corporations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</si>
</sst>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9">
    <numFmt numFmtId="7" formatCode="&quot;$&quot;#,##0.00_);\(&quot;$&quot;#,##0.0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_-;\-* #,##0.00_-;_-* &quot;-&quot;??_-;_-@_-"/>
    <numFmt numFmtId="165" formatCode="_ * #,##0.00_ ;_ * \-#,##0.00_ ;_ * &quot;-&quot;??_ ;_ @_ "/>
    <numFmt numFmtId="166" formatCode="#,##0.0"/>
    <numFmt numFmtId="167" formatCode="_ * #,##0.0_ ;_ * \-#,##0.0_ ;_ * &quot;-&quot;??_ ;_ @_ "/>
    <numFmt numFmtId="168" formatCode="0.0"/>
    <numFmt numFmtId="169" formatCode="[$-409]mmm\-yy;@"/>
    <numFmt numFmtId="170" formatCode="0.0000"/>
    <numFmt numFmtId="171" formatCode="&quot;   &quot;@"/>
    <numFmt numFmtId="172" formatCode="&quot;      &quot;@"/>
    <numFmt numFmtId="173" formatCode="&quot;         &quot;@"/>
    <numFmt numFmtId="174" formatCode="&quot;            &quot;@"/>
    <numFmt numFmtId="175" formatCode="&quot;               &quot;@"/>
    <numFmt numFmtId="176" formatCode="_-[$€-2]* #,##0.00_-;\-[$€-2]* #,##0.00_-;_-[$€-2]* &quot;-&quot;??_-"/>
    <numFmt numFmtId="177" formatCode="[Black][&gt;0.05]#,##0.0;[Black][&lt;-0.05]\-#,##0.0;;"/>
    <numFmt numFmtId="178" formatCode="[Black][&gt;0.5]#,##0;[Black][&lt;-0.5]\-#,##0;;"/>
  </numFmts>
  <fonts count="9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b/>
      <sz val="12"/>
      <color indexed="63"/>
      <name val="Comic Sans MS"/>
      <family val="4"/>
    </font>
    <font>
      <sz val="11"/>
      <color indexed="8"/>
      <name val="Calibri"/>
      <family val="2"/>
    </font>
    <font>
      <b/>
      <sz val="10"/>
      <name val="Comic Sans MS"/>
      <family val="4"/>
    </font>
    <font>
      <sz val="10"/>
      <name val="Comic Sans MS"/>
      <family val="4"/>
    </font>
    <font>
      <b/>
      <sz val="10"/>
      <color theme="1"/>
      <name val="Comic Sans MS"/>
      <family val="4"/>
    </font>
    <font>
      <sz val="10"/>
      <color indexed="61"/>
      <name val="Arial"/>
      <family val="2"/>
    </font>
    <font>
      <b/>
      <sz val="10"/>
      <color theme="1" tint="0.249977111117893"/>
      <name val="Comic Sans MS"/>
      <family val="4"/>
    </font>
    <font>
      <b/>
      <sz val="10"/>
      <color theme="1" tint="0.34998626667073579"/>
      <name val="Comic Sans MS"/>
      <family val="4"/>
    </font>
    <font>
      <i/>
      <sz val="10"/>
      <color theme="1" tint="0.249977111117893"/>
      <name val="Comic Sans MS"/>
      <family val="4"/>
    </font>
    <font>
      <sz val="10"/>
      <color theme="1" tint="0.34998626667073579"/>
      <name val="Comic Sans MS"/>
      <family val="4"/>
    </font>
    <font>
      <b/>
      <i/>
      <sz val="10"/>
      <color theme="1" tint="0.249977111117893"/>
      <name val="Comic Sans MS"/>
      <family val="4"/>
    </font>
    <font>
      <sz val="10"/>
      <color theme="1" tint="0.249977111117893"/>
      <name val="Comic Sans MS"/>
      <family val="4"/>
    </font>
    <font>
      <b/>
      <sz val="10"/>
      <name val="Times New Roman"/>
      <family val="1"/>
    </font>
    <font>
      <sz val="10"/>
      <name val="Arial"/>
      <family val="2"/>
    </font>
    <font>
      <i/>
      <sz val="10"/>
      <color indexed="61"/>
      <name val="Arial"/>
      <family val="2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sz val="8"/>
      <name val="Univers"/>
      <family val="2"/>
    </font>
    <font>
      <b/>
      <sz val="9"/>
      <name val="Comic Sans MS"/>
      <family val="4"/>
    </font>
    <font>
      <sz val="9"/>
      <color indexed="10"/>
      <name val="Comic Sans MS"/>
      <family val="4"/>
    </font>
    <font>
      <sz val="8"/>
      <color theme="1" tint="4.9989318521683403E-2"/>
      <name val="Comic Sans MS"/>
      <family val="4"/>
    </font>
    <font>
      <sz val="9"/>
      <name val="Comic Sans MS"/>
      <family val="4"/>
    </font>
    <font>
      <sz val="9"/>
      <color rgb="FFFF0000"/>
      <name val="Comic Sans MS"/>
      <family val="4"/>
    </font>
    <font>
      <b/>
      <sz val="11"/>
      <color indexed="8"/>
      <name val="Arial"/>
      <family val="2"/>
    </font>
    <font>
      <b/>
      <sz val="12"/>
      <name val="Comic Sans MS"/>
      <family val="4"/>
    </font>
    <font>
      <sz val="8"/>
      <name val="Times New Roman"/>
      <family val="1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Times New Roman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17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sz val="11"/>
      <color indexed="9"/>
      <name val="Calibri"/>
      <family val="2"/>
    </font>
    <font>
      <sz val="8"/>
      <name val="Arial"/>
      <family val="2"/>
    </font>
    <font>
      <sz val="10"/>
      <name val="Arial"/>
      <family val="2"/>
      <charset val="162"/>
    </font>
    <font>
      <sz val="9"/>
      <name val="Times New Roman"/>
      <family val="1"/>
    </font>
    <font>
      <b/>
      <sz val="10"/>
      <color indexed="8"/>
      <name val="Verdana"/>
      <family val="2"/>
    </font>
    <font>
      <b/>
      <i/>
      <sz val="10"/>
      <color indexed="8"/>
      <name val="Verdana"/>
      <family val="2"/>
    </font>
    <font>
      <sz val="11"/>
      <color indexed="8"/>
      <name val="Verdana"/>
      <family val="2"/>
    </font>
    <font>
      <b/>
      <sz val="13"/>
      <color indexed="9"/>
      <name val="Verdana"/>
      <family val="2"/>
    </font>
    <font>
      <b/>
      <sz val="10"/>
      <color indexed="54"/>
      <name val="Verdana"/>
      <family val="2"/>
    </font>
    <font>
      <sz val="11"/>
      <color indexed="8"/>
      <name val="Arial"/>
      <family val="2"/>
    </font>
    <font>
      <sz val="12"/>
      <color indexed="24"/>
      <name val="Arial"/>
      <family val="2"/>
    </font>
    <font>
      <sz val="18"/>
      <name val="Times New Roman"/>
      <family val="1"/>
    </font>
    <font>
      <i/>
      <sz val="12"/>
      <name val="Times New Roman"/>
      <family val="1"/>
    </font>
    <font>
      <sz val="12"/>
      <name val="Arial"/>
      <family val="2"/>
    </font>
    <font>
      <sz val="18"/>
      <name val="Arial"/>
      <family val="2"/>
    </font>
    <font>
      <i/>
      <sz val="12"/>
      <name val="Arial"/>
      <family val="2"/>
    </font>
    <font>
      <b/>
      <sz val="12"/>
      <color indexed="24"/>
      <name val="Arial"/>
      <family val="2"/>
    </font>
    <font>
      <u/>
      <sz val="7.2"/>
      <color indexed="12"/>
      <name val="Helv"/>
    </font>
    <font>
      <u/>
      <sz val="7.2"/>
      <color indexed="36"/>
      <name val="Helv"/>
    </font>
    <font>
      <sz val="11"/>
      <name val="Tms Rmn"/>
    </font>
    <font>
      <sz val="12"/>
      <name val="Arial MT"/>
    </font>
    <font>
      <b/>
      <sz val="11"/>
      <color indexed="8"/>
      <name val="Calibri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9"/>
      <color theme="1"/>
      <name val="Comic Sans MS"/>
      <family val="4"/>
    </font>
    <font>
      <sz val="9"/>
      <color indexed="61"/>
      <name val="Arial"/>
      <family val="2"/>
    </font>
    <font>
      <sz val="9"/>
      <name val="Arial"/>
      <family val="2"/>
    </font>
    <font>
      <b/>
      <sz val="9"/>
      <color theme="1" tint="0.249977111117893"/>
      <name val="Comic Sans MS"/>
      <family val="4"/>
    </font>
    <font>
      <i/>
      <sz val="9"/>
      <color theme="1" tint="0.249977111117893"/>
      <name val="Comic Sans MS"/>
      <family val="4"/>
    </font>
    <font>
      <sz val="9"/>
      <color theme="1" tint="0.249977111117893"/>
      <name val="Comic Sans MS"/>
      <family val="4"/>
    </font>
    <font>
      <b/>
      <sz val="9"/>
      <color theme="1" tint="0.34998626667073579"/>
      <name val="Comic Sans MS"/>
      <family val="4"/>
    </font>
    <font>
      <sz val="9"/>
      <color theme="1" tint="0.34998626667073579"/>
      <name val="Comic Sans MS"/>
      <family val="4"/>
    </font>
  </fonts>
  <fills count="65">
    <fill>
      <patternFill patternType="none"/>
    </fill>
    <fill>
      <patternFill patternType="gray125"/>
    </fill>
    <fill>
      <patternFill patternType="solid">
        <fgColor rgb="FF95373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3E3E3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7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926">
    <xf numFmtId="0" fontId="0" fillId="0" borderId="0"/>
    <xf numFmtId="165" fontId="4" fillId="0" borderId="0" applyFont="0" applyFill="0" applyBorder="0" applyAlignment="0" applyProtection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0" fontId="20" fillId="0" borderId="0"/>
    <xf numFmtId="0" fontId="43" fillId="0" borderId="0"/>
    <xf numFmtId="0" fontId="60" fillId="0" borderId="0"/>
    <xf numFmtId="171" fontId="61" fillId="0" borderId="0" applyFont="0" applyFill="0" applyBorder="0" applyAlignment="0" applyProtection="0"/>
    <xf numFmtId="172" fontId="61" fillId="0" borderId="0" applyFont="0" applyFill="0" applyBorder="0" applyAlignment="0" applyProtection="0"/>
    <xf numFmtId="0" fontId="4" fillId="4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" fillId="4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" fillId="42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" fillId="43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" fillId="44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4" fillId="45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73" fontId="61" fillId="0" borderId="0" applyFont="0" applyFill="0" applyBorder="0" applyAlignment="0" applyProtection="0"/>
    <xf numFmtId="174" fontId="61" fillId="0" borderId="0" applyFont="0" applyFill="0" applyBorder="0" applyAlignment="0" applyProtection="0"/>
    <xf numFmtId="0" fontId="4" fillId="46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" fillId="47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4" fillId="48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" fillId="43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" fillId="46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4" fillId="4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75" fontId="61" fillId="0" borderId="0" applyFont="0" applyFill="0" applyBorder="0" applyAlignment="0" applyProtection="0"/>
    <xf numFmtId="0" fontId="58" fillId="50" borderId="0" applyNumberFormat="0" applyBorder="0" applyAlignment="0" applyProtection="0"/>
    <xf numFmtId="0" fontId="42" fillId="19" borderId="0" applyNumberFormat="0" applyBorder="0" applyAlignment="0" applyProtection="0"/>
    <xf numFmtId="0" fontId="58" fillId="47" borderId="0" applyNumberFormat="0" applyBorder="0" applyAlignment="0" applyProtection="0"/>
    <xf numFmtId="0" fontId="42" fillId="23" borderId="0" applyNumberFormat="0" applyBorder="0" applyAlignment="0" applyProtection="0"/>
    <xf numFmtId="0" fontId="58" fillId="48" borderId="0" applyNumberFormat="0" applyBorder="0" applyAlignment="0" applyProtection="0"/>
    <xf numFmtId="0" fontId="42" fillId="27" borderId="0" applyNumberFormat="0" applyBorder="0" applyAlignment="0" applyProtection="0"/>
    <xf numFmtId="0" fontId="58" fillId="51" borderId="0" applyNumberFormat="0" applyBorder="0" applyAlignment="0" applyProtection="0"/>
    <xf numFmtId="0" fontId="42" fillId="31" borderId="0" applyNumberFormat="0" applyBorder="0" applyAlignment="0" applyProtection="0"/>
    <xf numFmtId="0" fontId="58" fillId="52" borderId="0" applyNumberFormat="0" applyBorder="0" applyAlignment="0" applyProtection="0"/>
    <xf numFmtId="0" fontId="42" fillId="35" borderId="0" applyNumberFormat="0" applyBorder="0" applyAlignment="0" applyProtection="0"/>
    <xf numFmtId="0" fontId="58" fillId="53" borderId="0" applyNumberFormat="0" applyBorder="0" applyAlignment="0" applyProtection="0"/>
    <xf numFmtId="0" fontId="42" fillId="39" borderId="0" applyNumberFormat="0" applyBorder="0" applyAlignment="0" applyProtection="0"/>
    <xf numFmtId="0" fontId="58" fillId="54" borderId="0" applyNumberFormat="0" applyBorder="0" applyAlignment="0" applyProtection="0"/>
    <xf numFmtId="0" fontId="42" fillId="16" borderId="0" applyNumberFormat="0" applyBorder="0" applyAlignment="0" applyProtection="0"/>
    <xf numFmtId="0" fontId="58" fillId="55" borderId="0" applyNumberFormat="0" applyBorder="0" applyAlignment="0" applyProtection="0"/>
    <xf numFmtId="0" fontId="42" fillId="20" borderId="0" applyNumberFormat="0" applyBorder="0" applyAlignment="0" applyProtection="0"/>
    <xf numFmtId="0" fontId="58" fillId="56" borderId="0" applyNumberFormat="0" applyBorder="0" applyAlignment="0" applyProtection="0"/>
    <xf numFmtId="0" fontId="42" fillId="24" borderId="0" applyNumberFormat="0" applyBorder="0" applyAlignment="0" applyProtection="0"/>
    <xf numFmtId="0" fontId="58" fillId="51" borderId="0" applyNumberFormat="0" applyBorder="0" applyAlignment="0" applyProtection="0"/>
    <xf numFmtId="0" fontId="42" fillId="28" borderId="0" applyNumberFormat="0" applyBorder="0" applyAlignment="0" applyProtection="0"/>
    <xf numFmtId="0" fontId="58" fillId="52" borderId="0" applyNumberFormat="0" applyBorder="0" applyAlignment="0" applyProtection="0"/>
    <xf numFmtId="0" fontId="42" fillId="32" borderId="0" applyNumberFormat="0" applyBorder="0" applyAlignment="0" applyProtection="0"/>
    <xf numFmtId="0" fontId="58" fillId="57" borderId="0" applyNumberFormat="0" applyBorder="0" applyAlignment="0" applyProtection="0"/>
    <xf numFmtId="0" fontId="42" fillId="36" borderId="0" applyNumberFormat="0" applyBorder="0" applyAlignment="0" applyProtection="0"/>
    <xf numFmtId="0" fontId="49" fillId="41" borderId="0" applyNumberFormat="0" applyBorder="0" applyAlignment="0" applyProtection="0"/>
    <xf numFmtId="0" fontId="33" fillId="10" borderId="0" applyNumberFormat="0" applyBorder="0" applyAlignment="0" applyProtection="0"/>
    <xf numFmtId="0" fontId="53" fillId="58" borderId="52" applyNumberFormat="0" applyAlignment="0" applyProtection="0"/>
    <xf numFmtId="0" fontId="36" fillId="13" borderId="46" applyNumberFormat="0" applyAlignment="0" applyProtection="0"/>
    <xf numFmtId="0" fontId="55" fillId="59" borderId="53" applyNumberFormat="0" applyAlignment="0" applyProtection="0"/>
    <xf numFmtId="0" fontId="38" fillId="14" borderId="49" applyNumberFormat="0" applyAlignment="0" applyProtection="0"/>
    <xf numFmtId="1" fontId="62" fillId="60" borderId="21">
      <alignment horizontal="right" vertical="center"/>
    </xf>
    <xf numFmtId="0" fontId="63" fillId="60" borderId="21">
      <alignment horizontal="right" vertical="center"/>
    </xf>
    <xf numFmtId="0" fontId="16" fillId="60" borderId="54"/>
    <xf numFmtId="0" fontId="62" fillId="7" borderId="21">
      <alignment horizontal="center" vertical="center"/>
    </xf>
    <xf numFmtId="1" fontId="62" fillId="60" borderId="21">
      <alignment horizontal="right" vertical="center"/>
    </xf>
    <xf numFmtId="0" fontId="16" fillId="60" borderId="0"/>
    <xf numFmtId="0" fontId="64" fillId="60" borderId="21">
      <alignment horizontal="left" vertical="center"/>
    </xf>
    <xf numFmtId="0" fontId="64" fillId="60" borderId="21"/>
    <xf numFmtId="0" fontId="63" fillId="60" borderId="21">
      <alignment horizontal="right" vertical="center"/>
    </xf>
    <xf numFmtId="0" fontId="65" fillId="61" borderId="21">
      <alignment horizontal="left" vertical="center"/>
    </xf>
    <xf numFmtId="0" fontId="65" fillId="61" borderId="21">
      <alignment horizontal="left" vertical="center"/>
    </xf>
    <xf numFmtId="0" fontId="66" fillId="60" borderId="21">
      <alignment horizontal="left" vertical="center"/>
    </xf>
    <xf numFmtId="0" fontId="67" fillId="60" borderId="54"/>
    <xf numFmtId="0" fontId="62" fillId="62" borderId="21">
      <alignment horizontal="left"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4" fontId="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0" fontId="68" fillId="0" borderId="0" applyProtection="0"/>
    <xf numFmtId="176" fontId="16" fillId="0" borderId="0" applyFont="0" applyFill="0" applyBorder="0" applyAlignment="0" applyProtection="0"/>
    <xf numFmtId="0" fontId="57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3" fontId="69" fillId="0" borderId="0" applyProtection="0"/>
    <xf numFmtId="3" fontId="69" fillId="0" borderId="0" applyProtection="0"/>
    <xf numFmtId="3" fontId="69" fillId="0" borderId="0" applyProtection="0"/>
    <xf numFmtId="3" fontId="28" fillId="0" borderId="0" applyProtection="0"/>
    <xf numFmtId="3" fontId="28" fillId="0" borderId="0" applyProtection="0"/>
    <xf numFmtId="3" fontId="28" fillId="0" borderId="0" applyProtection="0"/>
    <xf numFmtId="3" fontId="70" fillId="0" borderId="0" applyProtection="0"/>
    <xf numFmtId="3" fontId="70" fillId="0" borderId="0" applyProtection="0"/>
    <xf numFmtId="3" fontId="70" fillId="0" borderId="0" applyProtection="0"/>
    <xf numFmtId="3" fontId="71" fillId="0" borderId="0" applyProtection="0"/>
    <xf numFmtId="3" fontId="71" fillId="0" borderId="0" applyProtection="0"/>
    <xf numFmtId="3" fontId="71" fillId="0" borderId="0" applyProtection="0"/>
    <xf numFmtId="3" fontId="72" fillId="0" borderId="0" applyProtection="0"/>
    <xf numFmtId="3" fontId="72" fillId="0" borderId="0" applyProtection="0"/>
    <xf numFmtId="3" fontId="72" fillId="0" borderId="0" applyProtection="0"/>
    <xf numFmtId="3" fontId="59" fillId="0" borderId="0" applyProtection="0"/>
    <xf numFmtId="3" fontId="59" fillId="0" borderId="0" applyProtection="0"/>
    <xf numFmtId="3" fontId="59" fillId="0" borderId="0" applyProtection="0"/>
    <xf numFmtId="3" fontId="59" fillId="0" borderId="0" applyProtection="0"/>
    <xf numFmtId="3" fontId="59" fillId="0" borderId="0" applyProtection="0"/>
    <xf numFmtId="3" fontId="59" fillId="0" borderId="0" applyProtection="0"/>
    <xf numFmtId="3" fontId="59" fillId="0" borderId="0" applyProtection="0"/>
    <xf numFmtId="3" fontId="73" fillId="0" borderId="0" applyProtection="0"/>
    <xf numFmtId="3" fontId="73" fillId="0" borderId="0" applyProtection="0"/>
    <xf numFmtId="3" fontId="73" fillId="0" borderId="0" applyProtection="0"/>
    <xf numFmtId="2" fontId="68" fillId="0" borderId="0" applyProtection="0"/>
    <xf numFmtId="0" fontId="48" fillId="42" borderId="0" applyNumberFormat="0" applyBorder="0" applyAlignment="0" applyProtection="0"/>
    <xf numFmtId="0" fontId="32" fillId="9" borderId="0" applyNumberFormat="0" applyBorder="0" applyAlignment="0" applyProtection="0"/>
    <xf numFmtId="0" fontId="45" fillId="0" borderId="55" applyNumberFormat="0" applyFill="0" applyAlignment="0" applyProtection="0"/>
    <xf numFmtId="0" fontId="29" fillId="0" borderId="43" applyNumberFormat="0" applyFill="0" applyAlignment="0" applyProtection="0"/>
    <xf numFmtId="0" fontId="46" fillId="0" borderId="56" applyNumberFormat="0" applyFill="0" applyAlignment="0" applyProtection="0"/>
    <xf numFmtId="0" fontId="30" fillId="0" borderId="44" applyNumberFormat="0" applyFill="0" applyAlignment="0" applyProtection="0"/>
    <xf numFmtId="0" fontId="47" fillId="0" borderId="57" applyNumberFormat="0" applyFill="0" applyAlignment="0" applyProtection="0"/>
    <xf numFmtId="0" fontId="31" fillId="0" borderId="45" applyNumberFormat="0" applyFill="0" applyAlignment="0" applyProtection="0"/>
    <xf numFmtId="0" fontId="47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68" fillId="0" borderId="0" applyNumberFormat="0" applyFont="0" applyFill="0" applyBorder="0" applyAlignment="0" applyProtection="0"/>
    <xf numFmtId="0" fontId="74" fillId="0" borderId="0" applyProtection="0"/>
    <xf numFmtId="0" fontId="75" fillId="0" borderId="0" applyNumberFormat="0" applyFill="0" applyBorder="0" applyAlignment="0" applyProtection="0">
      <alignment vertical="top"/>
      <protection locked="0"/>
    </xf>
    <xf numFmtId="0" fontId="76" fillId="0" borderId="0" applyNumberFormat="0" applyFill="0" applyBorder="0" applyAlignment="0" applyProtection="0">
      <alignment vertical="top"/>
      <protection locked="0"/>
    </xf>
    <xf numFmtId="166" fontId="61" fillId="0" borderId="0" applyFont="0" applyFill="0" applyBorder="0" applyAlignment="0" applyProtection="0"/>
    <xf numFmtId="3" fontId="61" fillId="0" borderId="0" applyFont="0" applyFill="0" applyBorder="0" applyAlignment="0" applyProtection="0"/>
    <xf numFmtId="0" fontId="51" fillId="45" borderId="52" applyNumberFormat="0" applyAlignment="0" applyProtection="0"/>
    <xf numFmtId="0" fontId="34" fillId="12" borderId="46" applyNumberFormat="0" applyAlignment="0" applyProtection="0"/>
    <xf numFmtId="0" fontId="54" fillId="0" borderId="58" applyNumberFormat="0" applyFill="0" applyAlignment="0" applyProtection="0"/>
    <xf numFmtId="0" fontId="37" fillId="0" borderId="48" applyNumberFormat="0" applyFill="0" applyAlignment="0" applyProtection="0"/>
    <xf numFmtId="0" fontId="50" fillId="63" borderId="0" applyNumberFormat="0" applyBorder="0" applyAlignment="0" applyProtection="0"/>
    <xf numFmtId="0" fontId="80" fillId="11" borderId="0" applyNumberFormat="0" applyBorder="0" applyAlignment="0" applyProtection="0"/>
    <xf numFmtId="0" fontId="77" fillId="0" borderId="0"/>
    <xf numFmtId="0" fontId="1" fillId="0" borderId="0"/>
    <xf numFmtId="0" fontId="16" fillId="0" borderId="0"/>
    <xf numFmtId="0" fontId="16" fillId="0" borderId="0"/>
    <xf numFmtId="3" fontId="78" fillId="0" borderId="0"/>
    <xf numFmtId="3" fontId="78" fillId="0" borderId="0"/>
    <xf numFmtId="3" fontId="78" fillId="0" borderId="0"/>
    <xf numFmtId="3" fontId="78" fillId="0" borderId="0"/>
    <xf numFmtId="3" fontId="78" fillId="0" borderId="0"/>
    <xf numFmtId="0" fontId="16" fillId="0" borderId="0"/>
    <xf numFmtId="0" fontId="16" fillId="0" borderId="0"/>
    <xf numFmtId="3" fontId="78" fillId="0" borderId="0"/>
    <xf numFmtId="0" fontId="1" fillId="0" borderId="0"/>
    <xf numFmtId="0" fontId="2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3" fontId="78" fillId="0" borderId="0"/>
    <xf numFmtId="3" fontId="78" fillId="0" borderId="0"/>
    <xf numFmtId="3" fontId="78" fillId="0" borderId="0"/>
    <xf numFmtId="0" fontId="16" fillId="0" borderId="0"/>
    <xf numFmtId="0" fontId="16" fillId="0" borderId="0"/>
    <xf numFmtId="0" fontId="1" fillId="0" borderId="0"/>
    <xf numFmtId="3" fontId="78" fillId="0" borderId="0"/>
    <xf numFmtId="3" fontId="78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3" fontId="78" fillId="0" borderId="0"/>
    <xf numFmtId="3" fontId="78" fillId="0" borderId="0"/>
    <xf numFmtId="3" fontId="78" fillId="0" borderId="0"/>
    <xf numFmtId="3" fontId="78" fillId="0" borderId="0"/>
    <xf numFmtId="0" fontId="1" fillId="0" borderId="0"/>
    <xf numFmtId="0" fontId="16" fillId="0" borderId="0"/>
    <xf numFmtId="0" fontId="1" fillId="0" borderId="0"/>
    <xf numFmtId="0" fontId="1" fillId="15" borderId="50" applyNumberFormat="0" applyFont="0" applyAlignment="0" applyProtection="0"/>
    <xf numFmtId="0" fontId="4" fillId="15" borderId="50" applyNumberFormat="0" applyFont="0" applyAlignment="0" applyProtection="0"/>
    <xf numFmtId="0" fontId="4" fillId="15" borderId="50" applyNumberFormat="0" applyFont="0" applyAlignment="0" applyProtection="0"/>
    <xf numFmtId="0" fontId="1" fillId="15" borderId="50" applyNumberFormat="0" applyFont="0" applyAlignment="0" applyProtection="0"/>
    <xf numFmtId="0" fontId="4" fillId="15" borderId="50" applyNumberFormat="0" applyFont="0" applyAlignment="0" applyProtection="0"/>
    <xf numFmtId="0" fontId="4" fillId="15" borderId="50" applyNumberFormat="0" applyFont="0" applyAlignment="0" applyProtection="0"/>
    <xf numFmtId="0" fontId="1" fillId="15" borderId="50" applyNumberFormat="0" applyFont="0" applyAlignment="0" applyProtection="0"/>
    <xf numFmtId="0" fontId="4" fillId="15" borderId="50" applyNumberFormat="0" applyFont="0" applyAlignment="0" applyProtection="0"/>
    <xf numFmtId="0" fontId="4" fillId="15" borderId="50" applyNumberFormat="0" applyFont="0" applyAlignment="0" applyProtection="0"/>
    <xf numFmtId="0" fontId="2" fillId="64" borderId="59" applyNumberFormat="0" applyFont="0" applyAlignment="0" applyProtection="0"/>
    <xf numFmtId="0" fontId="2" fillId="64" borderId="59" applyNumberFormat="0" applyFont="0" applyAlignment="0" applyProtection="0"/>
    <xf numFmtId="0" fontId="4" fillId="15" borderId="50" applyNumberFormat="0" applyFont="0" applyAlignment="0" applyProtection="0"/>
    <xf numFmtId="0" fontId="2" fillId="64" borderId="59" applyNumberFormat="0" applyFont="0" applyAlignment="0" applyProtection="0"/>
    <xf numFmtId="0" fontId="1" fillId="15" borderId="50" applyNumberFormat="0" applyFont="0" applyAlignment="0" applyProtection="0"/>
    <xf numFmtId="0" fontId="2" fillId="64" borderId="59" applyNumberFormat="0" applyFont="0" applyAlignment="0" applyProtection="0"/>
    <xf numFmtId="0" fontId="2" fillId="64" borderId="59" applyNumberFormat="0" applyFont="0" applyAlignment="0" applyProtection="0"/>
    <xf numFmtId="0" fontId="1" fillId="15" borderId="50" applyNumberFormat="0" applyFont="0" applyAlignment="0" applyProtection="0"/>
    <xf numFmtId="0" fontId="4" fillId="15" borderId="50" applyNumberFormat="0" applyFont="0" applyAlignment="0" applyProtection="0"/>
    <xf numFmtId="0" fontId="4" fillId="15" borderId="50" applyNumberFormat="0" applyFont="0" applyAlignment="0" applyProtection="0"/>
    <xf numFmtId="0" fontId="4" fillId="15" borderId="50" applyNumberFormat="0" applyFont="0" applyAlignment="0" applyProtection="0"/>
    <xf numFmtId="0" fontId="2" fillId="64" borderId="59" applyNumberFormat="0" applyFont="0" applyAlignment="0" applyProtection="0"/>
    <xf numFmtId="0" fontId="1" fillId="15" borderId="50" applyNumberFormat="0" applyFont="0" applyAlignment="0" applyProtection="0"/>
    <xf numFmtId="0" fontId="1" fillId="15" borderId="50" applyNumberFormat="0" applyFont="0" applyAlignment="0" applyProtection="0"/>
    <xf numFmtId="0" fontId="4" fillId="15" borderId="50" applyNumberFormat="0" applyFont="0" applyAlignment="0" applyProtection="0"/>
    <xf numFmtId="0" fontId="1" fillId="15" borderId="50" applyNumberFormat="0" applyFont="0" applyAlignment="0" applyProtection="0"/>
    <xf numFmtId="0" fontId="4" fillId="15" borderId="50" applyNumberFormat="0" applyFont="0" applyAlignment="0" applyProtection="0"/>
    <xf numFmtId="0" fontId="4" fillId="15" borderId="50" applyNumberFormat="0" applyFont="0" applyAlignment="0" applyProtection="0"/>
    <xf numFmtId="0" fontId="1" fillId="15" borderId="50" applyNumberFormat="0" applyFont="0" applyAlignment="0" applyProtection="0"/>
    <xf numFmtId="0" fontId="4" fillId="15" borderId="50" applyNumberFormat="0" applyFont="0" applyAlignment="0" applyProtection="0"/>
    <xf numFmtId="0" fontId="4" fillId="15" borderId="50" applyNumberFormat="0" applyFont="0" applyAlignment="0" applyProtection="0"/>
    <xf numFmtId="0" fontId="1" fillId="15" borderId="50" applyNumberFormat="0" applyFont="0" applyAlignment="0" applyProtection="0"/>
    <xf numFmtId="0" fontId="4" fillId="15" borderId="50" applyNumberFormat="0" applyFont="0" applyAlignment="0" applyProtection="0"/>
    <xf numFmtId="0" fontId="4" fillId="15" borderId="50" applyNumberFormat="0" applyFont="0" applyAlignment="0" applyProtection="0"/>
    <xf numFmtId="0" fontId="1" fillId="15" borderId="50" applyNumberFormat="0" applyFont="0" applyAlignment="0" applyProtection="0"/>
    <xf numFmtId="0" fontId="4" fillId="15" borderId="50" applyNumberFormat="0" applyFont="0" applyAlignment="0" applyProtection="0"/>
    <xf numFmtId="0" fontId="4" fillId="15" borderId="50" applyNumberFormat="0" applyFont="0" applyAlignment="0" applyProtection="0"/>
    <xf numFmtId="0" fontId="1" fillId="15" borderId="50" applyNumberFormat="0" applyFont="0" applyAlignment="0" applyProtection="0"/>
    <xf numFmtId="0" fontId="4" fillId="15" borderId="50" applyNumberFormat="0" applyFont="0" applyAlignment="0" applyProtection="0"/>
    <xf numFmtId="0" fontId="4" fillId="15" borderId="50" applyNumberFormat="0" applyFont="0" applyAlignment="0" applyProtection="0"/>
    <xf numFmtId="0" fontId="4" fillId="15" borderId="50" applyNumberFormat="0" applyFont="0" applyAlignment="0" applyProtection="0"/>
    <xf numFmtId="0" fontId="4" fillId="15" borderId="50" applyNumberFormat="0" applyFont="0" applyAlignment="0" applyProtection="0"/>
    <xf numFmtId="0" fontId="1" fillId="15" borderId="50" applyNumberFormat="0" applyFont="0" applyAlignment="0" applyProtection="0"/>
    <xf numFmtId="0" fontId="1" fillId="15" borderId="50" applyNumberFormat="0" applyFont="0" applyAlignment="0" applyProtection="0"/>
    <xf numFmtId="0" fontId="4" fillId="15" borderId="50" applyNumberFormat="0" applyFont="0" applyAlignment="0" applyProtection="0"/>
    <xf numFmtId="0" fontId="1" fillId="15" borderId="50" applyNumberFormat="0" applyFont="0" applyAlignment="0" applyProtection="0"/>
    <xf numFmtId="0" fontId="4" fillId="15" borderId="50" applyNumberFormat="0" applyFont="0" applyAlignment="0" applyProtection="0"/>
    <xf numFmtId="0" fontId="4" fillId="15" borderId="50" applyNumberFormat="0" applyFont="0" applyAlignment="0" applyProtection="0"/>
    <xf numFmtId="0" fontId="1" fillId="15" borderId="50" applyNumberFormat="0" applyFont="0" applyAlignment="0" applyProtection="0"/>
    <xf numFmtId="0" fontId="4" fillId="15" borderId="50" applyNumberFormat="0" applyFont="0" applyAlignment="0" applyProtection="0"/>
    <xf numFmtId="0" fontId="4" fillId="15" borderId="50" applyNumberFormat="0" applyFont="0" applyAlignment="0" applyProtection="0"/>
    <xf numFmtId="0" fontId="1" fillId="15" borderId="50" applyNumberFormat="0" applyFont="0" applyAlignment="0" applyProtection="0"/>
    <xf numFmtId="0" fontId="4" fillId="15" borderId="50" applyNumberFormat="0" applyFont="0" applyAlignment="0" applyProtection="0"/>
    <xf numFmtId="0" fontId="4" fillId="15" borderId="50" applyNumberFormat="0" applyFont="0" applyAlignment="0" applyProtection="0"/>
    <xf numFmtId="0" fontId="1" fillId="15" borderId="50" applyNumberFormat="0" applyFont="0" applyAlignment="0" applyProtection="0"/>
    <xf numFmtId="0" fontId="4" fillId="15" borderId="50" applyNumberFormat="0" applyFont="0" applyAlignment="0" applyProtection="0"/>
    <xf numFmtId="0" fontId="4" fillId="15" borderId="50" applyNumberFormat="0" applyFont="0" applyAlignment="0" applyProtection="0"/>
    <xf numFmtId="0" fontId="1" fillId="15" borderId="50" applyNumberFormat="0" applyFont="0" applyAlignment="0" applyProtection="0"/>
    <xf numFmtId="0" fontId="4" fillId="15" borderId="50" applyNumberFormat="0" applyFont="0" applyAlignment="0" applyProtection="0"/>
    <xf numFmtId="0" fontId="4" fillId="15" borderId="50" applyNumberFormat="0" applyFont="0" applyAlignment="0" applyProtection="0"/>
    <xf numFmtId="0" fontId="4" fillId="15" borderId="50" applyNumberFormat="0" applyFont="0" applyAlignment="0" applyProtection="0"/>
    <xf numFmtId="0" fontId="4" fillId="15" borderId="50" applyNumberFormat="0" applyFont="0" applyAlignment="0" applyProtection="0"/>
    <xf numFmtId="0" fontId="1" fillId="15" borderId="50" applyNumberFormat="0" applyFont="0" applyAlignment="0" applyProtection="0"/>
    <xf numFmtId="0" fontId="1" fillId="15" borderId="50" applyNumberFormat="0" applyFont="0" applyAlignment="0" applyProtection="0"/>
    <xf numFmtId="0" fontId="4" fillId="15" borderId="50" applyNumberFormat="0" applyFont="0" applyAlignment="0" applyProtection="0"/>
    <xf numFmtId="0" fontId="1" fillId="15" borderId="50" applyNumberFormat="0" applyFont="0" applyAlignment="0" applyProtection="0"/>
    <xf numFmtId="0" fontId="4" fillId="15" borderId="50" applyNumberFormat="0" applyFont="0" applyAlignment="0" applyProtection="0"/>
    <xf numFmtId="0" fontId="4" fillId="15" borderId="50" applyNumberFormat="0" applyFont="0" applyAlignment="0" applyProtection="0"/>
    <xf numFmtId="0" fontId="1" fillId="15" borderId="50" applyNumberFormat="0" applyFont="0" applyAlignment="0" applyProtection="0"/>
    <xf numFmtId="0" fontId="4" fillId="15" borderId="50" applyNumberFormat="0" applyFont="0" applyAlignment="0" applyProtection="0"/>
    <xf numFmtId="0" fontId="4" fillId="15" borderId="50" applyNumberFormat="0" applyFont="0" applyAlignment="0" applyProtection="0"/>
    <xf numFmtId="0" fontId="1" fillId="15" borderId="50" applyNumberFormat="0" applyFont="0" applyAlignment="0" applyProtection="0"/>
    <xf numFmtId="0" fontId="4" fillId="15" borderId="50" applyNumberFormat="0" applyFont="0" applyAlignment="0" applyProtection="0"/>
    <xf numFmtId="0" fontId="4" fillId="15" borderId="50" applyNumberFormat="0" applyFont="0" applyAlignment="0" applyProtection="0"/>
    <xf numFmtId="0" fontId="1" fillId="15" borderId="50" applyNumberFormat="0" applyFont="0" applyAlignment="0" applyProtection="0"/>
    <xf numFmtId="0" fontId="4" fillId="15" borderId="50" applyNumberFormat="0" applyFont="0" applyAlignment="0" applyProtection="0"/>
    <xf numFmtId="0" fontId="4" fillId="15" borderId="50" applyNumberFormat="0" applyFont="0" applyAlignment="0" applyProtection="0"/>
    <xf numFmtId="0" fontId="1" fillId="15" borderId="50" applyNumberFormat="0" applyFont="0" applyAlignment="0" applyProtection="0"/>
    <xf numFmtId="0" fontId="4" fillId="15" borderId="50" applyNumberFormat="0" applyFont="0" applyAlignment="0" applyProtection="0"/>
    <xf numFmtId="0" fontId="4" fillId="15" borderId="50" applyNumberFormat="0" applyFont="0" applyAlignment="0" applyProtection="0"/>
    <xf numFmtId="0" fontId="4" fillId="15" borderId="50" applyNumberFormat="0" applyFont="0" applyAlignment="0" applyProtection="0"/>
    <xf numFmtId="0" fontId="4" fillId="15" borderId="50" applyNumberFormat="0" applyFont="0" applyAlignment="0" applyProtection="0"/>
    <xf numFmtId="0" fontId="1" fillId="15" borderId="50" applyNumberFormat="0" applyFont="0" applyAlignment="0" applyProtection="0"/>
    <xf numFmtId="0" fontId="1" fillId="15" borderId="50" applyNumberFormat="0" applyFont="0" applyAlignment="0" applyProtection="0"/>
    <xf numFmtId="0" fontId="4" fillId="15" borderId="50" applyNumberFormat="0" applyFont="0" applyAlignment="0" applyProtection="0"/>
    <xf numFmtId="0" fontId="1" fillId="15" borderId="50" applyNumberFormat="0" applyFont="0" applyAlignment="0" applyProtection="0"/>
    <xf numFmtId="0" fontId="4" fillId="15" borderId="50" applyNumberFormat="0" applyFont="0" applyAlignment="0" applyProtection="0"/>
    <xf numFmtId="0" fontId="4" fillId="15" borderId="50" applyNumberFormat="0" applyFont="0" applyAlignment="0" applyProtection="0"/>
    <xf numFmtId="0" fontId="1" fillId="15" borderId="50" applyNumberFormat="0" applyFont="0" applyAlignment="0" applyProtection="0"/>
    <xf numFmtId="0" fontId="4" fillId="15" borderId="50" applyNumberFormat="0" applyFont="0" applyAlignment="0" applyProtection="0"/>
    <xf numFmtId="0" fontId="4" fillId="15" borderId="50" applyNumberFormat="0" applyFont="0" applyAlignment="0" applyProtection="0"/>
    <xf numFmtId="0" fontId="1" fillId="15" borderId="50" applyNumberFormat="0" applyFont="0" applyAlignment="0" applyProtection="0"/>
    <xf numFmtId="0" fontId="4" fillId="15" borderId="50" applyNumberFormat="0" applyFont="0" applyAlignment="0" applyProtection="0"/>
    <xf numFmtId="0" fontId="4" fillId="15" borderId="50" applyNumberFormat="0" applyFont="0" applyAlignment="0" applyProtection="0"/>
    <xf numFmtId="0" fontId="1" fillId="15" borderId="50" applyNumberFormat="0" applyFont="0" applyAlignment="0" applyProtection="0"/>
    <xf numFmtId="0" fontId="4" fillId="15" borderId="50" applyNumberFormat="0" applyFont="0" applyAlignment="0" applyProtection="0"/>
    <xf numFmtId="0" fontId="4" fillId="15" borderId="50" applyNumberFormat="0" applyFont="0" applyAlignment="0" applyProtection="0"/>
    <xf numFmtId="0" fontId="1" fillId="15" borderId="50" applyNumberFormat="0" applyFont="0" applyAlignment="0" applyProtection="0"/>
    <xf numFmtId="0" fontId="4" fillId="15" borderId="50" applyNumberFormat="0" applyFont="0" applyAlignment="0" applyProtection="0"/>
    <xf numFmtId="0" fontId="4" fillId="15" borderId="50" applyNumberFormat="0" applyFont="0" applyAlignment="0" applyProtection="0"/>
    <xf numFmtId="0" fontId="4" fillId="15" borderId="50" applyNumberFormat="0" applyFont="0" applyAlignment="0" applyProtection="0"/>
    <xf numFmtId="0" fontId="4" fillId="15" borderId="50" applyNumberFormat="0" applyFont="0" applyAlignment="0" applyProtection="0"/>
    <xf numFmtId="0" fontId="1" fillId="15" borderId="50" applyNumberFormat="0" applyFont="0" applyAlignment="0" applyProtection="0"/>
    <xf numFmtId="0" fontId="1" fillId="15" borderId="50" applyNumberFormat="0" applyFont="0" applyAlignment="0" applyProtection="0"/>
    <xf numFmtId="0" fontId="4" fillId="15" borderId="50" applyNumberFormat="0" applyFont="0" applyAlignment="0" applyProtection="0"/>
    <xf numFmtId="0" fontId="4" fillId="15" borderId="50" applyNumberFormat="0" applyFont="0" applyAlignment="0" applyProtection="0"/>
    <xf numFmtId="0" fontId="1" fillId="15" borderId="50" applyNumberFormat="0" applyFont="0" applyAlignment="0" applyProtection="0"/>
    <xf numFmtId="0" fontId="4" fillId="15" borderId="50" applyNumberFormat="0" applyFont="0" applyAlignment="0" applyProtection="0"/>
    <xf numFmtId="0" fontId="4" fillId="15" borderId="50" applyNumberFormat="0" applyFont="0" applyAlignment="0" applyProtection="0"/>
    <xf numFmtId="0" fontId="1" fillId="15" borderId="50" applyNumberFormat="0" applyFont="0" applyAlignment="0" applyProtection="0"/>
    <xf numFmtId="0" fontId="4" fillId="15" borderId="50" applyNumberFormat="0" applyFont="0" applyAlignment="0" applyProtection="0"/>
    <xf numFmtId="0" fontId="4" fillId="15" borderId="50" applyNumberFormat="0" applyFont="0" applyAlignment="0" applyProtection="0"/>
    <xf numFmtId="0" fontId="1" fillId="15" borderId="50" applyNumberFormat="0" applyFont="0" applyAlignment="0" applyProtection="0"/>
    <xf numFmtId="0" fontId="4" fillId="15" borderId="50" applyNumberFormat="0" applyFont="0" applyAlignment="0" applyProtection="0"/>
    <xf numFmtId="0" fontId="4" fillId="15" borderId="50" applyNumberFormat="0" applyFont="0" applyAlignment="0" applyProtection="0"/>
    <xf numFmtId="0" fontId="1" fillId="15" borderId="50" applyNumberFormat="0" applyFont="0" applyAlignment="0" applyProtection="0"/>
    <xf numFmtId="0" fontId="4" fillId="15" borderId="50" applyNumberFormat="0" applyFont="0" applyAlignment="0" applyProtection="0"/>
    <xf numFmtId="0" fontId="1" fillId="15" borderId="50" applyNumberFormat="0" applyFont="0" applyAlignment="0" applyProtection="0"/>
    <xf numFmtId="0" fontId="4" fillId="15" borderId="50" applyNumberFormat="0" applyFont="0" applyAlignment="0" applyProtection="0"/>
    <xf numFmtId="0" fontId="1" fillId="15" borderId="50" applyNumberFormat="0" applyFont="0" applyAlignment="0" applyProtection="0"/>
    <xf numFmtId="0" fontId="4" fillId="15" borderId="50" applyNumberFormat="0" applyFont="0" applyAlignment="0" applyProtection="0"/>
    <xf numFmtId="0" fontId="1" fillId="15" borderId="50" applyNumberFormat="0" applyFont="0" applyAlignment="0" applyProtection="0"/>
    <xf numFmtId="0" fontId="4" fillId="15" borderId="50" applyNumberFormat="0" applyFont="0" applyAlignment="0" applyProtection="0"/>
    <xf numFmtId="0" fontId="4" fillId="15" borderId="50" applyNumberFormat="0" applyFont="0" applyAlignment="0" applyProtection="0"/>
    <xf numFmtId="0" fontId="1" fillId="15" borderId="50" applyNumberFormat="0" applyFont="0" applyAlignment="0" applyProtection="0"/>
    <xf numFmtId="0" fontId="4" fillId="15" borderId="50" applyNumberFormat="0" applyFont="0" applyAlignment="0" applyProtection="0"/>
    <xf numFmtId="0" fontId="4" fillId="15" borderId="50" applyNumberFormat="0" applyFont="0" applyAlignment="0" applyProtection="0"/>
    <xf numFmtId="0" fontId="1" fillId="15" borderId="50" applyNumberFormat="0" applyFont="0" applyAlignment="0" applyProtection="0"/>
    <xf numFmtId="0" fontId="4" fillId="15" borderId="50" applyNumberFormat="0" applyFont="0" applyAlignment="0" applyProtection="0"/>
    <xf numFmtId="0" fontId="4" fillId="15" borderId="50" applyNumberFormat="0" applyFont="0" applyAlignment="0" applyProtection="0"/>
    <xf numFmtId="0" fontId="1" fillId="15" borderId="50" applyNumberFormat="0" applyFont="0" applyAlignment="0" applyProtection="0"/>
    <xf numFmtId="0" fontId="4" fillId="15" borderId="50" applyNumberFormat="0" applyFont="0" applyAlignment="0" applyProtection="0"/>
    <xf numFmtId="0" fontId="4" fillId="15" borderId="50" applyNumberFormat="0" applyFont="0" applyAlignment="0" applyProtection="0"/>
    <xf numFmtId="0" fontId="1" fillId="15" borderId="50" applyNumberFormat="0" applyFont="0" applyAlignment="0" applyProtection="0"/>
    <xf numFmtId="0" fontId="4" fillId="15" borderId="50" applyNumberFormat="0" applyFont="0" applyAlignment="0" applyProtection="0"/>
    <xf numFmtId="0" fontId="4" fillId="15" borderId="50" applyNumberFormat="0" applyFont="0" applyAlignment="0" applyProtection="0"/>
    <xf numFmtId="0" fontId="4" fillId="15" borderId="50" applyNumberFormat="0" applyFont="0" applyAlignment="0" applyProtection="0"/>
    <xf numFmtId="0" fontId="4" fillId="15" borderId="50" applyNumberFormat="0" applyFont="0" applyAlignment="0" applyProtection="0"/>
    <xf numFmtId="0" fontId="1" fillId="15" borderId="50" applyNumberFormat="0" applyFont="0" applyAlignment="0" applyProtection="0"/>
    <xf numFmtId="0" fontId="1" fillId="15" borderId="50" applyNumberFormat="0" applyFont="0" applyAlignment="0" applyProtection="0"/>
    <xf numFmtId="0" fontId="4" fillId="15" borderId="50" applyNumberFormat="0" applyFont="0" applyAlignment="0" applyProtection="0"/>
    <xf numFmtId="0" fontId="1" fillId="15" borderId="50" applyNumberFormat="0" applyFont="0" applyAlignment="0" applyProtection="0"/>
    <xf numFmtId="0" fontId="4" fillId="15" borderId="50" applyNumberFormat="0" applyFont="0" applyAlignment="0" applyProtection="0"/>
    <xf numFmtId="0" fontId="4" fillId="15" borderId="50" applyNumberFormat="0" applyFont="0" applyAlignment="0" applyProtection="0"/>
    <xf numFmtId="0" fontId="1" fillId="15" borderId="50" applyNumberFormat="0" applyFont="0" applyAlignment="0" applyProtection="0"/>
    <xf numFmtId="0" fontId="4" fillId="15" borderId="50" applyNumberFormat="0" applyFont="0" applyAlignment="0" applyProtection="0"/>
    <xf numFmtId="0" fontId="4" fillId="15" borderId="50" applyNumberFormat="0" applyFont="0" applyAlignment="0" applyProtection="0"/>
    <xf numFmtId="0" fontId="1" fillId="15" borderId="50" applyNumberFormat="0" applyFont="0" applyAlignment="0" applyProtection="0"/>
    <xf numFmtId="0" fontId="4" fillId="15" borderId="50" applyNumberFormat="0" applyFont="0" applyAlignment="0" applyProtection="0"/>
    <xf numFmtId="0" fontId="4" fillId="15" borderId="50" applyNumberFormat="0" applyFont="0" applyAlignment="0" applyProtection="0"/>
    <xf numFmtId="0" fontId="1" fillId="15" borderId="50" applyNumberFormat="0" applyFont="0" applyAlignment="0" applyProtection="0"/>
    <xf numFmtId="0" fontId="4" fillId="15" borderId="50" applyNumberFormat="0" applyFont="0" applyAlignment="0" applyProtection="0"/>
    <xf numFmtId="0" fontId="4" fillId="15" borderId="50" applyNumberFormat="0" applyFont="0" applyAlignment="0" applyProtection="0"/>
    <xf numFmtId="0" fontId="1" fillId="15" borderId="50" applyNumberFormat="0" applyFont="0" applyAlignment="0" applyProtection="0"/>
    <xf numFmtId="0" fontId="4" fillId="15" borderId="50" applyNumberFormat="0" applyFont="0" applyAlignment="0" applyProtection="0"/>
    <xf numFmtId="0" fontId="4" fillId="15" borderId="50" applyNumberFormat="0" applyFont="0" applyAlignment="0" applyProtection="0"/>
    <xf numFmtId="0" fontId="4" fillId="15" borderId="50" applyNumberFormat="0" applyFont="0" applyAlignment="0" applyProtection="0"/>
    <xf numFmtId="0" fontId="4" fillId="15" borderId="50" applyNumberFormat="0" applyFont="0" applyAlignment="0" applyProtection="0"/>
    <xf numFmtId="0" fontId="1" fillId="15" borderId="50" applyNumberFormat="0" applyFont="0" applyAlignment="0" applyProtection="0"/>
    <xf numFmtId="0" fontId="1" fillId="15" borderId="50" applyNumberFormat="0" applyFont="0" applyAlignment="0" applyProtection="0"/>
    <xf numFmtId="0" fontId="4" fillId="15" borderId="50" applyNumberFormat="0" applyFont="0" applyAlignment="0" applyProtection="0"/>
    <xf numFmtId="0" fontId="4" fillId="15" borderId="50" applyNumberFormat="0" applyFont="0" applyAlignment="0" applyProtection="0"/>
    <xf numFmtId="0" fontId="1" fillId="15" borderId="50" applyNumberFormat="0" applyFont="0" applyAlignment="0" applyProtection="0"/>
    <xf numFmtId="0" fontId="4" fillId="15" borderId="50" applyNumberFormat="0" applyFont="0" applyAlignment="0" applyProtection="0"/>
    <xf numFmtId="0" fontId="4" fillId="15" borderId="50" applyNumberFormat="0" applyFont="0" applyAlignment="0" applyProtection="0"/>
    <xf numFmtId="0" fontId="1" fillId="15" borderId="50" applyNumberFormat="0" applyFont="0" applyAlignment="0" applyProtection="0"/>
    <xf numFmtId="0" fontId="4" fillId="15" borderId="50" applyNumberFormat="0" applyFont="0" applyAlignment="0" applyProtection="0"/>
    <xf numFmtId="0" fontId="4" fillId="15" borderId="50" applyNumberFormat="0" applyFont="0" applyAlignment="0" applyProtection="0"/>
    <xf numFmtId="0" fontId="1" fillId="15" borderId="50" applyNumberFormat="0" applyFont="0" applyAlignment="0" applyProtection="0"/>
    <xf numFmtId="0" fontId="4" fillId="15" borderId="50" applyNumberFormat="0" applyFont="0" applyAlignment="0" applyProtection="0"/>
    <xf numFmtId="0" fontId="4" fillId="15" borderId="50" applyNumberFormat="0" applyFont="0" applyAlignment="0" applyProtection="0"/>
    <xf numFmtId="0" fontId="1" fillId="15" borderId="50" applyNumberFormat="0" applyFont="0" applyAlignment="0" applyProtection="0"/>
    <xf numFmtId="0" fontId="4" fillId="15" borderId="50" applyNumberFormat="0" applyFont="0" applyAlignment="0" applyProtection="0"/>
    <xf numFmtId="0" fontId="4" fillId="15" borderId="50" applyNumberFormat="0" applyFont="0" applyAlignment="0" applyProtection="0"/>
    <xf numFmtId="0" fontId="4" fillId="15" borderId="50" applyNumberFormat="0" applyFont="0" applyAlignment="0" applyProtection="0"/>
    <xf numFmtId="0" fontId="1" fillId="15" borderId="50" applyNumberFormat="0" applyFont="0" applyAlignment="0" applyProtection="0"/>
    <xf numFmtId="0" fontId="4" fillId="15" borderId="50" applyNumberFormat="0" applyFont="0" applyAlignment="0" applyProtection="0"/>
    <xf numFmtId="0" fontId="1" fillId="15" borderId="50" applyNumberFormat="0" applyFont="0" applyAlignment="0" applyProtection="0"/>
    <xf numFmtId="0" fontId="4" fillId="15" borderId="50" applyNumberFormat="0" applyFont="0" applyAlignment="0" applyProtection="0"/>
    <xf numFmtId="0" fontId="1" fillId="15" borderId="50" applyNumberFormat="0" applyFont="0" applyAlignment="0" applyProtection="0"/>
    <xf numFmtId="0" fontId="4" fillId="15" borderId="50" applyNumberFormat="0" applyFont="0" applyAlignment="0" applyProtection="0"/>
    <xf numFmtId="0" fontId="1" fillId="15" borderId="50" applyNumberFormat="0" applyFont="0" applyAlignment="0" applyProtection="0"/>
    <xf numFmtId="0" fontId="4" fillId="15" borderId="50" applyNumberFormat="0" applyFont="0" applyAlignment="0" applyProtection="0"/>
    <xf numFmtId="0" fontId="4" fillId="15" borderId="50" applyNumberFormat="0" applyFont="0" applyAlignment="0" applyProtection="0"/>
    <xf numFmtId="0" fontId="1" fillId="15" borderId="50" applyNumberFormat="0" applyFont="0" applyAlignment="0" applyProtection="0"/>
    <xf numFmtId="0" fontId="4" fillId="15" borderId="50" applyNumberFormat="0" applyFont="0" applyAlignment="0" applyProtection="0"/>
    <xf numFmtId="0" fontId="4" fillId="15" borderId="50" applyNumberFormat="0" applyFont="0" applyAlignment="0" applyProtection="0"/>
    <xf numFmtId="0" fontId="1" fillId="15" borderId="50" applyNumberFormat="0" applyFont="0" applyAlignment="0" applyProtection="0"/>
    <xf numFmtId="0" fontId="4" fillId="15" borderId="50" applyNumberFormat="0" applyFont="0" applyAlignment="0" applyProtection="0"/>
    <xf numFmtId="0" fontId="4" fillId="15" borderId="50" applyNumberFormat="0" applyFont="0" applyAlignment="0" applyProtection="0"/>
    <xf numFmtId="0" fontId="1" fillId="15" borderId="50" applyNumberFormat="0" applyFont="0" applyAlignment="0" applyProtection="0"/>
    <xf numFmtId="0" fontId="4" fillId="15" borderId="50" applyNumberFormat="0" applyFont="0" applyAlignment="0" applyProtection="0"/>
    <xf numFmtId="0" fontId="4" fillId="15" borderId="50" applyNumberFormat="0" applyFont="0" applyAlignment="0" applyProtection="0"/>
    <xf numFmtId="0" fontId="1" fillId="15" borderId="50" applyNumberFormat="0" applyFont="0" applyAlignment="0" applyProtection="0"/>
    <xf numFmtId="0" fontId="4" fillId="15" borderId="50" applyNumberFormat="0" applyFont="0" applyAlignment="0" applyProtection="0"/>
    <xf numFmtId="0" fontId="4" fillId="15" borderId="50" applyNumberFormat="0" applyFont="0" applyAlignment="0" applyProtection="0"/>
    <xf numFmtId="0" fontId="4" fillId="15" borderId="50" applyNumberFormat="0" applyFont="0" applyAlignment="0" applyProtection="0"/>
    <xf numFmtId="0" fontId="4" fillId="15" borderId="50" applyNumberFormat="0" applyFont="0" applyAlignment="0" applyProtection="0"/>
    <xf numFmtId="0" fontId="1" fillId="15" borderId="50" applyNumberFormat="0" applyFont="0" applyAlignment="0" applyProtection="0"/>
    <xf numFmtId="0" fontId="1" fillId="15" borderId="50" applyNumberFormat="0" applyFont="0" applyAlignment="0" applyProtection="0"/>
    <xf numFmtId="0" fontId="4" fillId="15" borderId="50" applyNumberFormat="0" applyFont="0" applyAlignment="0" applyProtection="0"/>
    <xf numFmtId="0" fontId="1" fillId="15" borderId="50" applyNumberFormat="0" applyFont="0" applyAlignment="0" applyProtection="0"/>
    <xf numFmtId="0" fontId="4" fillId="15" borderId="50" applyNumberFormat="0" applyFont="0" applyAlignment="0" applyProtection="0"/>
    <xf numFmtId="0" fontId="4" fillId="15" borderId="50" applyNumberFormat="0" applyFont="0" applyAlignment="0" applyProtection="0"/>
    <xf numFmtId="0" fontId="1" fillId="15" borderId="50" applyNumberFormat="0" applyFont="0" applyAlignment="0" applyProtection="0"/>
    <xf numFmtId="0" fontId="4" fillId="15" borderId="50" applyNumberFormat="0" applyFont="0" applyAlignment="0" applyProtection="0"/>
    <xf numFmtId="0" fontId="4" fillId="15" borderId="50" applyNumberFormat="0" applyFont="0" applyAlignment="0" applyProtection="0"/>
    <xf numFmtId="0" fontId="1" fillId="15" borderId="50" applyNumberFormat="0" applyFont="0" applyAlignment="0" applyProtection="0"/>
    <xf numFmtId="0" fontId="4" fillId="15" borderId="50" applyNumberFormat="0" applyFont="0" applyAlignment="0" applyProtection="0"/>
    <xf numFmtId="0" fontId="4" fillId="15" borderId="50" applyNumberFormat="0" applyFont="0" applyAlignment="0" applyProtection="0"/>
    <xf numFmtId="0" fontId="1" fillId="15" borderId="50" applyNumberFormat="0" applyFont="0" applyAlignment="0" applyProtection="0"/>
    <xf numFmtId="0" fontId="4" fillId="15" borderId="50" applyNumberFormat="0" applyFont="0" applyAlignment="0" applyProtection="0"/>
    <xf numFmtId="0" fontId="4" fillId="15" borderId="50" applyNumberFormat="0" applyFont="0" applyAlignment="0" applyProtection="0"/>
    <xf numFmtId="0" fontId="1" fillId="15" borderId="50" applyNumberFormat="0" applyFont="0" applyAlignment="0" applyProtection="0"/>
    <xf numFmtId="0" fontId="4" fillId="15" borderId="50" applyNumberFormat="0" applyFont="0" applyAlignment="0" applyProtection="0"/>
    <xf numFmtId="0" fontId="4" fillId="15" borderId="50" applyNumberFormat="0" applyFont="0" applyAlignment="0" applyProtection="0"/>
    <xf numFmtId="0" fontId="4" fillId="15" borderId="50" applyNumberFormat="0" applyFont="0" applyAlignment="0" applyProtection="0"/>
    <xf numFmtId="0" fontId="4" fillId="15" borderId="50" applyNumberFormat="0" applyFont="0" applyAlignment="0" applyProtection="0"/>
    <xf numFmtId="0" fontId="1" fillId="15" borderId="50" applyNumberFormat="0" applyFont="0" applyAlignment="0" applyProtection="0"/>
    <xf numFmtId="0" fontId="1" fillId="15" borderId="50" applyNumberFormat="0" applyFont="0" applyAlignment="0" applyProtection="0"/>
    <xf numFmtId="0" fontId="4" fillId="15" borderId="50" applyNumberFormat="0" applyFont="0" applyAlignment="0" applyProtection="0"/>
    <xf numFmtId="0" fontId="4" fillId="15" borderId="50" applyNumberFormat="0" applyFont="0" applyAlignment="0" applyProtection="0"/>
    <xf numFmtId="0" fontId="1" fillId="15" borderId="50" applyNumberFormat="0" applyFont="0" applyAlignment="0" applyProtection="0"/>
    <xf numFmtId="0" fontId="4" fillId="15" borderId="50" applyNumberFormat="0" applyFont="0" applyAlignment="0" applyProtection="0"/>
    <xf numFmtId="0" fontId="4" fillId="15" borderId="50" applyNumberFormat="0" applyFont="0" applyAlignment="0" applyProtection="0"/>
    <xf numFmtId="0" fontId="1" fillId="15" borderId="50" applyNumberFormat="0" applyFont="0" applyAlignment="0" applyProtection="0"/>
    <xf numFmtId="0" fontId="4" fillId="15" borderId="50" applyNumberFormat="0" applyFont="0" applyAlignment="0" applyProtection="0"/>
    <xf numFmtId="0" fontId="4" fillId="15" borderId="50" applyNumberFormat="0" applyFont="0" applyAlignment="0" applyProtection="0"/>
    <xf numFmtId="0" fontId="1" fillId="15" borderId="50" applyNumberFormat="0" applyFont="0" applyAlignment="0" applyProtection="0"/>
    <xf numFmtId="0" fontId="4" fillId="15" borderId="50" applyNumberFormat="0" applyFont="0" applyAlignment="0" applyProtection="0"/>
    <xf numFmtId="0" fontId="4" fillId="15" borderId="50" applyNumberFormat="0" applyFont="0" applyAlignment="0" applyProtection="0"/>
    <xf numFmtId="0" fontId="1" fillId="15" borderId="50" applyNumberFormat="0" applyFont="0" applyAlignment="0" applyProtection="0"/>
    <xf numFmtId="0" fontId="4" fillId="15" borderId="50" applyNumberFormat="0" applyFont="0" applyAlignment="0" applyProtection="0"/>
    <xf numFmtId="0" fontId="4" fillId="15" borderId="50" applyNumberFormat="0" applyFont="0" applyAlignment="0" applyProtection="0"/>
    <xf numFmtId="0" fontId="4" fillId="15" borderId="50" applyNumberFormat="0" applyFont="0" applyAlignment="0" applyProtection="0"/>
    <xf numFmtId="0" fontId="1" fillId="15" borderId="50" applyNumberFormat="0" applyFont="0" applyAlignment="0" applyProtection="0"/>
    <xf numFmtId="0" fontId="4" fillId="15" borderId="50" applyNumberFormat="0" applyFont="0" applyAlignment="0" applyProtection="0"/>
    <xf numFmtId="0" fontId="1" fillId="15" borderId="50" applyNumberFormat="0" applyFont="0" applyAlignment="0" applyProtection="0"/>
    <xf numFmtId="0" fontId="4" fillId="15" borderId="50" applyNumberFormat="0" applyFont="0" applyAlignment="0" applyProtection="0"/>
    <xf numFmtId="0" fontId="1" fillId="15" borderId="50" applyNumberFormat="0" applyFont="0" applyAlignment="0" applyProtection="0"/>
    <xf numFmtId="0" fontId="4" fillId="15" borderId="50" applyNumberFormat="0" applyFont="0" applyAlignment="0" applyProtection="0"/>
    <xf numFmtId="0" fontId="1" fillId="15" borderId="50" applyNumberFormat="0" applyFont="0" applyAlignment="0" applyProtection="0"/>
    <xf numFmtId="0" fontId="4" fillId="15" borderId="50" applyNumberFormat="0" applyFont="0" applyAlignment="0" applyProtection="0"/>
    <xf numFmtId="0" fontId="4" fillId="15" borderId="50" applyNumberFormat="0" applyFont="0" applyAlignment="0" applyProtection="0"/>
    <xf numFmtId="0" fontId="1" fillId="15" borderId="50" applyNumberFormat="0" applyFont="0" applyAlignment="0" applyProtection="0"/>
    <xf numFmtId="0" fontId="4" fillId="15" borderId="50" applyNumberFormat="0" applyFont="0" applyAlignment="0" applyProtection="0"/>
    <xf numFmtId="0" fontId="4" fillId="15" borderId="50" applyNumberFormat="0" applyFont="0" applyAlignment="0" applyProtection="0"/>
    <xf numFmtId="0" fontId="1" fillId="15" borderId="50" applyNumberFormat="0" applyFont="0" applyAlignment="0" applyProtection="0"/>
    <xf numFmtId="0" fontId="4" fillId="15" borderId="50" applyNumberFormat="0" applyFont="0" applyAlignment="0" applyProtection="0"/>
    <xf numFmtId="0" fontId="4" fillId="15" borderId="50" applyNumberFormat="0" applyFont="0" applyAlignment="0" applyProtection="0"/>
    <xf numFmtId="0" fontId="1" fillId="15" borderId="50" applyNumberFormat="0" applyFont="0" applyAlignment="0" applyProtection="0"/>
    <xf numFmtId="0" fontId="4" fillId="15" borderId="50" applyNumberFormat="0" applyFont="0" applyAlignment="0" applyProtection="0"/>
    <xf numFmtId="0" fontId="4" fillId="15" borderId="50" applyNumberFormat="0" applyFont="0" applyAlignment="0" applyProtection="0"/>
    <xf numFmtId="0" fontId="1" fillId="15" borderId="50" applyNumberFormat="0" applyFont="0" applyAlignment="0" applyProtection="0"/>
    <xf numFmtId="0" fontId="4" fillId="15" borderId="50" applyNumberFormat="0" applyFont="0" applyAlignment="0" applyProtection="0"/>
    <xf numFmtId="0" fontId="4" fillId="15" borderId="50" applyNumberFormat="0" applyFont="0" applyAlignment="0" applyProtection="0"/>
    <xf numFmtId="0" fontId="4" fillId="15" borderId="50" applyNumberFormat="0" applyFont="0" applyAlignment="0" applyProtection="0"/>
    <xf numFmtId="0" fontId="4" fillId="15" borderId="50" applyNumberFormat="0" applyFont="0" applyAlignment="0" applyProtection="0"/>
    <xf numFmtId="0" fontId="1" fillId="15" borderId="50" applyNumberFormat="0" applyFont="0" applyAlignment="0" applyProtection="0"/>
    <xf numFmtId="0" fontId="1" fillId="15" borderId="50" applyNumberFormat="0" applyFont="0" applyAlignment="0" applyProtection="0"/>
    <xf numFmtId="0" fontId="4" fillId="15" borderId="50" applyNumberFormat="0" applyFont="0" applyAlignment="0" applyProtection="0"/>
    <xf numFmtId="0" fontId="1" fillId="15" borderId="50" applyNumberFormat="0" applyFont="0" applyAlignment="0" applyProtection="0"/>
    <xf numFmtId="0" fontId="4" fillId="15" borderId="50" applyNumberFormat="0" applyFont="0" applyAlignment="0" applyProtection="0"/>
    <xf numFmtId="0" fontId="4" fillId="15" borderId="50" applyNumberFormat="0" applyFont="0" applyAlignment="0" applyProtection="0"/>
    <xf numFmtId="0" fontId="1" fillId="15" borderId="50" applyNumberFormat="0" applyFont="0" applyAlignment="0" applyProtection="0"/>
    <xf numFmtId="0" fontId="4" fillId="15" borderId="50" applyNumberFormat="0" applyFont="0" applyAlignment="0" applyProtection="0"/>
    <xf numFmtId="0" fontId="4" fillId="15" borderId="50" applyNumberFormat="0" applyFont="0" applyAlignment="0" applyProtection="0"/>
    <xf numFmtId="0" fontId="1" fillId="15" borderId="50" applyNumberFormat="0" applyFont="0" applyAlignment="0" applyProtection="0"/>
    <xf numFmtId="0" fontId="4" fillId="15" borderId="50" applyNumberFormat="0" applyFont="0" applyAlignment="0" applyProtection="0"/>
    <xf numFmtId="0" fontId="4" fillId="15" borderId="50" applyNumberFormat="0" applyFont="0" applyAlignment="0" applyProtection="0"/>
    <xf numFmtId="0" fontId="1" fillId="15" borderId="50" applyNumberFormat="0" applyFont="0" applyAlignment="0" applyProtection="0"/>
    <xf numFmtId="0" fontId="4" fillId="15" borderId="50" applyNumberFormat="0" applyFont="0" applyAlignment="0" applyProtection="0"/>
    <xf numFmtId="0" fontId="4" fillId="15" borderId="50" applyNumberFormat="0" applyFont="0" applyAlignment="0" applyProtection="0"/>
    <xf numFmtId="0" fontId="1" fillId="15" borderId="50" applyNumberFormat="0" applyFont="0" applyAlignment="0" applyProtection="0"/>
    <xf numFmtId="0" fontId="4" fillId="15" borderId="50" applyNumberFormat="0" applyFont="0" applyAlignment="0" applyProtection="0"/>
    <xf numFmtId="0" fontId="4" fillId="15" borderId="50" applyNumberFormat="0" applyFont="0" applyAlignment="0" applyProtection="0"/>
    <xf numFmtId="0" fontId="4" fillId="15" borderId="50" applyNumberFormat="0" applyFont="0" applyAlignment="0" applyProtection="0"/>
    <xf numFmtId="0" fontId="4" fillId="15" borderId="50" applyNumberFormat="0" applyFont="0" applyAlignment="0" applyProtection="0"/>
    <xf numFmtId="0" fontId="1" fillId="15" borderId="50" applyNumberFormat="0" applyFont="0" applyAlignment="0" applyProtection="0"/>
    <xf numFmtId="0" fontId="1" fillId="15" borderId="50" applyNumberFormat="0" applyFont="0" applyAlignment="0" applyProtection="0"/>
    <xf numFmtId="0" fontId="4" fillId="15" borderId="50" applyNumberFormat="0" applyFont="0" applyAlignment="0" applyProtection="0"/>
    <xf numFmtId="0" fontId="4" fillId="15" borderId="50" applyNumberFormat="0" applyFont="0" applyAlignment="0" applyProtection="0"/>
    <xf numFmtId="0" fontId="1" fillId="15" borderId="50" applyNumberFormat="0" applyFont="0" applyAlignment="0" applyProtection="0"/>
    <xf numFmtId="0" fontId="4" fillId="15" borderId="50" applyNumberFormat="0" applyFont="0" applyAlignment="0" applyProtection="0"/>
    <xf numFmtId="0" fontId="4" fillId="15" borderId="50" applyNumberFormat="0" applyFont="0" applyAlignment="0" applyProtection="0"/>
    <xf numFmtId="0" fontId="1" fillId="15" borderId="50" applyNumberFormat="0" applyFont="0" applyAlignment="0" applyProtection="0"/>
    <xf numFmtId="0" fontId="4" fillId="15" borderId="50" applyNumberFormat="0" applyFont="0" applyAlignment="0" applyProtection="0"/>
    <xf numFmtId="0" fontId="4" fillId="15" borderId="50" applyNumberFormat="0" applyFont="0" applyAlignment="0" applyProtection="0"/>
    <xf numFmtId="0" fontId="1" fillId="15" borderId="50" applyNumberFormat="0" applyFont="0" applyAlignment="0" applyProtection="0"/>
    <xf numFmtId="0" fontId="4" fillId="15" borderId="50" applyNumberFormat="0" applyFont="0" applyAlignment="0" applyProtection="0"/>
    <xf numFmtId="0" fontId="4" fillId="15" borderId="50" applyNumberFormat="0" applyFont="0" applyAlignment="0" applyProtection="0"/>
    <xf numFmtId="0" fontId="1" fillId="15" borderId="50" applyNumberFormat="0" applyFont="0" applyAlignment="0" applyProtection="0"/>
    <xf numFmtId="0" fontId="4" fillId="15" borderId="50" applyNumberFormat="0" applyFont="0" applyAlignment="0" applyProtection="0"/>
    <xf numFmtId="0" fontId="4" fillId="15" borderId="50" applyNumberFormat="0" applyFont="0" applyAlignment="0" applyProtection="0"/>
    <xf numFmtId="0" fontId="4" fillId="15" borderId="50" applyNumberFormat="0" applyFont="0" applyAlignment="0" applyProtection="0"/>
    <xf numFmtId="0" fontId="1" fillId="15" borderId="50" applyNumberFormat="0" applyFont="0" applyAlignment="0" applyProtection="0"/>
    <xf numFmtId="0" fontId="4" fillId="15" borderId="50" applyNumberFormat="0" applyFont="0" applyAlignment="0" applyProtection="0"/>
    <xf numFmtId="0" fontId="1" fillId="15" borderId="50" applyNumberFormat="0" applyFont="0" applyAlignment="0" applyProtection="0"/>
    <xf numFmtId="0" fontId="4" fillId="15" borderId="50" applyNumberFormat="0" applyFont="0" applyAlignment="0" applyProtection="0"/>
    <xf numFmtId="0" fontId="1" fillId="15" borderId="50" applyNumberFormat="0" applyFont="0" applyAlignment="0" applyProtection="0"/>
    <xf numFmtId="0" fontId="4" fillId="15" borderId="50" applyNumberFormat="0" applyFont="0" applyAlignment="0" applyProtection="0"/>
    <xf numFmtId="0" fontId="1" fillId="15" borderId="50" applyNumberFormat="0" applyFont="0" applyAlignment="0" applyProtection="0"/>
    <xf numFmtId="0" fontId="4" fillId="15" borderId="50" applyNumberFormat="0" applyFont="0" applyAlignment="0" applyProtection="0"/>
    <xf numFmtId="0" fontId="4" fillId="15" borderId="50" applyNumberFormat="0" applyFont="0" applyAlignment="0" applyProtection="0"/>
    <xf numFmtId="0" fontId="1" fillId="15" borderId="50" applyNumberFormat="0" applyFont="0" applyAlignment="0" applyProtection="0"/>
    <xf numFmtId="0" fontId="4" fillId="15" borderId="50" applyNumberFormat="0" applyFont="0" applyAlignment="0" applyProtection="0"/>
    <xf numFmtId="0" fontId="4" fillId="15" borderId="50" applyNumberFormat="0" applyFont="0" applyAlignment="0" applyProtection="0"/>
    <xf numFmtId="0" fontId="1" fillId="15" borderId="50" applyNumberFormat="0" applyFont="0" applyAlignment="0" applyProtection="0"/>
    <xf numFmtId="0" fontId="4" fillId="15" borderId="50" applyNumberFormat="0" applyFont="0" applyAlignment="0" applyProtection="0"/>
    <xf numFmtId="0" fontId="4" fillId="15" borderId="50" applyNumberFormat="0" applyFont="0" applyAlignment="0" applyProtection="0"/>
    <xf numFmtId="0" fontId="1" fillId="15" borderId="50" applyNumberFormat="0" applyFont="0" applyAlignment="0" applyProtection="0"/>
    <xf numFmtId="0" fontId="4" fillId="15" borderId="50" applyNumberFormat="0" applyFont="0" applyAlignment="0" applyProtection="0"/>
    <xf numFmtId="0" fontId="4" fillId="15" borderId="50" applyNumberFormat="0" applyFont="0" applyAlignment="0" applyProtection="0"/>
    <xf numFmtId="0" fontId="1" fillId="15" borderId="50" applyNumberFormat="0" applyFont="0" applyAlignment="0" applyProtection="0"/>
    <xf numFmtId="0" fontId="4" fillId="15" borderId="50" applyNumberFormat="0" applyFont="0" applyAlignment="0" applyProtection="0"/>
    <xf numFmtId="0" fontId="4" fillId="15" borderId="50" applyNumberFormat="0" applyFont="0" applyAlignment="0" applyProtection="0"/>
    <xf numFmtId="0" fontId="4" fillId="15" borderId="50" applyNumberFormat="0" applyFont="0" applyAlignment="0" applyProtection="0"/>
    <xf numFmtId="0" fontId="4" fillId="15" borderId="50" applyNumberFormat="0" applyFont="0" applyAlignment="0" applyProtection="0"/>
    <xf numFmtId="0" fontId="1" fillId="15" borderId="50" applyNumberFormat="0" applyFont="0" applyAlignment="0" applyProtection="0"/>
    <xf numFmtId="0" fontId="1" fillId="15" borderId="50" applyNumberFormat="0" applyFont="0" applyAlignment="0" applyProtection="0"/>
    <xf numFmtId="0" fontId="4" fillId="15" borderId="50" applyNumberFormat="0" applyFont="0" applyAlignment="0" applyProtection="0"/>
    <xf numFmtId="0" fontId="1" fillId="15" borderId="50" applyNumberFormat="0" applyFont="0" applyAlignment="0" applyProtection="0"/>
    <xf numFmtId="0" fontId="4" fillId="15" borderId="50" applyNumberFormat="0" applyFont="0" applyAlignment="0" applyProtection="0"/>
    <xf numFmtId="0" fontId="4" fillId="15" borderId="50" applyNumberFormat="0" applyFont="0" applyAlignment="0" applyProtection="0"/>
    <xf numFmtId="0" fontId="1" fillId="15" borderId="50" applyNumberFormat="0" applyFont="0" applyAlignment="0" applyProtection="0"/>
    <xf numFmtId="0" fontId="4" fillId="15" borderId="50" applyNumberFormat="0" applyFont="0" applyAlignment="0" applyProtection="0"/>
    <xf numFmtId="0" fontId="4" fillId="15" borderId="50" applyNumberFormat="0" applyFont="0" applyAlignment="0" applyProtection="0"/>
    <xf numFmtId="0" fontId="1" fillId="15" borderId="50" applyNumberFormat="0" applyFont="0" applyAlignment="0" applyProtection="0"/>
    <xf numFmtId="0" fontId="4" fillId="15" borderId="50" applyNumberFormat="0" applyFont="0" applyAlignment="0" applyProtection="0"/>
    <xf numFmtId="0" fontId="4" fillId="15" borderId="50" applyNumberFormat="0" applyFont="0" applyAlignment="0" applyProtection="0"/>
    <xf numFmtId="0" fontId="1" fillId="15" borderId="50" applyNumberFormat="0" applyFont="0" applyAlignment="0" applyProtection="0"/>
    <xf numFmtId="0" fontId="4" fillId="15" borderId="50" applyNumberFormat="0" applyFont="0" applyAlignment="0" applyProtection="0"/>
    <xf numFmtId="0" fontId="4" fillId="15" borderId="50" applyNumberFormat="0" applyFont="0" applyAlignment="0" applyProtection="0"/>
    <xf numFmtId="0" fontId="1" fillId="15" borderId="50" applyNumberFormat="0" applyFont="0" applyAlignment="0" applyProtection="0"/>
    <xf numFmtId="0" fontId="4" fillId="15" borderId="50" applyNumberFormat="0" applyFont="0" applyAlignment="0" applyProtection="0"/>
    <xf numFmtId="0" fontId="4" fillId="15" borderId="50" applyNumberFormat="0" applyFont="0" applyAlignment="0" applyProtection="0"/>
    <xf numFmtId="0" fontId="4" fillId="15" borderId="50" applyNumberFormat="0" applyFont="0" applyAlignment="0" applyProtection="0"/>
    <xf numFmtId="0" fontId="4" fillId="15" borderId="50" applyNumberFormat="0" applyFont="0" applyAlignment="0" applyProtection="0"/>
    <xf numFmtId="0" fontId="1" fillId="15" borderId="50" applyNumberFormat="0" applyFont="0" applyAlignment="0" applyProtection="0"/>
    <xf numFmtId="0" fontId="1" fillId="15" borderId="50" applyNumberFormat="0" applyFont="0" applyAlignment="0" applyProtection="0"/>
    <xf numFmtId="0" fontId="4" fillId="15" borderId="50" applyNumberFormat="0" applyFont="0" applyAlignment="0" applyProtection="0"/>
    <xf numFmtId="0" fontId="4" fillId="15" borderId="50" applyNumberFormat="0" applyFont="0" applyAlignment="0" applyProtection="0"/>
    <xf numFmtId="0" fontId="1" fillId="15" borderId="50" applyNumberFormat="0" applyFont="0" applyAlignment="0" applyProtection="0"/>
    <xf numFmtId="0" fontId="4" fillId="15" borderId="50" applyNumberFormat="0" applyFont="0" applyAlignment="0" applyProtection="0"/>
    <xf numFmtId="0" fontId="4" fillId="15" borderId="50" applyNumberFormat="0" applyFont="0" applyAlignment="0" applyProtection="0"/>
    <xf numFmtId="0" fontId="1" fillId="15" borderId="50" applyNumberFormat="0" applyFont="0" applyAlignment="0" applyProtection="0"/>
    <xf numFmtId="0" fontId="4" fillId="15" borderId="50" applyNumberFormat="0" applyFont="0" applyAlignment="0" applyProtection="0"/>
    <xf numFmtId="0" fontId="4" fillId="15" borderId="50" applyNumberFormat="0" applyFont="0" applyAlignment="0" applyProtection="0"/>
    <xf numFmtId="0" fontId="1" fillId="15" borderId="50" applyNumberFormat="0" applyFont="0" applyAlignment="0" applyProtection="0"/>
    <xf numFmtId="0" fontId="4" fillId="15" borderId="50" applyNumberFormat="0" applyFont="0" applyAlignment="0" applyProtection="0"/>
    <xf numFmtId="0" fontId="4" fillId="15" borderId="50" applyNumberFormat="0" applyFont="0" applyAlignment="0" applyProtection="0"/>
    <xf numFmtId="0" fontId="1" fillId="15" borderId="50" applyNumberFormat="0" applyFont="0" applyAlignment="0" applyProtection="0"/>
    <xf numFmtId="0" fontId="4" fillId="15" borderId="50" applyNumberFormat="0" applyFont="0" applyAlignment="0" applyProtection="0"/>
    <xf numFmtId="0" fontId="4" fillId="15" borderId="50" applyNumberFormat="0" applyFont="0" applyAlignment="0" applyProtection="0"/>
    <xf numFmtId="0" fontId="4" fillId="15" borderId="50" applyNumberFormat="0" applyFont="0" applyAlignment="0" applyProtection="0"/>
    <xf numFmtId="0" fontId="1" fillId="15" borderId="50" applyNumberFormat="0" applyFont="0" applyAlignment="0" applyProtection="0"/>
    <xf numFmtId="0" fontId="4" fillId="15" borderId="50" applyNumberFormat="0" applyFont="0" applyAlignment="0" applyProtection="0"/>
    <xf numFmtId="0" fontId="1" fillId="15" borderId="50" applyNumberFormat="0" applyFont="0" applyAlignment="0" applyProtection="0"/>
    <xf numFmtId="0" fontId="4" fillId="15" borderId="50" applyNumberFormat="0" applyFont="0" applyAlignment="0" applyProtection="0"/>
    <xf numFmtId="0" fontId="4" fillId="15" borderId="50" applyNumberFormat="0" applyFont="0" applyAlignment="0" applyProtection="0"/>
    <xf numFmtId="0" fontId="1" fillId="15" borderId="50" applyNumberFormat="0" applyFont="0" applyAlignment="0" applyProtection="0"/>
    <xf numFmtId="0" fontId="4" fillId="15" borderId="50" applyNumberFormat="0" applyFont="0" applyAlignment="0" applyProtection="0"/>
    <xf numFmtId="0" fontId="4" fillId="15" borderId="50" applyNumberFormat="0" applyFont="0" applyAlignment="0" applyProtection="0"/>
    <xf numFmtId="0" fontId="1" fillId="15" borderId="50" applyNumberFormat="0" applyFont="0" applyAlignment="0" applyProtection="0"/>
    <xf numFmtId="0" fontId="4" fillId="15" borderId="50" applyNumberFormat="0" applyFont="0" applyAlignment="0" applyProtection="0"/>
    <xf numFmtId="0" fontId="4" fillId="15" borderId="50" applyNumberFormat="0" applyFont="0" applyAlignment="0" applyProtection="0"/>
    <xf numFmtId="0" fontId="1" fillId="15" borderId="50" applyNumberFormat="0" applyFont="0" applyAlignment="0" applyProtection="0"/>
    <xf numFmtId="0" fontId="4" fillId="15" borderId="50" applyNumberFormat="0" applyFont="0" applyAlignment="0" applyProtection="0"/>
    <xf numFmtId="0" fontId="4" fillId="15" borderId="50" applyNumberFormat="0" applyFont="0" applyAlignment="0" applyProtection="0"/>
    <xf numFmtId="0" fontId="1" fillId="15" borderId="50" applyNumberFormat="0" applyFont="0" applyAlignment="0" applyProtection="0"/>
    <xf numFmtId="0" fontId="4" fillId="15" borderId="50" applyNumberFormat="0" applyFont="0" applyAlignment="0" applyProtection="0"/>
    <xf numFmtId="0" fontId="4" fillId="15" borderId="50" applyNumberFormat="0" applyFont="0" applyAlignment="0" applyProtection="0"/>
    <xf numFmtId="0" fontId="4" fillId="15" borderId="50" applyNumberFormat="0" applyFont="0" applyAlignment="0" applyProtection="0"/>
    <xf numFmtId="0" fontId="4" fillId="15" borderId="50" applyNumberFormat="0" applyFont="0" applyAlignment="0" applyProtection="0"/>
    <xf numFmtId="0" fontId="1" fillId="15" borderId="50" applyNumberFormat="0" applyFont="0" applyAlignment="0" applyProtection="0"/>
    <xf numFmtId="0" fontId="2" fillId="64" borderId="59" applyNumberFormat="0" applyFont="0" applyAlignment="0" applyProtection="0"/>
    <xf numFmtId="0" fontId="2" fillId="64" borderId="59" applyNumberFormat="0" applyFont="0" applyAlignment="0" applyProtection="0"/>
    <xf numFmtId="0" fontId="1" fillId="15" borderId="50" applyNumberFormat="0" applyFont="0" applyAlignment="0" applyProtection="0"/>
    <xf numFmtId="0" fontId="4" fillId="15" borderId="50" applyNumberFormat="0" applyFont="0" applyAlignment="0" applyProtection="0"/>
    <xf numFmtId="0" fontId="1" fillId="15" borderId="50" applyNumberFormat="0" applyFont="0" applyAlignment="0" applyProtection="0"/>
    <xf numFmtId="0" fontId="4" fillId="15" borderId="50" applyNumberFormat="0" applyFont="0" applyAlignment="0" applyProtection="0"/>
    <xf numFmtId="0" fontId="4" fillId="15" borderId="50" applyNumberFormat="0" applyFont="0" applyAlignment="0" applyProtection="0"/>
    <xf numFmtId="0" fontId="1" fillId="15" borderId="50" applyNumberFormat="0" applyFont="0" applyAlignment="0" applyProtection="0"/>
    <xf numFmtId="0" fontId="4" fillId="15" borderId="50" applyNumberFormat="0" applyFont="0" applyAlignment="0" applyProtection="0"/>
    <xf numFmtId="0" fontId="4" fillId="15" borderId="50" applyNumberFormat="0" applyFont="0" applyAlignment="0" applyProtection="0"/>
    <xf numFmtId="0" fontId="1" fillId="15" borderId="50" applyNumberFormat="0" applyFont="0" applyAlignment="0" applyProtection="0"/>
    <xf numFmtId="0" fontId="4" fillId="15" borderId="50" applyNumberFormat="0" applyFont="0" applyAlignment="0" applyProtection="0"/>
    <xf numFmtId="0" fontId="4" fillId="15" borderId="50" applyNumberFormat="0" applyFont="0" applyAlignment="0" applyProtection="0"/>
    <xf numFmtId="0" fontId="1" fillId="15" borderId="50" applyNumberFormat="0" applyFont="0" applyAlignment="0" applyProtection="0"/>
    <xf numFmtId="0" fontId="4" fillId="15" borderId="50" applyNumberFormat="0" applyFont="0" applyAlignment="0" applyProtection="0"/>
    <xf numFmtId="0" fontId="4" fillId="15" borderId="50" applyNumberFormat="0" applyFont="0" applyAlignment="0" applyProtection="0"/>
    <xf numFmtId="0" fontId="1" fillId="15" borderId="50" applyNumberFormat="0" applyFont="0" applyAlignment="0" applyProtection="0"/>
    <xf numFmtId="0" fontId="4" fillId="15" borderId="50" applyNumberFormat="0" applyFont="0" applyAlignment="0" applyProtection="0"/>
    <xf numFmtId="0" fontId="4" fillId="15" borderId="50" applyNumberFormat="0" applyFont="0" applyAlignment="0" applyProtection="0"/>
    <xf numFmtId="0" fontId="4" fillId="15" borderId="50" applyNumberFormat="0" applyFont="0" applyAlignment="0" applyProtection="0"/>
    <xf numFmtId="0" fontId="4" fillId="15" borderId="50" applyNumberFormat="0" applyFont="0" applyAlignment="0" applyProtection="0"/>
    <xf numFmtId="0" fontId="1" fillId="15" borderId="50" applyNumberFormat="0" applyFont="0" applyAlignment="0" applyProtection="0"/>
    <xf numFmtId="0" fontId="52" fillId="58" borderId="60" applyNumberFormat="0" applyAlignment="0" applyProtection="0"/>
    <xf numFmtId="0" fontId="35" fillId="13" borderId="47" applyNumberFormat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77" fontId="61" fillId="0" borderId="0" applyFont="0" applyFill="0" applyBorder="0" applyAlignment="0" applyProtection="0"/>
    <xf numFmtId="178" fontId="61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68" fillId="0" borderId="62" applyProtection="0"/>
    <xf numFmtId="0" fontId="79" fillId="0" borderId="61" applyNumberFormat="0" applyFill="0" applyAlignment="0" applyProtection="0"/>
    <xf numFmtId="0" fontId="41" fillId="0" borderId="51" applyNumberFormat="0" applyFill="0" applyAlignment="0" applyProtection="0"/>
    <xf numFmtId="0" fontId="56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</cellStyleXfs>
  <cellXfs count="229">
    <xf numFmtId="0" fontId="0" fillId="0" borderId="0" xfId="0"/>
    <xf numFmtId="0" fontId="2" fillId="0" borderId="0" xfId="2"/>
    <xf numFmtId="165" fontId="2" fillId="0" borderId="0" xfId="1" applyFont="1"/>
    <xf numFmtId="0" fontId="6" fillId="2" borderId="4" xfId="3" applyFont="1" applyFill="1" applyBorder="1"/>
    <xf numFmtId="0" fontId="5" fillId="2" borderId="8" xfId="3" applyFont="1" applyFill="1" applyBorder="1" applyAlignment="1">
      <alignment horizontal="center"/>
    </xf>
    <xf numFmtId="0" fontId="6" fillId="2" borderId="10" xfId="3" applyFont="1" applyFill="1" applyBorder="1"/>
    <xf numFmtId="17" fontId="5" fillId="2" borderId="11" xfId="3" applyNumberFormat="1" applyFont="1" applyFill="1" applyBorder="1" applyAlignment="1">
      <alignment horizontal="center"/>
    </xf>
    <xf numFmtId="0" fontId="5" fillId="2" borderId="12" xfId="3" applyFont="1" applyFill="1" applyBorder="1" applyAlignment="1">
      <alignment horizontal="center"/>
    </xf>
    <xf numFmtId="0" fontId="8" fillId="3" borderId="4" xfId="3" applyFont="1" applyFill="1" applyBorder="1"/>
    <xf numFmtId="166" fontId="8" fillId="3" borderId="14" xfId="3" applyNumberFormat="1" applyFont="1" applyFill="1" applyBorder="1"/>
    <xf numFmtId="0" fontId="9" fillId="3" borderId="4" xfId="3" applyFont="1" applyFill="1" applyBorder="1"/>
    <xf numFmtId="166" fontId="10" fillId="4" borderId="14" xfId="3" applyNumberFormat="1" applyFont="1" applyFill="1" applyBorder="1" applyAlignment="1">
      <alignment horizontal="right"/>
    </xf>
    <xf numFmtId="166" fontId="10" fillId="4" borderId="0" xfId="3" applyNumberFormat="1" applyFont="1" applyFill="1" applyAlignment="1">
      <alignment horizontal="right"/>
    </xf>
    <xf numFmtId="166" fontId="10" fillId="4" borderId="15" xfId="3" applyNumberFormat="1" applyFont="1" applyFill="1" applyBorder="1" applyAlignment="1">
      <alignment horizontal="right"/>
    </xf>
    <xf numFmtId="0" fontId="11" fillId="3" borderId="4" xfId="3" applyFont="1" applyFill="1" applyBorder="1" applyAlignment="1">
      <alignment horizontal="left" indent="1"/>
    </xf>
    <xf numFmtId="166" fontId="12" fillId="4" borderId="14" xfId="3" applyNumberFormat="1" applyFont="1" applyFill="1" applyBorder="1" applyAlignment="1">
      <alignment horizontal="right"/>
    </xf>
    <xf numFmtId="166" fontId="12" fillId="4" borderId="15" xfId="3" applyNumberFormat="1" applyFont="1" applyFill="1" applyBorder="1" applyAlignment="1">
      <alignment horizontal="right"/>
    </xf>
    <xf numFmtId="0" fontId="13" fillId="3" borderId="4" xfId="3" applyFont="1" applyFill="1" applyBorder="1" applyAlignment="1">
      <alignment horizontal="left" indent="1"/>
    </xf>
    <xf numFmtId="0" fontId="14" fillId="3" borderId="4" xfId="3" applyFont="1" applyFill="1" applyBorder="1" applyAlignment="1">
      <alignment horizontal="left" indent="2"/>
    </xf>
    <xf numFmtId="0" fontId="9" fillId="3" borderId="4" xfId="3" applyFont="1" applyFill="1" applyBorder="1" applyAlignment="1">
      <alignment horizontal="left" indent="2"/>
    </xf>
    <xf numFmtId="0" fontId="15" fillId="0" borderId="0" xfId="2" applyFont="1"/>
    <xf numFmtId="0" fontId="9" fillId="3" borderId="17" xfId="3" applyFont="1" applyFill="1" applyBorder="1"/>
    <xf numFmtId="166" fontId="10" fillId="4" borderId="18" xfId="3" applyNumberFormat="1" applyFont="1" applyFill="1" applyBorder="1" applyAlignment="1">
      <alignment horizontal="right"/>
    </xf>
    <xf numFmtId="166" fontId="10" fillId="4" borderId="19" xfId="3" applyNumberFormat="1" applyFont="1" applyFill="1" applyBorder="1" applyAlignment="1">
      <alignment horizontal="right"/>
    </xf>
    <xf numFmtId="166" fontId="16" fillId="0" borderId="0" xfId="3" applyNumberFormat="1" applyFont="1"/>
    <xf numFmtId="166" fontId="2" fillId="0" borderId="0" xfId="2" applyNumberFormat="1"/>
    <xf numFmtId="0" fontId="6" fillId="2" borderId="20" xfId="3" applyFont="1" applyFill="1" applyBorder="1"/>
    <xf numFmtId="0" fontId="5" fillId="2" borderId="21" xfId="3" applyFont="1" applyFill="1" applyBorder="1" applyAlignment="1">
      <alignment horizontal="center"/>
    </xf>
    <xf numFmtId="17" fontId="5" fillId="2" borderId="12" xfId="3" applyNumberFormat="1" applyFont="1" applyFill="1" applyBorder="1" applyAlignment="1">
      <alignment horizontal="center"/>
    </xf>
    <xf numFmtId="0" fontId="16" fillId="3" borderId="13" xfId="3" applyFont="1" applyFill="1" applyBorder="1"/>
    <xf numFmtId="166" fontId="16" fillId="4" borderId="22" xfId="3" applyNumberFormat="1" applyFont="1" applyFill="1" applyBorder="1"/>
    <xf numFmtId="0" fontId="9" fillId="3" borderId="13" xfId="3" applyFont="1" applyFill="1" applyBorder="1"/>
    <xf numFmtId="167" fontId="10" fillId="3" borderId="22" xfId="4" applyNumberFormat="1" applyFont="1" applyFill="1" applyBorder="1" applyAlignment="1">
      <alignment horizontal="right"/>
    </xf>
    <xf numFmtId="0" fontId="11" fillId="3" borderId="13" xfId="3" applyFont="1" applyFill="1" applyBorder="1" applyAlignment="1">
      <alignment horizontal="left" indent="1"/>
    </xf>
    <xf numFmtId="167" fontId="12" fillId="3" borderId="22" xfId="4" applyNumberFormat="1" applyFont="1" applyFill="1" applyBorder="1" applyAlignment="1">
      <alignment horizontal="right"/>
    </xf>
    <xf numFmtId="0" fontId="11" fillId="3" borderId="23" xfId="3" applyFont="1" applyFill="1" applyBorder="1" applyAlignment="1">
      <alignment horizontal="left" indent="1"/>
    </xf>
    <xf numFmtId="168" fontId="12" fillId="3" borderId="24" xfId="3" applyNumberFormat="1" applyFont="1" applyFill="1" applyBorder="1" applyAlignment="1">
      <alignment horizontal="right"/>
    </xf>
    <xf numFmtId="0" fontId="17" fillId="0" borderId="0" xfId="3" applyFont="1" applyAlignment="1">
      <alignment horizontal="left" indent="1"/>
    </xf>
    <xf numFmtId="166" fontId="8" fillId="0" borderId="0" xfId="3" applyNumberFormat="1" applyFont="1"/>
    <xf numFmtId="0" fontId="16" fillId="3" borderId="4" xfId="3" applyFont="1" applyFill="1" applyBorder="1"/>
    <xf numFmtId="0" fontId="16" fillId="3" borderId="0" xfId="3" applyFont="1" applyFill="1"/>
    <xf numFmtId="0" fontId="16" fillId="3" borderId="15" xfId="3" applyFont="1" applyFill="1" applyBorder="1"/>
    <xf numFmtId="0" fontId="9" fillId="3" borderId="13" xfId="3" applyFont="1" applyFill="1" applyBorder="1" applyAlignment="1">
      <alignment horizontal="left" indent="2"/>
    </xf>
    <xf numFmtId="167" fontId="10" fillId="3" borderId="15" xfId="4" applyNumberFormat="1" applyFont="1" applyFill="1" applyBorder="1" applyAlignment="1">
      <alignment horizontal="right"/>
    </xf>
    <xf numFmtId="166" fontId="10" fillId="3" borderId="15" xfId="3" applyNumberFormat="1" applyFont="1" applyFill="1" applyBorder="1" applyAlignment="1">
      <alignment horizontal="right"/>
    </xf>
    <xf numFmtId="0" fontId="11" fillId="3" borderId="13" xfId="3" applyFont="1" applyFill="1" applyBorder="1" applyAlignment="1">
      <alignment horizontal="left" indent="2"/>
    </xf>
    <xf numFmtId="167" fontId="12" fillId="3" borderId="15" xfId="4" applyNumberFormat="1" applyFont="1" applyFill="1" applyBorder="1" applyAlignment="1">
      <alignment horizontal="right"/>
    </xf>
    <xf numFmtId="167" fontId="10" fillId="5" borderId="15" xfId="4" applyNumberFormat="1" applyFont="1" applyFill="1" applyBorder="1" applyAlignment="1">
      <alignment horizontal="right"/>
    </xf>
    <xf numFmtId="0" fontId="14" fillId="3" borderId="13" xfId="3" applyFont="1" applyFill="1" applyBorder="1" applyAlignment="1">
      <alignment horizontal="left" indent="4"/>
    </xf>
    <xf numFmtId="167" fontId="12" fillId="5" borderId="15" xfId="4" applyNumberFormat="1" applyFont="1" applyFill="1" applyBorder="1" applyAlignment="1">
      <alignment horizontal="right"/>
    </xf>
    <xf numFmtId="0" fontId="14" fillId="3" borderId="13" xfId="3" applyFont="1" applyFill="1" applyBorder="1" applyAlignment="1">
      <alignment horizontal="left" indent="3"/>
    </xf>
    <xf numFmtId="167" fontId="6" fillId="5" borderId="15" xfId="4" applyNumberFormat="1" applyFont="1" applyFill="1" applyBorder="1" applyAlignment="1">
      <alignment horizontal="right"/>
    </xf>
    <xf numFmtId="0" fontId="9" fillId="3" borderId="23" xfId="3" applyFont="1" applyFill="1" applyBorder="1" applyAlignment="1">
      <alignment horizontal="left" indent="2"/>
    </xf>
    <xf numFmtId="167" fontId="10" fillId="5" borderId="19" xfId="4" applyNumberFormat="1" applyFont="1" applyFill="1" applyBorder="1" applyAlignment="1">
      <alignment horizontal="right"/>
    </xf>
    <xf numFmtId="164" fontId="2" fillId="0" borderId="0" xfId="2" applyNumberFormat="1"/>
    <xf numFmtId="0" fontId="21" fillId="0" borderId="0" xfId="5" applyFont="1" applyAlignment="1">
      <alignment horizontal="center"/>
    </xf>
    <xf numFmtId="0" fontId="5" fillId="6" borderId="26" xfId="5" applyFont="1" applyFill="1" applyBorder="1"/>
    <xf numFmtId="169" fontId="5" fillId="6" borderId="27" xfId="5" applyNumberFormat="1" applyFont="1" applyFill="1" applyBorder="1"/>
    <xf numFmtId="0" fontId="6" fillId="6" borderId="13" xfId="5" applyFont="1" applyFill="1" applyBorder="1"/>
    <xf numFmtId="2" fontId="22" fillId="7" borderId="28" xfId="5" applyNumberFormat="1" applyFont="1" applyFill="1" applyBorder="1" applyAlignment="1">
      <alignment horizontal="right"/>
    </xf>
    <xf numFmtId="2" fontId="6" fillId="7" borderId="29" xfId="5" applyNumberFormat="1" applyFont="1" applyFill="1" applyBorder="1" applyAlignment="1">
      <alignment horizontal="right"/>
    </xf>
    <xf numFmtId="2" fontId="23" fillId="7" borderId="29" xfId="5" applyNumberFormat="1" applyFont="1" applyFill="1" applyBorder="1" applyAlignment="1">
      <alignment horizontal="right"/>
    </xf>
    <xf numFmtId="2" fontId="22" fillId="7" borderId="29" xfId="5" applyNumberFormat="1" applyFont="1" applyFill="1" applyBorder="1" applyAlignment="1">
      <alignment horizontal="right"/>
    </xf>
    <xf numFmtId="167" fontId="6" fillId="7" borderId="29" xfId="1" applyNumberFormat="1" applyFont="1" applyFill="1" applyBorder="1" applyAlignment="1">
      <alignment horizontal="right"/>
    </xf>
    <xf numFmtId="2" fontId="24" fillId="7" borderId="29" xfId="5" applyNumberFormat="1" applyFont="1" applyFill="1" applyBorder="1" applyAlignment="1">
      <alignment horizontal="right"/>
    </xf>
    <xf numFmtId="0" fontId="5" fillId="6" borderId="13" xfId="5" applyFont="1" applyFill="1" applyBorder="1"/>
    <xf numFmtId="170" fontId="6" fillId="7" borderId="29" xfId="5" applyNumberFormat="1" applyFont="1" applyFill="1" applyBorder="1" applyAlignment="1">
      <alignment horizontal="right"/>
    </xf>
    <xf numFmtId="166" fontId="25" fillId="7" borderId="29" xfId="5" applyNumberFormat="1" applyFont="1" applyFill="1" applyBorder="1" applyAlignment="1">
      <alignment horizontal="right"/>
    </xf>
    <xf numFmtId="166" fontId="6" fillId="7" borderId="29" xfId="5" applyNumberFormat="1" applyFont="1" applyFill="1" applyBorder="1" applyAlignment="1">
      <alignment horizontal="right"/>
    </xf>
    <xf numFmtId="0" fontId="6" fillId="6" borderId="23" xfId="5" applyFont="1" applyFill="1" applyBorder="1"/>
    <xf numFmtId="166" fontId="6" fillId="7" borderId="30" xfId="5" applyNumberFormat="1" applyFont="1" applyFill="1" applyBorder="1" applyAlignment="1">
      <alignment horizontal="right"/>
    </xf>
    <xf numFmtId="0" fontId="26" fillId="8" borderId="0" xfId="0" applyFont="1" applyFill="1"/>
    <xf numFmtId="0" fontId="0" fillId="8" borderId="0" xfId="0" applyFill="1"/>
    <xf numFmtId="0" fontId="19" fillId="8" borderId="0" xfId="0" applyFont="1" applyFill="1"/>
    <xf numFmtId="0" fontId="6" fillId="2" borderId="37" xfId="3" applyFont="1" applyFill="1" applyBorder="1"/>
    <xf numFmtId="0" fontId="6" fillId="2" borderId="38" xfId="3" applyFont="1" applyFill="1" applyBorder="1"/>
    <xf numFmtId="17" fontId="5" fillId="2" borderId="8" xfId="3" applyNumberFormat="1" applyFont="1" applyFill="1" applyBorder="1" applyAlignment="1">
      <alignment horizontal="center"/>
    </xf>
    <xf numFmtId="17" fontId="5" fillId="2" borderId="39" xfId="3" applyNumberFormat="1" applyFont="1" applyFill="1" applyBorder="1" applyAlignment="1">
      <alignment horizontal="center"/>
    </xf>
    <xf numFmtId="0" fontId="13" fillId="3" borderId="13" xfId="3" applyFont="1" applyFill="1" applyBorder="1" applyAlignment="1">
      <alignment horizontal="left" indent="1"/>
    </xf>
    <xf numFmtId="166" fontId="10" fillId="4" borderId="16" xfId="3" applyNumberFormat="1" applyFont="1" applyFill="1" applyBorder="1" applyAlignment="1">
      <alignment horizontal="right"/>
    </xf>
    <xf numFmtId="0" fontId="9" fillId="3" borderId="13" xfId="3" applyFont="1" applyFill="1" applyBorder="1" applyAlignment="1">
      <alignment horizontal="left"/>
    </xf>
    <xf numFmtId="166" fontId="13" fillId="3" borderId="13" xfId="3" applyNumberFormat="1" applyFont="1" applyFill="1" applyBorder="1" applyAlignment="1">
      <alignment horizontal="left" indent="1"/>
    </xf>
    <xf numFmtId="166" fontId="10" fillId="4" borderId="22" xfId="3" applyNumberFormat="1" applyFont="1" applyFill="1" applyBorder="1" applyAlignment="1">
      <alignment horizontal="right"/>
    </xf>
    <xf numFmtId="166" fontId="13" fillId="3" borderId="23" xfId="3" applyNumberFormat="1" applyFont="1" applyFill="1" applyBorder="1" applyAlignment="1">
      <alignment horizontal="left" indent="1"/>
    </xf>
    <xf numFmtId="166" fontId="13" fillId="3" borderId="0" xfId="3" applyNumberFormat="1" applyFont="1" applyFill="1" applyAlignment="1">
      <alignment horizontal="left" indent="1"/>
    </xf>
    <xf numFmtId="166" fontId="8" fillId="0" borderId="0" xfId="3" applyNumberFormat="1" applyFont="1" applyAlignment="1">
      <alignment horizontal="center"/>
    </xf>
    <xf numFmtId="0" fontId="8" fillId="0" borderId="0" xfId="3" applyFont="1"/>
    <xf numFmtId="166" fontId="13" fillId="3" borderId="4" xfId="3" applyNumberFormat="1" applyFont="1" applyFill="1" applyBorder="1" applyAlignment="1">
      <alignment horizontal="left" indent="1"/>
    </xf>
    <xf numFmtId="166" fontId="10" fillId="4" borderId="14" xfId="3" applyNumberFormat="1" applyFont="1" applyFill="1" applyBorder="1"/>
    <xf numFmtId="166" fontId="10" fillId="4" borderId="15" xfId="3" applyNumberFormat="1" applyFont="1" applyFill="1" applyBorder="1"/>
    <xf numFmtId="166" fontId="11" fillId="3" borderId="13" xfId="3" applyNumberFormat="1" applyFont="1" applyFill="1" applyBorder="1" applyAlignment="1">
      <alignment horizontal="left" indent="1"/>
    </xf>
    <xf numFmtId="166" fontId="12" fillId="4" borderId="15" xfId="3" applyNumberFormat="1" applyFont="1" applyFill="1" applyBorder="1"/>
    <xf numFmtId="166" fontId="9" fillId="3" borderId="13" xfId="3" applyNumberFormat="1" applyFont="1" applyFill="1" applyBorder="1" applyAlignment="1">
      <alignment horizontal="left" indent="2"/>
    </xf>
    <xf numFmtId="166" fontId="14" fillId="3" borderId="13" xfId="3" applyNumberFormat="1" applyFont="1" applyFill="1" applyBorder="1" applyAlignment="1">
      <alignment horizontal="left" indent="2"/>
    </xf>
    <xf numFmtId="166" fontId="13" fillId="3" borderId="18" xfId="3" applyNumberFormat="1" applyFont="1" applyFill="1" applyBorder="1" applyAlignment="1">
      <alignment horizontal="left" indent="1"/>
    </xf>
    <xf numFmtId="166" fontId="10" fillId="4" borderId="19" xfId="3" applyNumberFormat="1" applyFont="1" applyFill="1" applyBorder="1"/>
    <xf numFmtId="166" fontId="9" fillId="4" borderId="19" xfId="3" applyNumberFormat="1" applyFont="1" applyFill="1" applyBorder="1"/>
    <xf numFmtId="166" fontId="10" fillId="4" borderId="32" xfId="3" applyNumberFormat="1" applyFont="1" applyFill="1" applyBorder="1"/>
    <xf numFmtId="166" fontId="9" fillId="4" borderId="0" xfId="3" applyNumberFormat="1" applyFont="1" applyFill="1"/>
    <xf numFmtId="0" fontId="16" fillId="0" borderId="0" xfId="3" applyFont="1"/>
    <xf numFmtId="0" fontId="16" fillId="0" borderId="0" xfId="3" applyFont="1" applyAlignment="1">
      <alignment horizontal="center"/>
    </xf>
    <xf numFmtId="17" fontId="5" fillId="2" borderId="42" xfId="3" applyNumberFormat="1" applyFont="1" applyFill="1" applyBorder="1" applyAlignment="1">
      <alignment horizontal="center"/>
    </xf>
    <xf numFmtId="0" fontId="14" fillId="3" borderId="13" xfId="3" applyFont="1" applyFill="1" applyBorder="1"/>
    <xf numFmtId="166" fontId="6" fillId="4" borderId="15" xfId="3" applyNumberFormat="1" applyFont="1" applyFill="1" applyBorder="1"/>
    <xf numFmtId="0" fontId="28" fillId="0" borderId="0" xfId="2" applyFont="1"/>
    <xf numFmtId="0" fontId="6" fillId="6" borderId="13" xfId="5" applyFont="1" applyFill="1" applyBorder="1" applyAlignment="1">
      <alignment horizontal="left"/>
    </xf>
    <xf numFmtId="166" fontId="5" fillId="2" borderId="6" xfId="3" applyNumberFormat="1" applyFont="1" applyFill="1" applyBorder="1" applyAlignment="1">
      <alignment horizontal="center"/>
    </xf>
    <xf numFmtId="0" fontId="27" fillId="2" borderId="36" xfId="3" applyFont="1" applyFill="1" applyBorder="1" applyAlignment="1">
      <alignment horizontal="center" vertical="center"/>
    </xf>
    <xf numFmtId="0" fontId="5" fillId="2" borderId="7" xfId="3" applyFont="1" applyFill="1" applyBorder="1" applyAlignment="1">
      <alignment horizontal="center"/>
    </xf>
    <xf numFmtId="0" fontId="2" fillId="0" borderId="14" xfId="2" applyBorder="1"/>
    <xf numFmtId="165" fontId="2" fillId="0" borderId="14" xfId="1" applyFont="1" applyBorder="1"/>
    <xf numFmtId="0" fontId="18" fillId="0" borderId="16" xfId="0" applyFont="1" applyBorder="1"/>
    <xf numFmtId="0" fontId="27" fillId="2" borderId="16" xfId="3" applyFont="1" applyFill="1" applyBorder="1" applyAlignment="1">
      <alignment horizontal="center" vertical="center"/>
    </xf>
    <xf numFmtId="166" fontId="9" fillId="4" borderId="16" xfId="3" applyNumberFormat="1" applyFont="1" applyFill="1" applyBorder="1"/>
    <xf numFmtId="0" fontId="16" fillId="0" borderId="16" xfId="3" applyFont="1" applyBorder="1"/>
    <xf numFmtId="0" fontId="2" fillId="0" borderId="16" xfId="2" applyBorder="1"/>
    <xf numFmtId="0" fontId="27" fillId="2" borderId="35" xfId="3" applyFont="1" applyFill="1" applyBorder="1" applyAlignment="1">
      <alignment horizontal="center" vertical="center"/>
    </xf>
    <xf numFmtId="0" fontId="27" fillId="2" borderId="0" xfId="3" applyFont="1" applyFill="1" applyAlignment="1">
      <alignment horizontal="center" vertical="center"/>
    </xf>
    <xf numFmtId="0" fontId="27" fillId="0" borderId="0" xfId="3" applyFont="1" applyAlignment="1">
      <alignment horizontal="center" vertical="center"/>
    </xf>
    <xf numFmtId="0" fontId="21" fillId="2" borderId="7" xfId="385" applyFont="1" applyFill="1" applyBorder="1"/>
    <xf numFmtId="0" fontId="43" fillId="0" borderId="67" xfId="898" applyBorder="1"/>
    <xf numFmtId="0" fontId="18" fillId="0" borderId="72" xfId="0" applyFont="1" applyBorder="1"/>
    <xf numFmtId="165" fontId="2" fillId="0" borderId="0" xfId="1" applyFont="1" applyBorder="1"/>
    <xf numFmtId="17" fontId="5" fillId="2" borderId="41" xfId="3" applyNumberFormat="1" applyFont="1" applyFill="1" applyBorder="1" applyAlignment="1">
      <alignment horizontal="center"/>
    </xf>
    <xf numFmtId="166" fontId="10" fillId="5" borderId="19" xfId="3" applyNumberFormat="1" applyFont="1" applyFill="1" applyBorder="1" applyAlignment="1">
      <alignment horizontal="right"/>
    </xf>
    <xf numFmtId="166" fontId="6" fillId="5" borderId="15" xfId="3" applyNumberFormat="1" applyFont="1" applyFill="1" applyBorder="1" applyAlignment="1">
      <alignment horizontal="right"/>
    </xf>
    <xf numFmtId="166" fontId="12" fillId="5" borderId="15" xfId="3" applyNumberFormat="1" applyFont="1" applyFill="1" applyBorder="1" applyAlignment="1">
      <alignment horizontal="right"/>
    </xf>
    <xf numFmtId="166" fontId="10" fillId="5" borderId="15" xfId="3" applyNumberFormat="1" applyFont="1" applyFill="1" applyBorder="1" applyAlignment="1">
      <alignment horizontal="right"/>
    </xf>
    <xf numFmtId="166" fontId="12" fillId="3" borderId="15" xfId="3" applyNumberFormat="1" applyFont="1" applyFill="1" applyBorder="1" applyAlignment="1">
      <alignment horizontal="right"/>
    </xf>
    <xf numFmtId="0" fontId="19" fillId="3" borderId="15" xfId="3" applyFont="1" applyFill="1" applyBorder="1"/>
    <xf numFmtId="166" fontId="10" fillId="5" borderId="24" xfId="3" applyNumberFormat="1" applyFont="1" applyFill="1" applyBorder="1" applyAlignment="1">
      <alignment horizontal="right"/>
    </xf>
    <xf numFmtId="166" fontId="6" fillId="5" borderId="22" xfId="3" applyNumberFormat="1" applyFont="1" applyFill="1" applyBorder="1" applyAlignment="1">
      <alignment horizontal="right"/>
    </xf>
    <xf numFmtId="166" fontId="12" fillId="5" borderId="22" xfId="3" applyNumberFormat="1" applyFont="1" applyFill="1" applyBorder="1" applyAlignment="1">
      <alignment horizontal="right"/>
    </xf>
    <xf numFmtId="166" fontId="10" fillId="5" borderId="22" xfId="3" applyNumberFormat="1" applyFont="1" applyFill="1" applyBorder="1" applyAlignment="1">
      <alignment horizontal="right"/>
    </xf>
    <xf numFmtId="166" fontId="12" fillId="3" borderId="22" xfId="3" applyNumberFormat="1" applyFont="1" applyFill="1" applyBorder="1" applyAlignment="1">
      <alignment horizontal="right"/>
    </xf>
    <xf numFmtId="166" fontId="10" fillId="3" borderId="22" xfId="3" applyNumberFormat="1" applyFont="1" applyFill="1" applyBorder="1" applyAlignment="1">
      <alignment horizontal="right"/>
    </xf>
    <xf numFmtId="0" fontId="19" fillId="3" borderId="22" xfId="3" applyFont="1" applyFill="1" applyBorder="1"/>
    <xf numFmtId="168" fontId="12" fillId="3" borderId="19" xfId="3" applyNumberFormat="1" applyFont="1" applyFill="1" applyBorder="1" applyAlignment="1">
      <alignment horizontal="right"/>
    </xf>
    <xf numFmtId="168" fontId="12" fillId="3" borderId="15" xfId="3" applyNumberFormat="1" applyFont="1" applyFill="1" applyBorder="1" applyAlignment="1">
      <alignment horizontal="right"/>
    </xf>
    <xf numFmtId="168" fontId="10" fillId="3" borderId="15" xfId="3" applyNumberFormat="1" applyFont="1" applyFill="1" applyBorder="1" applyAlignment="1">
      <alignment horizontal="right"/>
    </xf>
    <xf numFmtId="166" fontId="16" fillId="4" borderId="40" xfId="3" applyNumberFormat="1" applyFont="1" applyFill="1" applyBorder="1"/>
    <xf numFmtId="168" fontId="12" fillId="3" borderId="18" xfId="3" applyNumberFormat="1" applyFont="1" applyFill="1" applyBorder="1" applyAlignment="1">
      <alignment horizontal="right"/>
    </xf>
    <xf numFmtId="168" fontId="12" fillId="3" borderId="14" xfId="3" applyNumberFormat="1" applyFont="1" applyFill="1" applyBorder="1" applyAlignment="1">
      <alignment horizontal="right"/>
    </xf>
    <xf numFmtId="168" fontId="10" fillId="3" borderId="14" xfId="3" applyNumberFormat="1" applyFont="1" applyFill="1" applyBorder="1" applyAlignment="1">
      <alignment horizontal="right"/>
    </xf>
    <xf numFmtId="166" fontId="16" fillId="4" borderId="70" xfId="3" applyNumberFormat="1" applyFont="1" applyFill="1" applyBorder="1"/>
    <xf numFmtId="17" fontId="7" fillId="2" borderId="39" xfId="3" applyNumberFormat="1" applyFont="1" applyFill="1" applyBorder="1" applyAlignment="1">
      <alignment horizontal="center"/>
    </xf>
    <xf numFmtId="166" fontId="88" fillId="3" borderId="18" xfId="385" applyNumberFormat="1" applyFont="1" applyFill="1" applyBorder="1" applyAlignment="1">
      <alignment horizontal="center"/>
    </xf>
    <xf numFmtId="166" fontId="89" fillId="3" borderId="14" xfId="385" applyNumberFormat="1" applyFont="1" applyFill="1" applyBorder="1" applyAlignment="1">
      <alignment horizontal="center"/>
    </xf>
    <xf numFmtId="166" fontId="88" fillId="3" borderId="14" xfId="385" applyNumberFormat="1" applyFont="1" applyFill="1" applyBorder="1" applyAlignment="1">
      <alignment horizontal="center"/>
    </xf>
    <xf numFmtId="168" fontId="86" fillId="3" borderId="18" xfId="385" applyNumberFormat="1" applyFont="1" applyFill="1" applyBorder="1" applyAlignment="1">
      <alignment horizontal="center"/>
    </xf>
    <xf numFmtId="168" fontId="86" fillId="3" borderId="14" xfId="385" applyNumberFormat="1" applyFont="1" applyFill="1" applyBorder="1" applyAlignment="1">
      <alignment horizontal="center"/>
    </xf>
    <xf numFmtId="168" fontId="85" fillId="3" borderId="14" xfId="385" applyNumberFormat="1" applyFont="1" applyFill="1" applyBorder="1" applyAlignment="1">
      <alignment horizontal="center"/>
    </xf>
    <xf numFmtId="166" fontId="9" fillId="4" borderId="15" xfId="3" applyNumberFormat="1" applyFont="1" applyFill="1" applyBorder="1" applyAlignment="1">
      <alignment horizontal="center"/>
    </xf>
    <xf numFmtId="17" fontId="7" fillId="2" borderId="11" xfId="3" applyNumberFormat="1" applyFont="1" applyFill="1" applyBorder="1" applyAlignment="1">
      <alignment horizontal="center"/>
    </xf>
    <xf numFmtId="166" fontId="9" fillId="4" borderId="14" xfId="3" applyNumberFormat="1" applyFont="1" applyFill="1" applyBorder="1" applyAlignment="1">
      <alignment horizontal="center"/>
    </xf>
    <xf numFmtId="17" fontId="7" fillId="2" borderId="69" xfId="3" applyNumberFormat="1" applyFont="1" applyFill="1" applyBorder="1" applyAlignment="1">
      <alignment horizontal="center"/>
    </xf>
    <xf numFmtId="0" fontId="43" fillId="0" borderId="0" xfId="898"/>
    <xf numFmtId="17" fontId="82" fillId="2" borderId="12" xfId="385" applyNumberFormat="1" applyFont="1" applyFill="1" applyBorder="1"/>
    <xf numFmtId="166" fontId="83" fillId="3" borderId="14" xfId="385" applyNumberFormat="1" applyFont="1" applyFill="1" applyBorder="1"/>
    <xf numFmtId="166" fontId="85" fillId="4" borderId="14" xfId="385" applyNumberFormat="1" applyFont="1" applyFill="1" applyBorder="1" applyAlignment="1">
      <alignment horizontal="center"/>
    </xf>
    <xf numFmtId="166" fontId="87" fillId="4" borderId="14" xfId="385" applyNumberFormat="1" applyFont="1" applyFill="1" applyBorder="1" applyAlignment="1">
      <alignment horizontal="center"/>
    </xf>
    <xf numFmtId="166" fontId="85" fillId="4" borderId="18" xfId="385" applyNumberFormat="1" applyFont="1" applyFill="1" applyBorder="1" applyAlignment="1">
      <alignment horizontal="center"/>
    </xf>
    <xf numFmtId="17" fontId="21" fillId="2" borderId="39" xfId="385" applyNumberFormat="1" applyFont="1" applyFill="1" applyBorder="1"/>
    <xf numFmtId="166" fontId="84" fillId="4" borderId="14" xfId="385" applyNumberFormat="1" applyFont="1" applyFill="1" applyBorder="1"/>
    <xf numFmtId="17" fontId="7" fillId="2" borderId="6" xfId="3" applyNumberFormat="1" applyFont="1" applyFill="1" applyBorder="1" applyAlignment="1">
      <alignment horizontal="center"/>
    </xf>
    <xf numFmtId="166" fontId="5" fillId="2" borderId="35" xfId="3" applyNumberFormat="1" applyFont="1" applyFill="1" applyBorder="1" applyAlignment="1">
      <alignment horizontal="center"/>
    </xf>
    <xf numFmtId="17" fontId="7" fillId="2" borderId="25" xfId="3" applyNumberFormat="1" applyFont="1" applyFill="1" applyBorder="1" applyAlignment="1">
      <alignment horizontal="center"/>
    </xf>
    <xf numFmtId="0" fontId="82" fillId="2" borderId="35" xfId="385" applyFont="1" applyFill="1" applyBorder="1"/>
    <xf numFmtId="17" fontId="7" fillId="2" borderId="35" xfId="3" applyNumberFormat="1" applyFont="1" applyFill="1" applyBorder="1" applyAlignment="1">
      <alignment horizontal="center"/>
    </xf>
    <xf numFmtId="0" fontId="2" fillId="0" borderId="33" xfId="2" applyBorder="1"/>
    <xf numFmtId="0" fontId="2" fillId="0" borderId="66" xfId="2" applyBorder="1"/>
    <xf numFmtId="0" fontId="16" fillId="0" borderId="1" xfId="3" applyFont="1" applyBorder="1"/>
    <xf numFmtId="165" fontId="2" fillId="0" borderId="1" xfId="1" applyFont="1" applyBorder="1"/>
    <xf numFmtId="166" fontId="8" fillId="0" borderId="1" xfId="3" applyNumberFormat="1" applyFont="1" applyBorder="1"/>
    <xf numFmtId="0" fontId="27" fillId="2" borderId="14" xfId="3" applyFont="1" applyFill="1" applyBorder="1" applyAlignment="1">
      <alignment horizontal="center" vertical="center"/>
    </xf>
    <xf numFmtId="0" fontId="16" fillId="0" borderId="32" xfId="3" applyFont="1" applyBorder="1"/>
    <xf numFmtId="17" fontId="5" fillId="2" borderId="39" xfId="3" applyNumberFormat="1" applyFont="1" applyFill="1" applyBorder="1"/>
    <xf numFmtId="0" fontId="16" fillId="0" borderId="18" xfId="3" applyFont="1" applyBorder="1"/>
    <xf numFmtId="166" fontId="9" fillId="4" borderId="15" xfId="3" applyNumberFormat="1" applyFont="1" applyFill="1" applyBorder="1"/>
    <xf numFmtId="166" fontId="9" fillId="4" borderId="14" xfId="3" applyNumberFormat="1" applyFont="1" applyFill="1" applyBorder="1"/>
    <xf numFmtId="0" fontId="27" fillId="2" borderId="64" xfId="3" applyFont="1" applyFill="1" applyBorder="1" applyAlignment="1">
      <alignment horizontal="center" vertical="center"/>
    </xf>
    <xf numFmtId="0" fontId="27" fillId="2" borderId="66" xfId="3" applyFont="1" applyFill="1" applyBorder="1" applyAlignment="1">
      <alignment horizontal="center" vertical="center"/>
    </xf>
    <xf numFmtId="166" fontId="10" fillId="4" borderId="18" xfId="3" applyNumberFormat="1" applyFont="1" applyFill="1" applyBorder="1"/>
    <xf numFmtId="166" fontId="6" fillId="4" borderId="14" xfId="3" applyNumberFormat="1" applyFont="1" applyFill="1" applyBorder="1"/>
    <xf numFmtId="166" fontId="12" fillId="4" borderId="14" xfId="3" applyNumberFormat="1" applyFont="1" applyFill="1" applyBorder="1"/>
    <xf numFmtId="17" fontId="5" fillId="2" borderId="68" xfId="3" applyNumberFormat="1" applyFont="1" applyFill="1" applyBorder="1"/>
    <xf numFmtId="166" fontId="10" fillId="3" borderId="18" xfId="385" applyNumberFormat="1" applyFont="1" applyFill="1" applyBorder="1" applyAlignment="1">
      <alignment horizontal="right"/>
    </xf>
    <xf numFmtId="0" fontId="5" fillId="2" borderId="63" xfId="3" applyFont="1" applyFill="1" applyBorder="1" applyAlignment="1">
      <alignment horizontal="center"/>
    </xf>
    <xf numFmtId="166" fontId="10" fillId="4" borderId="63" xfId="3" applyNumberFormat="1" applyFont="1" applyFill="1" applyBorder="1" applyAlignment="1">
      <alignment horizontal="right"/>
    </xf>
    <xf numFmtId="166" fontId="10" fillId="3" borderId="14" xfId="385" applyNumberFormat="1" applyFont="1" applyFill="1" applyBorder="1" applyAlignment="1">
      <alignment horizontal="right"/>
    </xf>
    <xf numFmtId="166" fontId="12" fillId="3" borderId="14" xfId="385" applyNumberFormat="1" applyFont="1" applyFill="1" applyBorder="1" applyAlignment="1">
      <alignment horizontal="right"/>
    </xf>
    <xf numFmtId="166" fontId="10" fillId="3" borderId="15" xfId="385" applyNumberFormat="1" applyFont="1" applyFill="1" applyBorder="1" applyAlignment="1">
      <alignment horizontal="right"/>
    </xf>
    <xf numFmtId="166" fontId="10" fillId="3" borderId="40" xfId="385" applyNumberFormat="1" applyFont="1" applyFill="1" applyBorder="1" applyAlignment="1">
      <alignment horizontal="right"/>
    </xf>
    <xf numFmtId="166" fontId="14" fillId="3" borderId="19" xfId="385" applyNumberFormat="1" applyFont="1" applyFill="1" applyBorder="1" applyAlignment="1">
      <alignment horizontal="center"/>
    </xf>
    <xf numFmtId="166" fontId="14" fillId="3" borderId="24" xfId="385" applyNumberFormat="1" applyFont="1" applyFill="1" applyBorder="1" applyAlignment="1">
      <alignment horizontal="center"/>
    </xf>
    <xf numFmtId="166" fontId="10" fillId="3" borderId="19" xfId="385" applyNumberFormat="1" applyFont="1" applyFill="1" applyBorder="1" applyAlignment="1">
      <alignment horizontal="center"/>
    </xf>
    <xf numFmtId="0" fontId="3" fillId="0" borderId="0" xfId="2" applyFont="1" applyAlignment="1">
      <alignment horizontal="center"/>
    </xf>
    <xf numFmtId="0" fontId="5" fillId="2" borderId="6" xfId="3" applyFont="1" applyFill="1" applyBorder="1" applyAlignment="1">
      <alignment horizontal="center"/>
    </xf>
    <xf numFmtId="166" fontId="5" fillId="2" borderId="25" xfId="3" applyNumberFormat="1" applyFont="1" applyFill="1" applyBorder="1" applyAlignment="1">
      <alignment horizontal="center"/>
    </xf>
    <xf numFmtId="166" fontId="5" fillId="2" borderId="64" xfId="3" applyNumberFormat="1" applyFont="1" applyFill="1" applyBorder="1" applyAlignment="1">
      <alignment horizontal="center"/>
    </xf>
    <xf numFmtId="46" fontId="5" fillId="2" borderId="25" xfId="3" applyNumberFormat="1" applyFont="1" applyFill="1" applyBorder="1" applyAlignment="1">
      <alignment horizontal="center"/>
    </xf>
    <xf numFmtId="46" fontId="5" fillId="2" borderId="64" xfId="3" applyNumberFormat="1" applyFont="1" applyFill="1" applyBorder="1" applyAlignment="1">
      <alignment horizontal="center"/>
    </xf>
    <xf numFmtId="166" fontId="5" fillId="2" borderId="5" xfId="3" applyNumberFormat="1" applyFont="1" applyFill="1" applyBorder="1" applyAlignment="1">
      <alignment horizontal="center"/>
    </xf>
    <xf numFmtId="166" fontId="5" fillId="2" borderId="7" xfId="3" applyNumberFormat="1" applyFont="1" applyFill="1" applyBorder="1" applyAlignment="1">
      <alignment horizontal="center"/>
    </xf>
    <xf numFmtId="46" fontId="5" fillId="2" borderId="5" xfId="3" applyNumberFormat="1" applyFont="1" applyFill="1" applyBorder="1" applyAlignment="1">
      <alignment horizontal="center"/>
    </xf>
    <xf numFmtId="46" fontId="5" fillId="2" borderId="7" xfId="3" applyNumberFormat="1" applyFont="1" applyFill="1" applyBorder="1" applyAlignment="1">
      <alignment horizontal="center"/>
    </xf>
    <xf numFmtId="17" fontId="7" fillId="2" borderId="5" xfId="3" applyNumberFormat="1" applyFont="1" applyFill="1" applyBorder="1" applyAlignment="1">
      <alignment horizontal="center"/>
    </xf>
    <xf numFmtId="17" fontId="7" fillId="2" borderId="6" xfId="3" applyNumberFormat="1" applyFont="1" applyFill="1" applyBorder="1" applyAlignment="1">
      <alignment horizontal="center"/>
    </xf>
    <xf numFmtId="17" fontId="7" fillId="2" borderId="7" xfId="3" applyNumberFormat="1" applyFont="1" applyFill="1" applyBorder="1" applyAlignment="1">
      <alignment horizontal="center"/>
    </xf>
    <xf numFmtId="17" fontId="5" fillId="2" borderId="71" xfId="3" applyNumberFormat="1" applyFont="1" applyFill="1" applyBorder="1" applyAlignment="1">
      <alignment horizontal="center"/>
    </xf>
    <xf numFmtId="17" fontId="5" fillId="2" borderId="3" xfId="3" applyNumberFormat="1" applyFont="1" applyFill="1" applyBorder="1" applyAlignment="1">
      <alignment horizontal="center"/>
    </xf>
    <xf numFmtId="17" fontId="5" fillId="2" borderId="5" xfId="3" applyNumberFormat="1" applyFont="1" applyFill="1" applyBorder="1" applyAlignment="1">
      <alignment horizontal="center"/>
    </xf>
    <xf numFmtId="17" fontId="5" fillId="2" borderId="6" xfId="3" applyNumberFormat="1" applyFont="1" applyFill="1" applyBorder="1" applyAlignment="1">
      <alignment horizontal="center"/>
    </xf>
    <xf numFmtId="17" fontId="5" fillId="2" borderId="7" xfId="3" applyNumberFormat="1" applyFont="1" applyFill="1" applyBorder="1" applyAlignment="1">
      <alignment horizontal="center"/>
    </xf>
    <xf numFmtId="0" fontId="7" fillId="2" borderId="2" xfId="3" applyFont="1" applyFill="1" applyBorder="1" applyAlignment="1">
      <alignment horizontal="center"/>
    </xf>
    <xf numFmtId="0" fontId="7" fillId="2" borderId="3" xfId="3" applyFont="1" applyFill="1" applyBorder="1" applyAlignment="1">
      <alignment horizontal="center"/>
    </xf>
    <xf numFmtId="0" fontId="5" fillId="2" borderId="2" xfId="3" applyFont="1" applyFill="1" applyBorder="1" applyAlignment="1">
      <alignment horizontal="left" indent="20"/>
    </xf>
    <xf numFmtId="0" fontId="5" fillId="2" borderId="3" xfId="3" applyFont="1" applyFill="1" applyBorder="1" applyAlignment="1">
      <alignment horizontal="left" indent="20"/>
    </xf>
    <xf numFmtId="0" fontId="5" fillId="2" borderId="65" xfId="3" applyFont="1" applyFill="1" applyBorder="1" applyAlignment="1">
      <alignment horizontal="left" indent="20"/>
    </xf>
    <xf numFmtId="0" fontId="5" fillId="2" borderId="5" xfId="3" applyFont="1" applyFill="1" applyBorder="1" applyAlignment="1">
      <alignment horizontal="center"/>
    </xf>
    <xf numFmtId="0" fontId="5" fillId="2" borderId="7" xfId="3" applyFont="1" applyFill="1" applyBorder="1" applyAlignment="1">
      <alignment horizontal="center"/>
    </xf>
    <xf numFmtId="0" fontId="5" fillId="2" borderId="9" xfId="3" applyFont="1" applyFill="1" applyBorder="1" applyAlignment="1">
      <alignment horizontal="center"/>
    </xf>
    <xf numFmtId="0" fontId="27" fillId="2" borderId="31" xfId="3" applyFont="1" applyFill="1" applyBorder="1" applyAlignment="1">
      <alignment horizontal="center" vertical="center"/>
    </xf>
    <xf numFmtId="0" fontId="27" fillId="2" borderId="32" xfId="3" applyFont="1" applyFill="1" applyBorder="1" applyAlignment="1">
      <alignment horizontal="center" vertical="center"/>
    </xf>
    <xf numFmtId="0" fontId="27" fillId="2" borderId="34" xfId="3" applyFont="1" applyFill="1" applyBorder="1" applyAlignment="1">
      <alignment horizontal="center" vertical="center"/>
    </xf>
    <xf numFmtId="0" fontId="27" fillId="2" borderId="35" xfId="3" applyFont="1" applyFill="1" applyBorder="1" applyAlignment="1">
      <alignment horizontal="center" vertical="center"/>
    </xf>
    <xf numFmtId="0" fontId="27" fillId="2" borderId="0" xfId="3" applyFont="1" applyFill="1" applyAlignment="1">
      <alignment horizontal="center" vertical="center"/>
    </xf>
    <xf numFmtId="0" fontId="27" fillId="0" borderId="13" xfId="3" applyFont="1" applyBorder="1" applyAlignment="1">
      <alignment horizontal="center" vertical="center"/>
    </xf>
    <xf numFmtId="0" fontId="27" fillId="0" borderId="0" xfId="3" applyFont="1" applyAlignment="1">
      <alignment horizontal="center" vertical="center"/>
    </xf>
  </cellXfs>
  <cellStyles count="926">
    <cellStyle name="=C:\WINNT35\SYSTEM32\COMMAND.COM" xfId="7" xr:uid="{69150087-B269-4B17-BA23-10447D585B9B}"/>
    <cellStyle name="1 indent" xfId="8" xr:uid="{7F80B70A-BB56-47FF-822B-EC4315D82C7C}"/>
    <cellStyle name="2 indents" xfId="9" xr:uid="{76D810C1-8305-4D17-8D06-8FC0C0416C11}"/>
    <cellStyle name="20% - Accent1 2" xfId="10" xr:uid="{6BE4EAF4-560E-48F4-A973-E31C9338B19C}"/>
    <cellStyle name="20% - Accent1 3" xfId="11" xr:uid="{6D4D9F98-CE39-4AD3-B23C-725D81C7B318}"/>
    <cellStyle name="20% - Accent1 3 2" xfId="12" xr:uid="{E13B8316-326C-47B2-BF0E-9C5625B022D6}"/>
    <cellStyle name="20% - Accent1 3 3" xfId="13" xr:uid="{D73B0C93-AB9F-4A83-8562-640787FC2D7A}"/>
    <cellStyle name="20% - Accent1 3 4" xfId="14" xr:uid="{6442382F-7BDF-4BB8-80DC-BA17DC3EF0D2}"/>
    <cellStyle name="20% - Accent1 3 5" xfId="15" xr:uid="{2CD7FC73-B930-4827-80E6-9CA46D06D61C}"/>
    <cellStyle name="20% - Accent1 3 6" xfId="16" xr:uid="{9A5067FF-B521-433F-A6BA-1DF31FA82A61}"/>
    <cellStyle name="20% - Accent1 4" xfId="17" xr:uid="{92571B8F-8F9E-4599-89A0-D3ECD7AD96EF}"/>
    <cellStyle name="20% - Accent1 4 2" xfId="18" xr:uid="{81FBEFFE-9617-4E48-A872-853123477AF3}"/>
    <cellStyle name="20% - Accent1 4 3" xfId="19" xr:uid="{E8775326-7D74-483D-AA9B-2DACFCD54185}"/>
    <cellStyle name="20% - Accent1 4 4" xfId="20" xr:uid="{7B6E6248-5FE2-4EEC-A488-50278D355993}"/>
    <cellStyle name="20% - Accent1 4 5" xfId="21" xr:uid="{EBA35461-D7C7-4EC1-992A-0708F94A3E36}"/>
    <cellStyle name="20% - Accent1 4 6" xfId="22" xr:uid="{2C838DDB-AF6D-4C61-B574-B196C0CCCAFC}"/>
    <cellStyle name="20% - Accent1 5" xfId="23" xr:uid="{2322F0C4-583C-4A3E-AF35-7A6C13945837}"/>
    <cellStyle name="20% - Accent1 6" xfId="24" xr:uid="{B62E78E6-F096-4D0B-AA6A-CF61C28D902C}"/>
    <cellStyle name="20% - Accent1 7" xfId="25" xr:uid="{776F0929-54B4-47B6-AB62-4CD6ACFCD049}"/>
    <cellStyle name="20% - Accent2 2" xfId="26" xr:uid="{92C39DE5-02BE-4453-B25E-417CAE292981}"/>
    <cellStyle name="20% - Accent2 3" xfId="27" xr:uid="{8CD83D6F-2DF2-4E8C-855B-D5E791C49659}"/>
    <cellStyle name="20% - Accent2 3 2" xfId="28" xr:uid="{D899B547-0FAE-4093-9D9C-17501424D4BE}"/>
    <cellStyle name="20% - Accent2 3 3" xfId="29" xr:uid="{39CF6582-9B04-4679-BB55-A8D2E0DD8C0E}"/>
    <cellStyle name="20% - Accent2 3 4" xfId="30" xr:uid="{EBF6B7B1-1556-40D5-9088-339E889C384D}"/>
    <cellStyle name="20% - Accent2 3 5" xfId="31" xr:uid="{68FEB22D-A441-4E84-ACAE-E9EEE77408AF}"/>
    <cellStyle name="20% - Accent2 3 6" xfId="32" xr:uid="{40A7ABB7-BAB2-4B62-AB50-2E8787BA3C66}"/>
    <cellStyle name="20% - Accent2 4" xfId="33" xr:uid="{9D4174B5-8AE6-4A55-B951-D2B18246BC42}"/>
    <cellStyle name="20% - Accent2 4 2" xfId="34" xr:uid="{B3D1EB13-C51B-407A-AB28-53249FA215CF}"/>
    <cellStyle name="20% - Accent2 4 3" xfId="35" xr:uid="{9EA80DB7-0F95-4774-A580-763083733FC9}"/>
    <cellStyle name="20% - Accent2 4 4" xfId="36" xr:uid="{8307FACC-04C1-4AE6-8522-6798440B56FD}"/>
    <cellStyle name="20% - Accent2 4 5" xfId="37" xr:uid="{226AA3C3-2BC6-4E73-8EBE-C4E1BAFD08AF}"/>
    <cellStyle name="20% - Accent2 4 6" xfId="38" xr:uid="{2350FF9C-55D4-4682-BB0D-94E70A214247}"/>
    <cellStyle name="20% - Accent2 5" xfId="39" xr:uid="{5CA266BE-76EF-446D-8FB9-E091C5E63E08}"/>
    <cellStyle name="20% - Accent2 6" xfId="40" xr:uid="{09E76F1D-917E-4270-9F67-E73B031BEF37}"/>
    <cellStyle name="20% - Accent2 7" xfId="41" xr:uid="{33F0EC8E-EB2B-4980-8FEF-77015F1FB1F3}"/>
    <cellStyle name="20% - Accent3 2" xfId="42" xr:uid="{8DBD1CFE-A869-4333-A78E-D6B9F6C07051}"/>
    <cellStyle name="20% - Accent3 3" xfId="43" xr:uid="{F688E2DC-C139-46C8-8A75-389D9F42E383}"/>
    <cellStyle name="20% - Accent3 3 2" xfId="44" xr:uid="{D120E6B4-D758-4AC4-A8D9-495C60B03BE8}"/>
    <cellStyle name="20% - Accent3 3 3" xfId="45" xr:uid="{4A7635B3-2DE4-4FA3-80EC-B2EB85FB5A5B}"/>
    <cellStyle name="20% - Accent3 3 4" xfId="46" xr:uid="{F2784A23-9A02-4730-BF17-C457610F1A64}"/>
    <cellStyle name="20% - Accent3 3 5" xfId="47" xr:uid="{74352D0F-0925-4A88-8AE5-6CF3896F10ED}"/>
    <cellStyle name="20% - Accent3 3 6" xfId="48" xr:uid="{D2460C40-3FE7-4F73-BD60-4C73AFD4ACA1}"/>
    <cellStyle name="20% - Accent3 4" xfId="49" xr:uid="{2F9996EC-E0E7-4545-ACC5-3F7E9183D812}"/>
    <cellStyle name="20% - Accent3 4 2" xfId="50" xr:uid="{A18D28DA-27B9-499D-8EA1-D6FA8EA3ED3A}"/>
    <cellStyle name="20% - Accent3 4 3" xfId="51" xr:uid="{02488E0D-2CA6-4700-984F-79F1A8E06D50}"/>
    <cellStyle name="20% - Accent3 4 4" xfId="52" xr:uid="{11B03FDD-1299-41BE-959D-718A9D60E12C}"/>
    <cellStyle name="20% - Accent3 4 5" xfId="53" xr:uid="{C24911F6-3CD9-4A87-9D81-CB838AFBB1DF}"/>
    <cellStyle name="20% - Accent3 4 6" xfId="54" xr:uid="{83400E71-B67B-4BD6-A80C-38A344EE12CF}"/>
    <cellStyle name="20% - Accent3 5" xfId="55" xr:uid="{55119C48-9BE3-40F4-A188-9D152ED85625}"/>
    <cellStyle name="20% - Accent3 6" xfId="56" xr:uid="{C027E40E-F405-4BB5-B7A1-A5B847301B09}"/>
    <cellStyle name="20% - Accent3 7" xfId="57" xr:uid="{779051C1-C740-4FDC-A078-2A5272FBA47F}"/>
    <cellStyle name="20% - Accent4 2" xfId="58" xr:uid="{69747BAC-6867-4F06-B338-D057E74CD506}"/>
    <cellStyle name="20% - Accent4 3" xfId="59" xr:uid="{F9096A9A-7AF8-459A-B0BE-B9EBCCE61D68}"/>
    <cellStyle name="20% - Accent4 3 2" xfId="60" xr:uid="{90E3A517-3AA3-43D6-B143-319419BF0CCF}"/>
    <cellStyle name="20% - Accent4 3 3" xfId="61" xr:uid="{BD702FED-45F8-4018-87C5-8394B36358C2}"/>
    <cellStyle name="20% - Accent4 3 4" xfId="62" xr:uid="{B2994E86-2750-4E7D-88D2-EC7F3315E8FC}"/>
    <cellStyle name="20% - Accent4 3 5" xfId="63" xr:uid="{030512BB-A365-41E9-A8B7-109EDD296113}"/>
    <cellStyle name="20% - Accent4 3 6" xfId="64" xr:uid="{5E59C664-556B-439A-9769-A14EBBFE2C61}"/>
    <cellStyle name="20% - Accent4 4" xfId="65" xr:uid="{0476124B-1A0D-4C4C-8DAF-611DD555D795}"/>
    <cellStyle name="20% - Accent4 4 2" xfId="66" xr:uid="{EE15165A-D6FA-49A8-BC60-AE8D8F104838}"/>
    <cellStyle name="20% - Accent4 4 3" xfId="67" xr:uid="{5A9E5002-EF2D-4194-B793-80F0A08F9ECB}"/>
    <cellStyle name="20% - Accent4 4 4" xfId="68" xr:uid="{016F320E-9478-4953-9489-46084812C26E}"/>
    <cellStyle name="20% - Accent4 4 5" xfId="69" xr:uid="{85CEB9EA-7E6E-424C-9916-D0C67743F685}"/>
    <cellStyle name="20% - Accent4 4 6" xfId="70" xr:uid="{B04ED9E8-D030-4C04-957B-B7FD6F238FE2}"/>
    <cellStyle name="20% - Accent4 5" xfId="71" xr:uid="{644B6236-B4D3-4B0A-818F-1523CF0CBE1D}"/>
    <cellStyle name="20% - Accent4 6" xfId="72" xr:uid="{32E16CF7-EDE5-4B20-ADE4-0AF34FC932A3}"/>
    <cellStyle name="20% - Accent4 7" xfId="73" xr:uid="{83921DBC-BE47-4800-B3E0-336053170F8A}"/>
    <cellStyle name="20% - Accent5 2" xfId="74" xr:uid="{1F9088F3-16A3-4FF5-8F39-755214FC47D6}"/>
    <cellStyle name="20% - Accent5 3" xfId="75" xr:uid="{B2029453-D91F-4B44-890F-2F4336B179DD}"/>
    <cellStyle name="20% - Accent5 3 2" xfId="76" xr:uid="{4EB44E62-F29A-461D-8FA6-80EBFFFE5FDC}"/>
    <cellStyle name="20% - Accent5 3 3" xfId="77" xr:uid="{71FA0EEA-97D4-4E4A-ACC5-C3D18955B550}"/>
    <cellStyle name="20% - Accent5 3 4" xfId="78" xr:uid="{40B5E28F-68A5-432C-88E1-58D41BBFCEDF}"/>
    <cellStyle name="20% - Accent5 3 5" xfId="79" xr:uid="{31F9C3D9-0547-425A-B642-C1FAB22416D1}"/>
    <cellStyle name="20% - Accent5 3 6" xfId="80" xr:uid="{838AF114-7281-4C75-98B5-6E0F7D6A220B}"/>
    <cellStyle name="20% - Accent5 4" xfId="81" xr:uid="{6FC0F6C8-7EE4-4819-9D0A-6A0C266BD7DA}"/>
    <cellStyle name="20% - Accent5 4 2" xfId="82" xr:uid="{597F44B4-4C0B-4577-A671-AD171D1D33CC}"/>
    <cellStyle name="20% - Accent5 4 3" xfId="83" xr:uid="{E4527A54-481D-4146-A4AA-4A8139329C98}"/>
    <cellStyle name="20% - Accent5 4 4" xfId="84" xr:uid="{0832A28C-4BEC-427D-B6A1-AD08B8B5FB49}"/>
    <cellStyle name="20% - Accent5 4 5" xfId="85" xr:uid="{7C154DDF-5AF4-4256-8C1A-991BBBBE844E}"/>
    <cellStyle name="20% - Accent5 4 6" xfId="86" xr:uid="{CF1BB3C5-157F-44DC-9B33-9D4E0B71503F}"/>
    <cellStyle name="20% - Accent5 5" xfId="87" xr:uid="{DA1DE066-78AA-4FB3-A93E-4F00966409DC}"/>
    <cellStyle name="20% - Accent5 6" xfId="88" xr:uid="{4CE3BB15-8FA9-4248-B6F5-55C25F072E61}"/>
    <cellStyle name="20% - Accent5 7" xfId="89" xr:uid="{360ED0DC-4D8B-4F45-B954-EE1F107B8CDB}"/>
    <cellStyle name="20% - Accent6 2" xfId="90" xr:uid="{B4FD947B-26F7-4B50-B8C4-32B323B12F45}"/>
    <cellStyle name="20% - Accent6 3" xfId="91" xr:uid="{C96547C5-00B2-404B-AFB6-1811B46AF02C}"/>
    <cellStyle name="20% - Accent6 3 2" xfId="92" xr:uid="{497B072D-B87D-4CF1-BFEF-96A9517FFF5D}"/>
    <cellStyle name="20% - Accent6 3 3" xfId="93" xr:uid="{6A3BAA3B-0025-4EEF-B521-21C0755CC9CE}"/>
    <cellStyle name="20% - Accent6 3 4" xfId="94" xr:uid="{2A058F5E-7223-4E6D-BFDB-507BE26A6677}"/>
    <cellStyle name="20% - Accent6 3 5" xfId="95" xr:uid="{DA305650-111F-4EB5-9D2D-A964D939A3BD}"/>
    <cellStyle name="20% - Accent6 3 6" xfId="96" xr:uid="{D468B5B9-DA46-44DD-BA8A-40DF77CFFBD2}"/>
    <cellStyle name="20% - Accent6 4" xfId="97" xr:uid="{CDFB0681-9F77-4CCF-B053-1ED99BB3D851}"/>
    <cellStyle name="20% - Accent6 4 2" xfId="98" xr:uid="{C822E53B-E212-44FA-A0BA-F1ED9EE30B47}"/>
    <cellStyle name="20% - Accent6 4 3" xfId="99" xr:uid="{5E6F35A7-7CB5-4796-9F3F-57507B66FEB9}"/>
    <cellStyle name="20% - Accent6 4 4" xfId="100" xr:uid="{499F5396-7E6F-4DA7-BF6C-550489235D6A}"/>
    <cellStyle name="20% - Accent6 4 5" xfId="101" xr:uid="{1FADA911-2A0F-42C7-BC61-FD6EE0638D9A}"/>
    <cellStyle name="20% - Accent6 4 6" xfId="102" xr:uid="{E292B092-AEB5-4173-A921-E07C95A7482D}"/>
    <cellStyle name="20% - Accent6 5" xfId="103" xr:uid="{AC6DD2A2-74B1-49C6-B988-2C5DE58FA6F7}"/>
    <cellStyle name="20% - Accent6 6" xfId="104" xr:uid="{A506D6C3-2611-4666-9276-A577D4E50F73}"/>
    <cellStyle name="20% - Accent6 7" xfId="105" xr:uid="{5450FEDE-D350-4349-B7B6-0A79F767D61B}"/>
    <cellStyle name="3 indents" xfId="106" xr:uid="{30BCFFAA-0F7F-43B1-A40B-EF0AB8AF6972}"/>
    <cellStyle name="4 indents" xfId="107" xr:uid="{D7CD30DA-7C17-4EE0-AC1E-506C04F0C459}"/>
    <cellStyle name="40% - Accent1 2" xfId="108" xr:uid="{088F2408-A38B-4FF1-B68C-2556ED3182E4}"/>
    <cellStyle name="40% - Accent1 3" xfId="109" xr:uid="{E4F73BAB-69AF-4BBE-A168-16707E934206}"/>
    <cellStyle name="40% - Accent1 3 2" xfId="110" xr:uid="{E7002F2A-E2CC-4770-9C50-7BC06E7578DF}"/>
    <cellStyle name="40% - Accent1 3 3" xfId="111" xr:uid="{DE917EF5-6473-43C1-8568-2E554081788A}"/>
    <cellStyle name="40% - Accent1 3 4" xfId="112" xr:uid="{9AD588C4-5ED3-4D94-B1DF-094CE28543EE}"/>
    <cellStyle name="40% - Accent1 3 5" xfId="113" xr:uid="{A66C4F6B-39D2-420C-9368-B768F23D3DC1}"/>
    <cellStyle name="40% - Accent1 3 6" xfId="114" xr:uid="{7F386CBB-58BD-4F85-A3D4-DFF2C945A183}"/>
    <cellStyle name="40% - Accent1 4" xfId="115" xr:uid="{34C7739E-4BBE-44F0-A533-997D7830A471}"/>
    <cellStyle name="40% - Accent1 4 2" xfId="116" xr:uid="{6F7546EC-83B2-475F-BC82-25372D6D763A}"/>
    <cellStyle name="40% - Accent1 4 3" xfId="117" xr:uid="{44DE7061-4823-449C-B400-7FA67478B5E8}"/>
    <cellStyle name="40% - Accent1 4 4" xfId="118" xr:uid="{083D90EF-5463-42EB-A147-7BF2D4BB65EA}"/>
    <cellStyle name="40% - Accent1 4 5" xfId="119" xr:uid="{060A2B7C-DED0-4340-BDD0-6A7C534D21DE}"/>
    <cellStyle name="40% - Accent1 4 6" xfId="120" xr:uid="{13EAB8EC-6729-40CE-BF8D-A441AAD0DC9D}"/>
    <cellStyle name="40% - Accent1 5" xfId="121" xr:uid="{CEEC4450-CF2A-4D06-B10B-9A644AEBC75E}"/>
    <cellStyle name="40% - Accent1 6" xfId="122" xr:uid="{47FFFA29-D5DA-45EC-A6E4-CB917C47AC8C}"/>
    <cellStyle name="40% - Accent1 7" xfId="123" xr:uid="{6C7A7B1F-835F-4620-9083-EF78BF2B05C9}"/>
    <cellStyle name="40% - Accent2 2" xfId="124" xr:uid="{9E30C794-DF27-4D86-94AB-79B19859E14C}"/>
    <cellStyle name="40% - Accent2 3" xfId="125" xr:uid="{87ABE056-FE48-4FE2-A430-BB8942772BBC}"/>
    <cellStyle name="40% - Accent2 3 2" xfId="126" xr:uid="{8C985057-D589-4D2A-A785-21BC4305B81D}"/>
    <cellStyle name="40% - Accent2 3 3" xfId="127" xr:uid="{4BB6133C-DDE9-4241-B5D8-088AC1B35452}"/>
    <cellStyle name="40% - Accent2 3 4" xfId="128" xr:uid="{3BF58D7A-47D9-43D9-A405-AC564E09F79F}"/>
    <cellStyle name="40% - Accent2 3 5" xfId="129" xr:uid="{34A01AF8-D6EF-4790-8318-516D59562181}"/>
    <cellStyle name="40% - Accent2 3 6" xfId="130" xr:uid="{8A400D0E-E1F1-4DE6-8FC7-F487C9D16461}"/>
    <cellStyle name="40% - Accent2 4" xfId="131" xr:uid="{70D79707-DCC1-4FAE-B4BD-CF73E817A0F4}"/>
    <cellStyle name="40% - Accent2 4 2" xfId="132" xr:uid="{3F44E709-89B1-47D4-B3FE-182B25C1EA1C}"/>
    <cellStyle name="40% - Accent2 4 3" xfId="133" xr:uid="{34ED3B32-B97F-49A2-90DD-7853E0A66410}"/>
    <cellStyle name="40% - Accent2 4 4" xfId="134" xr:uid="{418EDDFF-9074-4EBF-AA25-88ABCDBAFD98}"/>
    <cellStyle name="40% - Accent2 4 5" xfId="135" xr:uid="{5E5BE03D-74F2-42C2-9CEC-DF52C103A2DA}"/>
    <cellStyle name="40% - Accent2 4 6" xfId="136" xr:uid="{35CDD1D9-BED1-43AE-8747-E550EFBD76BE}"/>
    <cellStyle name="40% - Accent2 5" xfId="137" xr:uid="{DB935F7D-8972-413A-8B28-5821A4254982}"/>
    <cellStyle name="40% - Accent2 6" xfId="138" xr:uid="{A95CC209-2566-4635-86B5-731844ADCF17}"/>
    <cellStyle name="40% - Accent2 7" xfId="139" xr:uid="{E944C0D7-C9BF-4D0F-9F1C-757D2257681E}"/>
    <cellStyle name="40% - Accent3 2" xfId="140" xr:uid="{E24B4B86-F339-4451-A7CE-F838982C8002}"/>
    <cellStyle name="40% - Accent3 3" xfId="141" xr:uid="{2AD07D0D-29B8-4B15-8582-F019FD19EC9C}"/>
    <cellStyle name="40% - Accent3 3 2" xfId="142" xr:uid="{6DCF1C23-C5BC-4481-AED8-E90F17E38529}"/>
    <cellStyle name="40% - Accent3 3 3" xfId="143" xr:uid="{F7EA7CF1-CEAB-456D-9ADD-C482A4A4E391}"/>
    <cellStyle name="40% - Accent3 3 4" xfId="144" xr:uid="{94B602E3-CE8A-431B-B66D-19377289676E}"/>
    <cellStyle name="40% - Accent3 3 5" xfId="145" xr:uid="{685B09D2-04C4-4FD7-AA8F-A0ECB8F15C3A}"/>
    <cellStyle name="40% - Accent3 3 6" xfId="146" xr:uid="{555ABCA6-099C-4E51-94E5-EF8CED4555BC}"/>
    <cellStyle name="40% - Accent3 4" xfId="147" xr:uid="{6D34E953-8069-4ADA-BA5E-669CACB588D4}"/>
    <cellStyle name="40% - Accent3 4 2" xfId="148" xr:uid="{09B968F2-2E83-445A-8016-F5FCE5B92A09}"/>
    <cellStyle name="40% - Accent3 4 3" xfId="149" xr:uid="{598CC388-CEAB-4B34-9AE0-8464B56CBC26}"/>
    <cellStyle name="40% - Accent3 4 4" xfId="150" xr:uid="{F0EC0956-27A1-4962-AFF7-59825AB0E2B0}"/>
    <cellStyle name="40% - Accent3 4 5" xfId="151" xr:uid="{458D33ED-19AC-4AD0-8866-9FCE1B63E808}"/>
    <cellStyle name="40% - Accent3 4 6" xfId="152" xr:uid="{5146B666-AACF-4FF5-BD95-4577B8334C50}"/>
    <cellStyle name="40% - Accent3 5" xfId="153" xr:uid="{EE52B33B-8E35-4178-AAB1-1AB665AB2E29}"/>
    <cellStyle name="40% - Accent3 6" xfId="154" xr:uid="{294DD954-6957-4DD6-8A7D-2BC7DA5734F1}"/>
    <cellStyle name="40% - Accent3 7" xfId="155" xr:uid="{910B199C-7411-4598-9A89-A51B14E20065}"/>
    <cellStyle name="40% - Accent4 2" xfId="156" xr:uid="{229DC02D-951B-4BFD-9D30-B544FA0A21E7}"/>
    <cellStyle name="40% - Accent4 3" xfId="157" xr:uid="{FD97DB24-4B34-4ED3-93DB-4E1A551039F7}"/>
    <cellStyle name="40% - Accent4 3 2" xfId="158" xr:uid="{975532D5-2120-47B4-820E-B7B20A17F747}"/>
    <cellStyle name="40% - Accent4 3 3" xfId="159" xr:uid="{F0A62B10-507D-47DB-8008-C220A4DB1083}"/>
    <cellStyle name="40% - Accent4 3 4" xfId="160" xr:uid="{851BE481-F6F8-471A-9887-6A8BA801D42F}"/>
    <cellStyle name="40% - Accent4 3 5" xfId="161" xr:uid="{14D16ACA-3AC1-4F65-A443-DCE922066550}"/>
    <cellStyle name="40% - Accent4 3 6" xfId="162" xr:uid="{DC5E7BBF-38C9-412F-B9D7-D01EAD71C6CE}"/>
    <cellStyle name="40% - Accent4 4" xfId="163" xr:uid="{77C9184B-6E0C-45B6-9157-DB56B3B1986D}"/>
    <cellStyle name="40% - Accent4 4 2" xfId="164" xr:uid="{79F8B820-CB1F-4376-A47B-97CD4F8F7894}"/>
    <cellStyle name="40% - Accent4 4 3" xfId="165" xr:uid="{5CD3A70F-4210-4A56-B0A4-011524B7CAB6}"/>
    <cellStyle name="40% - Accent4 4 4" xfId="166" xr:uid="{CB8B5049-27AB-4503-8EB9-C1ED4AD6C4CB}"/>
    <cellStyle name="40% - Accent4 4 5" xfId="167" xr:uid="{9396E564-C314-4CDD-BEBE-49404E8733C7}"/>
    <cellStyle name="40% - Accent4 4 6" xfId="168" xr:uid="{3AC62DE8-1A87-466A-BB71-2A3B31F86383}"/>
    <cellStyle name="40% - Accent4 5" xfId="169" xr:uid="{BE5A1881-3556-4AB1-9817-CF495DF77BC0}"/>
    <cellStyle name="40% - Accent4 6" xfId="170" xr:uid="{A8975874-2424-4521-B90F-87D2C7AE3DE3}"/>
    <cellStyle name="40% - Accent4 7" xfId="171" xr:uid="{9759837F-9396-4EC9-97BE-4D72EBD8812E}"/>
    <cellStyle name="40% - Accent5 2" xfId="172" xr:uid="{0F78F286-BBC7-4EA6-8BB2-5818597F6BCE}"/>
    <cellStyle name="40% - Accent5 3" xfId="173" xr:uid="{3463E7D7-AB3B-4CBD-A85A-837739EFA6AF}"/>
    <cellStyle name="40% - Accent5 3 2" xfId="174" xr:uid="{286950B4-1F78-4D57-8B52-06156D4FE611}"/>
    <cellStyle name="40% - Accent5 3 3" xfId="175" xr:uid="{B3351200-D760-4C44-8285-CF617326AFD6}"/>
    <cellStyle name="40% - Accent5 3 4" xfId="176" xr:uid="{EA75E8D6-9E93-4A34-8E76-E02F13D5046C}"/>
    <cellStyle name="40% - Accent5 3 5" xfId="177" xr:uid="{C3BFA01F-A2DD-4886-BA6A-342E3FFA56F2}"/>
    <cellStyle name="40% - Accent5 3 6" xfId="178" xr:uid="{2345154D-2EF4-487B-99EA-85947606CDBB}"/>
    <cellStyle name="40% - Accent5 4" xfId="179" xr:uid="{C97F5142-D4CC-47A7-BCA7-E5A3764A4E09}"/>
    <cellStyle name="40% - Accent5 4 2" xfId="180" xr:uid="{E3464384-22B7-44F1-B810-86A4879B22B5}"/>
    <cellStyle name="40% - Accent5 4 3" xfId="181" xr:uid="{58E9B3D8-E1D3-4D81-BE4C-ECE8E6D284AD}"/>
    <cellStyle name="40% - Accent5 4 4" xfId="182" xr:uid="{4BBA3811-B624-42AF-B02A-E8F3170E4252}"/>
    <cellStyle name="40% - Accent5 4 5" xfId="183" xr:uid="{DE3A12D6-A8DB-446A-B70C-2A9B6DACCF48}"/>
    <cellStyle name="40% - Accent5 4 6" xfId="184" xr:uid="{182F403E-E68C-4DE0-BB03-EC41CAE145BE}"/>
    <cellStyle name="40% - Accent5 5" xfId="185" xr:uid="{1A93E4F2-C37D-47DB-865F-57399ECCBE8D}"/>
    <cellStyle name="40% - Accent5 6" xfId="186" xr:uid="{B2EE46B2-4876-4A7E-ADFD-B57B31510A97}"/>
    <cellStyle name="40% - Accent5 7" xfId="187" xr:uid="{50559926-2E49-49D8-BC31-0A11AE613818}"/>
    <cellStyle name="40% - Accent6 2" xfId="188" xr:uid="{7F701921-8210-4E63-B710-41CE688C4A57}"/>
    <cellStyle name="40% - Accent6 3" xfId="189" xr:uid="{CE7FF7BE-2EA3-4128-92EB-CE98742CA330}"/>
    <cellStyle name="40% - Accent6 3 2" xfId="190" xr:uid="{B9012B7C-6D2B-427D-9E43-D6032B718907}"/>
    <cellStyle name="40% - Accent6 3 3" xfId="191" xr:uid="{9B89DA30-1845-4F2F-84ED-FDC316C8DC20}"/>
    <cellStyle name="40% - Accent6 3 4" xfId="192" xr:uid="{9282C00A-5EFB-4162-99B1-4EBBB08C3084}"/>
    <cellStyle name="40% - Accent6 3 5" xfId="193" xr:uid="{4662184A-3C0F-406B-9583-36E83AD7C935}"/>
    <cellStyle name="40% - Accent6 3 6" xfId="194" xr:uid="{5D30F293-8B84-4B69-AE80-789E850FFAE9}"/>
    <cellStyle name="40% - Accent6 4" xfId="195" xr:uid="{3E5AE1A9-2117-4D3C-93A5-ACB1A6B5ADD8}"/>
    <cellStyle name="40% - Accent6 4 2" xfId="196" xr:uid="{4E365B3A-55D5-4128-9A6E-AA7318CF0824}"/>
    <cellStyle name="40% - Accent6 4 3" xfId="197" xr:uid="{1E76D27F-566C-4DB5-A7D2-5098A9068570}"/>
    <cellStyle name="40% - Accent6 4 4" xfId="198" xr:uid="{0F0043AE-114A-47B3-AEFE-FDA789C792C4}"/>
    <cellStyle name="40% - Accent6 4 5" xfId="199" xr:uid="{0271AF84-9AB5-45FB-ACCE-C3F2B9EF6A81}"/>
    <cellStyle name="40% - Accent6 4 6" xfId="200" xr:uid="{E58EF3E6-75D3-4BE4-8E9E-2FDE534F5325}"/>
    <cellStyle name="40% - Accent6 5" xfId="201" xr:uid="{8D988A3B-5796-4D05-8394-F24E9E783EE8}"/>
    <cellStyle name="40% - Accent6 6" xfId="202" xr:uid="{9DAB9C80-5955-4F1F-9DF3-281F92AD30E4}"/>
    <cellStyle name="40% - Accent6 7" xfId="203" xr:uid="{D0A2309C-EBFB-4CAA-9D8C-C5849546D18A}"/>
    <cellStyle name="5 indents" xfId="204" xr:uid="{104BB266-E34C-4E60-8B34-B628919EBC74}"/>
    <cellStyle name="60% - Accent1 2" xfId="205" xr:uid="{CD91F559-1193-4942-8A19-2AF5F99481FA}"/>
    <cellStyle name="60% - Accent1 3" xfId="206" xr:uid="{6E5748AA-ED5E-4177-A1DC-90B08601E4BB}"/>
    <cellStyle name="60% - Accent2 2" xfId="207" xr:uid="{86760958-E8E7-4DC1-9A71-22BB1E7F1988}"/>
    <cellStyle name="60% - Accent2 3" xfId="208" xr:uid="{42113C38-25B9-40F2-9A49-050299411D8B}"/>
    <cellStyle name="60% - Accent3 2" xfId="209" xr:uid="{10DD3DAA-EC1A-4DA4-9ADF-4D146A2BCEBC}"/>
    <cellStyle name="60% - Accent3 3" xfId="210" xr:uid="{6F21A0B7-7B33-40CE-AC2B-83744D194921}"/>
    <cellStyle name="60% - Accent4 2" xfId="211" xr:uid="{B0BCD280-FB5F-425A-BED3-E3773C78C5CB}"/>
    <cellStyle name="60% - Accent4 3" xfId="212" xr:uid="{75EAFE83-E75D-467F-AC95-2F584D3F80FB}"/>
    <cellStyle name="60% - Accent5 2" xfId="213" xr:uid="{611E1607-7BE9-4A98-8748-F55421AA1553}"/>
    <cellStyle name="60% - Accent5 3" xfId="214" xr:uid="{85EF8D30-C4D3-4E4B-9C0D-695F7504641A}"/>
    <cellStyle name="60% - Accent6 2" xfId="215" xr:uid="{D48E5153-AD1F-4A3B-AC9F-60F9B586BB35}"/>
    <cellStyle name="60% - Accent6 3" xfId="216" xr:uid="{F03B4B63-6D1C-43A5-B28C-677E32B6034E}"/>
    <cellStyle name="Accent1 2" xfId="217" xr:uid="{B004E384-2D4F-493C-A81D-3D7A0D719F71}"/>
    <cellStyle name="Accent1 3" xfId="218" xr:uid="{66B61B45-496B-469A-ABB6-56C26056B561}"/>
    <cellStyle name="Accent2 2" xfId="219" xr:uid="{1F2900B3-EDAD-43DA-B734-592EDDF33589}"/>
    <cellStyle name="Accent2 3" xfId="220" xr:uid="{E8FEDB1C-7F55-4AB2-9063-397D5471349F}"/>
    <cellStyle name="Accent3 2" xfId="221" xr:uid="{0C97CED1-28F2-4D13-8682-A3CE1CC0743E}"/>
    <cellStyle name="Accent3 3" xfId="222" xr:uid="{280E57F8-4020-429A-9B31-C61CC63F6486}"/>
    <cellStyle name="Accent4 2" xfId="223" xr:uid="{4B64A852-0D42-495E-84E7-9F34074B0DB6}"/>
    <cellStyle name="Accent4 3" xfId="224" xr:uid="{F17C8628-72CD-4003-82A9-287D7C7C487F}"/>
    <cellStyle name="Accent5 2" xfId="225" xr:uid="{F3492FC0-E6AF-4A97-BED5-17DFD610A2DA}"/>
    <cellStyle name="Accent5 3" xfId="226" xr:uid="{ABD8B0B2-F3BC-402B-A9D2-928A7CBC4747}"/>
    <cellStyle name="Accent6 2" xfId="227" xr:uid="{D857CDB3-D37E-4CEF-BCFC-E085DD49FC4D}"/>
    <cellStyle name="Accent6 3" xfId="228" xr:uid="{03D34073-E32F-4479-A561-3B5750365067}"/>
    <cellStyle name="Bad 2" xfId="229" xr:uid="{C47F1544-2689-4627-AAC4-2A84A2280368}"/>
    <cellStyle name="Bad 3" xfId="230" xr:uid="{08220888-553C-4CC7-A733-63CFAE3E2AAF}"/>
    <cellStyle name="Calculation 2" xfId="231" xr:uid="{8E1C49FC-C193-4D1D-9C19-0C808C18A660}"/>
    <cellStyle name="Calculation 3" xfId="232" xr:uid="{C7492684-0869-455F-A8E5-264589D7FD40}"/>
    <cellStyle name="Check Cell 2" xfId="233" xr:uid="{64203A4D-B541-47FF-BCE8-93561C4439B9}"/>
    <cellStyle name="Check Cell 3" xfId="234" xr:uid="{0DC07FC6-F2BD-4D7C-8616-D51123945574}"/>
    <cellStyle name="clsAltData" xfId="235" xr:uid="{EC134414-F9EB-41B8-8112-7A5D0E8AB536}"/>
    <cellStyle name="clsAltMRVData" xfId="236" xr:uid="{F87FD760-673F-477D-BDC2-2845595AFB78}"/>
    <cellStyle name="clsBlank" xfId="237" xr:uid="{BBFC863C-11AB-4630-948F-3057D5871454}"/>
    <cellStyle name="clsColumnHeader" xfId="238" xr:uid="{F93118AC-2623-4203-9A7F-7B142FF61B3C}"/>
    <cellStyle name="clsData" xfId="239" xr:uid="{F60AD401-34F0-4D8B-B814-A77AFA4FF37C}"/>
    <cellStyle name="clsDefault" xfId="240" xr:uid="{3030518A-9EE8-413D-BE5A-F9FB2FC2DDB4}"/>
    <cellStyle name="clsFooter" xfId="241" xr:uid="{36C3BE11-0C91-4AC6-ABBD-A7EFCF8608D6}"/>
    <cellStyle name="clsIndexTableTitle" xfId="242" xr:uid="{17B9F2D4-DB92-4407-BFB3-522E97DFA980}"/>
    <cellStyle name="clsMRVData" xfId="243" xr:uid="{59042AD7-900A-4176-80F7-70AE5714A958}"/>
    <cellStyle name="clsReportFooter" xfId="244" xr:uid="{A1D5649D-EBCC-4721-9DBA-D29AF1683F4E}"/>
    <cellStyle name="clsReportHeader" xfId="245" xr:uid="{78786975-8478-456C-82B6-1754A9FD05B2}"/>
    <cellStyle name="clsRowHeader" xfId="246" xr:uid="{47E11BB7-CF95-4584-8606-6A476217C604}"/>
    <cellStyle name="clsScale" xfId="247" xr:uid="{6B09EBDF-45B6-4B45-A165-C069B815A7AD}"/>
    <cellStyle name="clsSection" xfId="248" xr:uid="{7A3C1F76-E708-4566-978E-2D8CC4938C8E}"/>
    <cellStyle name="Comma" xfId="1" builtinId="3"/>
    <cellStyle name="Comma 10" xfId="250" xr:uid="{A3647BE1-5811-47BC-A03F-9F879DE8FDAB}"/>
    <cellStyle name="Comma 10 2" xfId="251" xr:uid="{F8408476-EF9E-4286-95CC-D06952588E61}"/>
    <cellStyle name="Comma 11" xfId="252" xr:uid="{81E61E69-572F-4B80-84BD-73156B0BE939}"/>
    <cellStyle name="Comma 12" xfId="253" xr:uid="{1A1EF17E-352A-4A1B-8B38-DA35F472E6A1}"/>
    <cellStyle name="Comma 13" xfId="254" xr:uid="{705015FF-0263-412A-BE48-68A5C3B284E8}"/>
    <cellStyle name="Comma 14" xfId="255" xr:uid="{B190B493-19B9-4CF0-AEC7-92E81E03DB51}"/>
    <cellStyle name="Comma 14 2" xfId="256" xr:uid="{87251D87-9829-4B23-A863-AEB52C11FC03}"/>
    <cellStyle name="Comma 15" xfId="257" xr:uid="{8B4A3C25-D70E-49DC-93B1-EE71668BA428}"/>
    <cellStyle name="Comma 16" xfId="249" xr:uid="{FC452CD3-73CC-4C03-9735-3799157C628F}"/>
    <cellStyle name="Comma 18" xfId="4" xr:uid="{05B03F0D-7995-4AE6-A342-59FA4632D7B9}"/>
    <cellStyle name="Comma 2" xfId="258" xr:uid="{ED6F64E4-AD27-41C8-843F-5DD62A7529A1}"/>
    <cellStyle name="Comma 2 2" xfId="259" xr:uid="{5676AA4E-2B04-4C90-87DB-26F53BF302F3}"/>
    <cellStyle name="Comma 2 2 2" xfId="260" xr:uid="{63CCBDC2-2934-4C3E-9978-F7FB5F76E397}"/>
    <cellStyle name="Comma 2 3" xfId="261" xr:uid="{71799368-58D5-4C73-B273-4AAFCB06461D}"/>
    <cellStyle name="Comma 2 3 2" xfId="262" xr:uid="{51784336-700A-41FC-BBB3-643BEB08AB96}"/>
    <cellStyle name="Comma 2 4" xfId="263" xr:uid="{2A06BCE7-DF26-4DE6-9512-85156A79F7A5}"/>
    <cellStyle name="Comma 2 4 2" xfId="264" xr:uid="{C5C94259-7225-47FF-93D2-5C527670BD6A}"/>
    <cellStyle name="Comma 2 5" xfId="265" xr:uid="{11B1BDE8-87CE-4C1E-B854-331C6A3A3CE0}"/>
    <cellStyle name="Comma 2 5 2" xfId="266" xr:uid="{35445C98-2BE7-4C5F-B816-F374C9C99F67}"/>
    <cellStyle name="Comma 2 5 3" xfId="267" xr:uid="{2CF4EF21-9035-4444-963B-0EC142AA7280}"/>
    <cellStyle name="Comma 2 6" xfId="268" xr:uid="{4735168F-B908-4610-8602-91C6536A987A}"/>
    <cellStyle name="Comma 2 7" xfId="269" xr:uid="{5210413F-4E65-47D0-827A-8CFE7E1F4F28}"/>
    <cellStyle name="Comma 2 7 2" xfId="270" xr:uid="{4B9FCB96-D338-4836-8E44-E8FF7CDF7C13}"/>
    <cellStyle name="Comma 2 8" xfId="271" xr:uid="{211B375B-34A3-4183-92EE-F6441894E014}"/>
    <cellStyle name="Comma 2 8 2" xfId="272" xr:uid="{2FEBAB52-6D9E-42D5-A31C-745A266EE5CE}"/>
    <cellStyle name="Comma 3" xfId="273" xr:uid="{5B46085E-7D92-4EF7-BA97-3D5B55CEF5DA}"/>
    <cellStyle name="Comma 3 2" xfId="274" xr:uid="{AD58EACD-F56D-4E6E-879E-2A726D8CAD49}"/>
    <cellStyle name="Comma 4" xfId="275" xr:uid="{E15421FB-A043-4076-9427-7D1C144206AE}"/>
    <cellStyle name="Comma 4 2" xfId="276" xr:uid="{0A386A9D-395F-459B-BCB4-7AF1AFD0D758}"/>
    <cellStyle name="Comma 4 3" xfId="277" xr:uid="{06C37FF6-3611-4420-B1A7-B47271EA436D}"/>
    <cellStyle name="Comma 5" xfId="278" xr:uid="{D3DA76AA-139B-4844-846C-BE120E7B1A39}"/>
    <cellStyle name="Comma 5 2" xfId="279" xr:uid="{8341B45F-B210-4CF8-BB6A-8E9C9D851011}"/>
    <cellStyle name="Comma 6" xfId="280" xr:uid="{05B99EAE-4933-4F75-AD2A-D183880B16C6}"/>
    <cellStyle name="Comma 6 2" xfId="281" xr:uid="{23B876DB-E9DE-4A99-B3B0-558309C2DE45}"/>
    <cellStyle name="Comma 7" xfId="282" xr:uid="{906110DE-6100-4F65-BE25-92EE604EE4A1}"/>
    <cellStyle name="Comma 8" xfId="283" xr:uid="{096FB616-7A17-4176-8AF4-FACE642346AB}"/>
    <cellStyle name="Comma 9" xfId="284" xr:uid="{19F4582F-B66B-4A3E-B552-A48FCA15B593}"/>
    <cellStyle name="Comma 9 2" xfId="285" xr:uid="{F3C14524-74CA-48DA-A09F-3632A62959F8}"/>
    <cellStyle name="Comma 9 3" xfId="286" xr:uid="{BECCF4E5-FDFF-4540-82C1-09F03E53091E}"/>
    <cellStyle name="Currency 10" xfId="287" xr:uid="{A4BA28E7-24CD-4D1F-8849-D08EEEDF0843}"/>
    <cellStyle name="Currency 11" xfId="288" xr:uid="{45EBD70C-1B30-440E-B332-E33E274F1025}"/>
    <cellStyle name="Currency 12" xfId="289" xr:uid="{AA6DA1B1-3884-4F91-AB44-0EDD6493DBA7}"/>
    <cellStyle name="Currency 13" xfId="290" xr:uid="{A9CB6828-BFD8-4526-85C7-0CEF89C5A14F}"/>
    <cellStyle name="Currency 14" xfId="291" xr:uid="{6C731478-55B2-44CF-A9CE-13430F0BA945}"/>
    <cellStyle name="Currency 15" xfId="292" xr:uid="{0EFE6103-ED42-4D1C-877D-DCE2F168CDAC}"/>
    <cellStyle name="Currency 16" xfId="293" xr:uid="{699690EA-09E3-4B0A-8417-CC59BD107C1B}"/>
    <cellStyle name="Currency 17" xfId="294" xr:uid="{A8EBC461-4C4D-49B3-B1BD-6C1BF9F4A034}"/>
    <cellStyle name="Currency 18" xfId="295" xr:uid="{EAAF6476-9A1A-4D4F-BB5A-A54294D17956}"/>
    <cellStyle name="Currency 19" xfId="296" xr:uid="{E27C248E-204A-4BEA-8CE4-E9E097227E74}"/>
    <cellStyle name="Currency 19 10" xfId="297" xr:uid="{9806EB5E-34C1-444B-BA2F-339707017D17}"/>
    <cellStyle name="Currency 19 11" xfId="298" xr:uid="{ACAD279C-160C-4376-AFF5-A9B52C5DFEAC}"/>
    <cellStyle name="Currency 19 12" xfId="299" xr:uid="{4B12E732-4A60-408A-8505-EB54B1A462F4}"/>
    <cellStyle name="Currency 19 13" xfId="300" xr:uid="{E8D501F0-FA1D-437C-BB23-B63C13893C4F}"/>
    <cellStyle name="Currency 19 14" xfId="301" xr:uid="{0804D709-84E7-441C-9CCE-58CB9AE49E58}"/>
    <cellStyle name="Currency 19 15" xfId="302" xr:uid="{337E7784-B928-41A9-9CDC-F2C5BD0FE4BB}"/>
    <cellStyle name="Currency 19 16" xfId="303" xr:uid="{BA9C1151-E7B0-49A9-A3D0-25E1D7B8E231}"/>
    <cellStyle name="Currency 19 2" xfId="304" xr:uid="{E5C5AD66-9759-4316-9E46-B65BEB89F254}"/>
    <cellStyle name="Currency 19 3" xfId="305" xr:uid="{2941FCC9-DF50-4D82-93D3-5BF7B03E598F}"/>
    <cellStyle name="Currency 19 4" xfId="306" xr:uid="{355723F0-5B63-47F4-A1DE-07758595F672}"/>
    <cellStyle name="Currency 19 5" xfId="307" xr:uid="{96E0DB6B-BECF-4511-B699-6546F161CCE2}"/>
    <cellStyle name="Currency 19 6" xfId="308" xr:uid="{0EA44A24-8B15-472E-A0D5-927F44716981}"/>
    <cellStyle name="Currency 19 7" xfId="309" xr:uid="{BA26734D-8C94-4E28-8E3F-6AA30C5ADAFB}"/>
    <cellStyle name="Currency 19 8" xfId="310" xr:uid="{531E5520-CF58-4A6B-B04D-385560ED1D33}"/>
    <cellStyle name="Currency 19 9" xfId="311" xr:uid="{5121F078-09FE-41C5-860A-6C73629C712B}"/>
    <cellStyle name="Currency 2" xfId="312" xr:uid="{746259E0-28D7-4BE4-8509-AA09363E486B}"/>
    <cellStyle name="Currency 3" xfId="313" xr:uid="{8D212D64-2898-4C64-8189-BE8CFFD2DCEC}"/>
    <cellStyle name="Currency 4" xfId="314" xr:uid="{65388BAB-7D26-4BDB-A74D-49A9FAA32043}"/>
    <cellStyle name="Currency 5" xfId="315" xr:uid="{C9504766-B748-4672-A699-F84F4F25E0D9}"/>
    <cellStyle name="Currency 6" xfId="316" xr:uid="{F450F62C-8DF3-4167-8756-D296698FE6C8}"/>
    <cellStyle name="Currency 7" xfId="317" xr:uid="{1D50D4B0-AB56-4B7A-B263-6DED4C57BCA1}"/>
    <cellStyle name="Currency 8" xfId="318" xr:uid="{F939D080-A0D8-4F75-B8CB-F5B52EC24AEE}"/>
    <cellStyle name="Currency 9" xfId="319" xr:uid="{DB82CE5E-5277-4851-B1B5-C53FCA578528}"/>
    <cellStyle name="Date" xfId="320" xr:uid="{973B96E2-0613-45A9-9076-DA02E378B62E}"/>
    <cellStyle name="Euro" xfId="321" xr:uid="{30204E9D-BDA6-4F1B-A684-8B12FDB13120}"/>
    <cellStyle name="Explanatory Text 2" xfId="322" xr:uid="{871DBCD2-9F5B-4012-8439-D6AC1DFF3927}"/>
    <cellStyle name="Explanatory Text 3" xfId="323" xr:uid="{3FE91C61-DC3C-4EDC-A8DB-27048379ECB0}"/>
    <cellStyle name="F2" xfId="324" xr:uid="{CD3B56FC-FD6E-4C9E-8BAE-FAAD15BF44EF}"/>
    <cellStyle name="F2 2" xfId="325" xr:uid="{45FF9E20-DD53-4CCE-BEED-6F23A60B2198}"/>
    <cellStyle name="F2 2 2" xfId="326" xr:uid="{4A1AA55F-E5CE-438C-95FE-CE2559A328DE}"/>
    <cellStyle name="F3" xfId="327" xr:uid="{F4FFCB64-3D1E-4F47-A5E1-6BA8AAB419DE}"/>
    <cellStyle name="F3 2" xfId="328" xr:uid="{F0FB25CC-6E4D-45B4-A2BD-30F21E99B3FF}"/>
    <cellStyle name="F3 2 2" xfId="329" xr:uid="{0F3581A8-622C-405D-A6F9-990E3113F972}"/>
    <cellStyle name="F4" xfId="330" xr:uid="{8B00F70E-B8CD-4910-BED7-1AD8884F5AE8}"/>
    <cellStyle name="F4 2" xfId="331" xr:uid="{785D22D3-7F45-4A89-92EC-0192BF511BAC}"/>
    <cellStyle name="F4 2 2" xfId="332" xr:uid="{9F2C8B88-5A90-4582-857D-48495CDDCBB8}"/>
    <cellStyle name="F5" xfId="333" xr:uid="{AF806BF6-EACD-4EDF-933B-2D823D8DA40D}"/>
    <cellStyle name="F5 2" xfId="334" xr:uid="{83EE48F0-D774-4FF0-9992-DE0DB12EA507}"/>
    <cellStyle name="F5 2 2" xfId="335" xr:uid="{1524E33B-B9EC-4143-9D25-84973ACA73CC}"/>
    <cellStyle name="F6" xfId="336" xr:uid="{5B7165F6-46BB-431B-8096-FDACC6017788}"/>
    <cellStyle name="F6 2" xfId="337" xr:uid="{0F0B0F4A-2627-438B-AC28-03E03B6F7035}"/>
    <cellStyle name="F6 2 2" xfId="338" xr:uid="{558E0A25-1A9E-497E-922D-87900E268BA4}"/>
    <cellStyle name="F7" xfId="339" xr:uid="{1D173561-9D44-47CD-8DCF-75F73593ED0A}"/>
    <cellStyle name="F7 2" xfId="340" xr:uid="{AF450562-18B6-4341-B3C2-96FDCD6F9088}"/>
    <cellStyle name="F7 3" xfId="341" xr:uid="{993B307C-C634-4065-ABA1-33F3AE7540B2}"/>
    <cellStyle name="F7 4" xfId="342" xr:uid="{5426E534-A0B7-49F9-9F07-52BF30E72A86}"/>
    <cellStyle name="F7 5" xfId="343" xr:uid="{6EBFAB45-750E-4D30-8358-564BFC2E3FB4}"/>
    <cellStyle name="F7 6" xfId="344" xr:uid="{CC569269-F5D7-49F9-8859-32F71CF87801}"/>
    <cellStyle name="F7 6 2" xfId="345" xr:uid="{2D1267DC-593C-4864-8758-44805E886C8C}"/>
    <cellStyle name="F8" xfId="346" xr:uid="{A9F3C060-3911-4018-A9EE-622D222C9768}"/>
    <cellStyle name="F8 2" xfId="347" xr:uid="{F8B7B80F-8AE6-41CF-9AAA-5AA5917AA5FA}"/>
    <cellStyle name="F8 2 2" xfId="348" xr:uid="{7A5D6EB4-1F31-422E-B5AF-E8E9DE223FE3}"/>
    <cellStyle name="Fixed" xfId="349" xr:uid="{85D72A55-D60B-44F6-89F8-353132F853A1}"/>
    <cellStyle name="Good 2" xfId="350" xr:uid="{3037BF34-1BF4-420C-BDFB-7FECD792D17F}"/>
    <cellStyle name="Good 3" xfId="351" xr:uid="{A0A6CFD4-164A-4D3C-97F3-CF2E21553D6B}"/>
    <cellStyle name="Heading 1 2" xfId="352" xr:uid="{8F45F90E-310B-4F4A-80F2-53F04CA0A846}"/>
    <cellStyle name="Heading 1 3" xfId="353" xr:uid="{C5C8B0C5-B849-44B5-BA04-3F74F67C6744}"/>
    <cellStyle name="Heading 2 2" xfId="354" xr:uid="{66E962B8-F488-4908-8D4C-348E4A9CECA9}"/>
    <cellStyle name="Heading 2 3" xfId="355" xr:uid="{5186FE41-F738-421E-AD23-C710DC20BA9D}"/>
    <cellStyle name="Heading 3 2" xfId="356" xr:uid="{80EADD4E-3F68-4CA4-B444-39DA4E4D2067}"/>
    <cellStyle name="Heading 3 3" xfId="357" xr:uid="{13D2AF35-0CC6-4E60-B7B3-C41218540C6C}"/>
    <cellStyle name="Heading 4 2" xfId="358" xr:uid="{CDCC0A1A-D0E6-448E-8C6A-C9B36BB84BBC}"/>
    <cellStyle name="Heading 4 3" xfId="359" xr:uid="{BC34F172-41C4-4396-9569-5DF30E973A4E}"/>
    <cellStyle name="HEADING1" xfId="360" xr:uid="{3EF2F72B-D494-433D-9E89-F799534DCDDF}"/>
    <cellStyle name="HEADING2" xfId="361" xr:uid="{F3FA02AD-C563-4A8F-9970-D4EB08A3CE37}"/>
    <cellStyle name="Hipervínculo" xfId="362" xr:uid="{C7912AEF-8E6D-454D-892E-94B6FDF83F45}"/>
    <cellStyle name="Hipervínculo visitado" xfId="363" xr:uid="{30130723-029B-41CF-8223-E61CBCC4E641}"/>
    <cellStyle name="imf-one decimal" xfId="364" xr:uid="{682FD86A-228A-40CA-996F-61D8D722B5C1}"/>
    <cellStyle name="imf-zero decimal" xfId="365" xr:uid="{FDED9E31-3C32-4D09-9AD1-007D97451208}"/>
    <cellStyle name="Input 2" xfId="366" xr:uid="{31226190-E345-4454-9B4A-034D1E8128FF}"/>
    <cellStyle name="Input 3" xfId="367" xr:uid="{52BD1614-025A-4D11-87E7-E763AA53C99F}"/>
    <cellStyle name="Linked Cell 2" xfId="368" xr:uid="{B6187CAB-2517-4980-86B7-62EA92ECFFCC}"/>
    <cellStyle name="Linked Cell 3" xfId="369" xr:uid="{669E0392-8197-403E-B2E9-BC361E3656F5}"/>
    <cellStyle name="Neutral 2" xfId="370" xr:uid="{0CB292A2-9D6B-4349-9226-21C5E43CE5A9}"/>
    <cellStyle name="Neutral 3" xfId="371" xr:uid="{2641AEA3-6769-421A-BA83-25199671C3CA}"/>
    <cellStyle name="Normal" xfId="0" builtinId="0"/>
    <cellStyle name="Normal - Style1" xfId="372" xr:uid="{9A70F040-7D2D-4CC3-857D-6F6A67750819}"/>
    <cellStyle name="Normal 10" xfId="373" xr:uid="{63A38813-68EF-4AA7-A4BD-559D3B7908B9}"/>
    <cellStyle name="Normal 10 2" xfId="374" xr:uid="{CAC03434-D2AB-4C34-BAD7-F242FA891C9A}"/>
    <cellStyle name="Normal 100" xfId="2" xr:uid="{6D67F320-69C8-4C5E-A43D-0EED0DFC9209}"/>
    <cellStyle name="Normal 101" xfId="923" xr:uid="{A51360B6-720A-419D-866D-E09E775933A3}"/>
    <cellStyle name="Normal 102" xfId="905" xr:uid="{FBD2F66D-A976-4FCB-89B3-C3EDF4CA7663}"/>
    <cellStyle name="Normal 103" xfId="922" xr:uid="{7B086B1F-1D1B-4045-BD83-724E5C72CB9E}"/>
    <cellStyle name="Normal 104" xfId="904" xr:uid="{3C4D18D2-FCD3-4658-90EF-EACAC744EB4D}"/>
    <cellStyle name="Normal 105" xfId="921" xr:uid="{555C0630-F476-43FB-9338-8BE02976CE3C}"/>
    <cellStyle name="Normal 106" xfId="903" xr:uid="{627B9E6A-08E8-4FAD-8946-5F2A9CD512BF}"/>
    <cellStyle name="Normal 107" xfId="920" xr:uid="{5657104A-C163-4320-A6AE-1C92E5CA9025}"/>
    <cellStyle name="Normal 108" xfId="902" xr:uid="{8CFECAF7-5703-4154-A835-BEC911699EF7}"/>
    <cellStyle name="Normal 109" xfId="919" xr:uid="{1DA6BEC8-8C18-4E14-8FD0-2E73E25694AA}"/>
    <cellStyle name="Normal 11" xfId="375" xr:uid="{1CF3A511-1FF1-427B-8E04-5EA11D6A000F}"/>
    <cellStyle name="Normal 110" xfId="901" xr:uid="{9299B98C-01EF-4B1C-BB15-675200AD4E91}"/>
    <cellStyle name="Normal 111" xfId="918" xr:uid="{CA7ED816-E6EC-4486-A612-F40F84B1FF70}"/>
    <cellStyle name="Normal 112" xfId="900" xr:uid="{CD35AEE6-BC63-4DA8-98E4-0BC989095E21}"/>
    <cellStyle name="Normal 113" xfId="917" xr:uid="{4BBDE7ED-1FAB-4595-A554-7F911B05817A}"/>
    <cellStyle name="Normal 114" xfId="899" xr:uid="{5675E716-4DA1-47E6-B8A7-9D1B934922E9}"/>
    <cellStyle name="Normal 12" xfId="376" xr:uid="{4D35829B-6852-415A-8FFD-F890D776E488}"/>
    <cellStyle name="Normal 13" xfId="377" xr:uid="{F2ECB2FD-8BB6-4350-83D0-68033D93EB36}"/>
    <cellStyle name="Normal 14" xfId="378" xr:uid="{D610A28E-951E-4FEA-B899-CB4929413D88}"/>
    <cellStyle name="Normal 15" xfId="379" xr:uid="{21F42B30-AC74-40C4-AC85-5C18AAC73B9E}"/>
    <cellStyle name="Normal 16" xfId="380" xr:uid="{9CFE6C9C-F13F-4C24-8C07-79C9E164A714}"/>
    <cellStyle name="Normal 17" xfId="381" xr:uid="{677577C3-E683-4EA7-BDD3-A165F5AAC0B4}"/>
    <cellStyle name="Normal 17 2" xfId="382" xr:uid="{A9735893-0AC9-4F96-AF7B-770124715213}"/>
    <cellStyle name="Normal 18" xfId="383" xr:uid="{416F63DE-7A78-4946-B43E-F96264DAFFF3}"/>
    <cellStyle name="Normal 19" xfId="384" xr:uid="{CB06E824-B106-40E5-A7FF-375E37C7F2EB}"/>
    <cellStyle name="Normal 2" xfId="385" xr:uid="{00EA79B2-497C-4FC4-BA8D-9DB2D7323CE9}"/>
    <cellStyle name="Normal 2 10" xfId="3" xr:uid="{4E8F03EF-6BF5-45CB-90A2-CDEACAA37EF2}"/>
    <cellStyle name="Normal 2 2" xfId="386" xr:uid="{555247E6-D04D-46A6-B682-78D670296090}"/>
    <cellStyle name="Normal 2 2 2" xfId="387" xr:uid="{BEB26B8D-2EFE-42DC-8B9E-BAAAE2B041FA}"/>
    <cellStyle name="Normal 2 2 3" xfId="388" xr:uid="{6AF67F4D-7B85-4CC8-8356-86C4C098985D}"/>
    <cellStyle name="Normal 2 3" xfId="389" xr:uid="{3898F333-B10F-488D-B300-9254AD6B5B78}"/>
    <cellStyle name="Normal 2 3 2" xfId="390" xr:uid="{E4ADA059-F16D-4BDE-B0CA-784A2C89B15E}"/>
    <cellStyle name="Normal 2 4" xfId="391" xr:uid="{DB9506CF-89BD-4CA7-A506-22761C437EEE}"/>
    <cellStyle name="Normal 2 4 2" xfId="392" xr:uid="{B4E4B2A0-0CB8-4781-9EC6-279C806A8AAA}"/>
    <cellStyle name="Normal 2 5" xfId="393" xr:uid="{FE96B634-603C-4AD9-9865-1A1F3126EFF2}"/>
    <cellStyle name="Normal 2 6" xfId="394" xr:uid="{F434067E-AACD-4E8F-9E13-BDA8999F9EC6}"/>
    <cellStyle name="Normal 2 7" xfId="395" xr:uid="{3529BB20-5C15-409C-91D3-693DA65D8729}"/>
    <cellStyle name="Normal 2 8" xfId="396" xr:uid="{C57F26EB-D8AD-4A4F-81F4-3FE93BC17AAB}"/>
    <cellStyle name="Normal 20" xfId="397" xr:uid="{A91C49B2-98D3-43ED-BA20-2DD17015EFA9}"/>
    <cellStyle name="Normal 21" xfId="5" xr:uid="{AD76E2C8-ED91-461C-9827-8F0D21D06AB5}"/>
    <cellStyle name="Normal 21 2" xfId="398" xr:uid="{3F254988-E833-4D2C-A41F-B1E5755AADD6}"/>
    <cellStyle name="Normal 22" xfId="399" xr:uid="{864E057A-C5E9-4D82-A89E-E3CD2965AE12}"/>
    <cellStyle name="Normal 23" xfId="400" xr:uid="{FA87364E-1E40-4E46-9B07-0EB144404DF7}"/>
    <cellStyle name="Normal 24" xfId="401" xr:uid="{DB7FB698-E2C2-4062-9A7B-9BD85CEECC37}"/>
    <cellStyle name="Normal 25" xfId="402" xr:uid="{5B17C386-74AE-4E7D-A3C5-06650AECDF54}"/>
    <cellStyle name="Normal 26" xfId="403" xr:uid="{C2B2BB9B-DE91-459E-AB65-30988F4901A4}"/>
    <cellStyle name="Normal 27" xfId="404" xr:uid="{F309B57D-68D3-49F3-8983-7B1FAFECF410}"/>
    <cellStyle name="Normal 28" xfId="405" xr:uid="{8699DAE4-783A-49F3-BFD2-31F53CA9352A}"/>
    <cellStyle name="Normal 29" xfId="406" xr:uid="{27EE3E09-A4EA-479B-975F-46F7F268E29E}"/>
    <cellStyle name="Normal 3" xfId="407" xr:uid="{6A43E579-D2AB-42A0-A605-377241A06FE2}"/>
    <cellStyle name="Normal 3 2" xfId="408" xr:uid="{92049A0D-BE18-48B2-8C8D-1B0AD54EB7FC}"/>
    <cellStyle name="Normal 3 3" xfId="409" xr:uid="{DA463385-66FE-49D8-8A87-F178ACDED1BA}"/>
    <cellStyle name="Normal 3 4" xfId="410" xr:uid="{F05A1237-70F7-4594-9B5E-1EEBCF47546C}"/>
    <cellStyle name="Normal 3 5" xfId="411" xr:uid="{418403BE-FB93-4192-B342-39B57AFA2CD4}"/>
    <cellStyle name="Normal 3 6" xfId="412" xr:uid="{FD37FDB5-59A0-4418-A10E-CB1BA79EC482}"/>
    <cellStyle name="Normal 3 7" xfId="413" xr:uid="{C0C56C69-94FD-4739-9837-1E1884580563}"/>
    <cellStyle name="Normal 30" xfId="414" xr:uid="{A73D4555-40FA-446E-866B-B33FCCE0C55B}"/>
    <cellStyle name="Normal 31" xfId="415" xr:uid="{5B64FD37-0B46-4D7B-A688-C2FA7EE3674F}"/>
    <cellStyle name="Normal 32" xfId="416" xr:uid="{4BB29088-6FBA-4873-A84A-2E96A2EB76F1}"/>
    <cellStyle name="Normal 33" xfId="417" xr:uid="{303CD278-659A-4969-B225-1B34B7DA02E5}"/>
    <cellStyle name="Normal 34" xfId="418" xr:uid="{30E95B06-3880-4FAE-85EA-D3635650E61C}"/>
    <cellStyle name="Normal 35" xfId="419" xr:uid="{2D79F91E-8691-4C60-91C6-870EECAE9415}"/>
    <cellStyle name="Normal 36" xfId="420" xr:uid="{2BCF042E-3CDA-4031-B5E7-A09335588CE4}"/>
    <cellStyle name="Normal 37" xfId="421" xr:uid="{2DC4A045-4FBC-41D3-AB93-4B30A8CAD6E2}"/>
    <cellStyle name="Normal 38" xfId="422" xr:uid="{A30EF961-86DD-47EB-94F8-BFF89E02050D}"/>
    <cellStyle name="Normal 39" xfId="423" xr:uid="{57152A2C-6F15-42C2-87EC-5BEC0D0D5892}"/>
    <cellStyle name="Normal 4" xfId="424" xr:uid="{B338015F-36E6-4D14-A2E0-27C3BD6BCF69}"/>
    <cellStyle name="Normal 4 2" xfId="425" xr:uid="{CFFD3870-40AE-4B3B-AA75-3ED4D7EF1F49}"/>
    <cellStyle name="Normal 40" xfId="426" xr:uid="{9CD7EC38-DFC1-4F01-8BBF-973D96D013C6}"/>
    <cellStyle name="Normal 41" xfId="427" xr:uid="{6B864BB6-32AB-4522-A778-A8DCF61ED75B}"/>
    <cellStyle name="Normal 42" xfId="428" xr:uid="{C486EB97-88BD-429D-AEF1-E5EE7288551D}"/>
    <cellStyle name="Normal 43" xfId="429" xr:uid="{58819FE0-88C0-4ACE-916D-FA91B56BBFCF}"/>
    <cellStyle name="Normal 44" xfId="430" xr:uid="{432BB068-EE83-41E1-90A2-278A905E64E9}"/>
    <cellStyle name="Normal 45" xfId="431" xr:uid="{194DACEE-F8D0-48C8-BB27-3FA1F3BD6F24}"/>
    <cellStyle name="Normal 46" xfId="432" xr:uid="{AB5C3E7D-950E-4461-AA76-190C235E9350}"/>
    <cellStyle name="Normal 47" xfId="433" xr:uid="{75A95D3A-1A56-44CD-BF9B-39F4576F95F1}"/>
    <cellStyle name="Normal 48" xfId="434" xr:uid="{2EF2AE3B-007D-44BC-A88C-CE16CB0F979E}"/>
    <cellStyle name="Normal 49" xfId="435" xr:uid="{ACFE1DA7-B737-4EEA-85F6-F51DCF2A79CC}"/>
    <cellStyle name="Normal 5" xfId="436" xr:uid="{01146CCD-E332-4B57-8B88-F430E3440542}"/>
    <cellStyle name="Normal 5 2" xfId="437" xr:uid="{3EE9525C-3F1D-423A-BB9C-43060C2CEEBD}"/>
    <cellStyle name="Normal 50" xfId="438" xr:uid="{DE81356A-C2C5-4ADF-88DC-F084378250B4}"/>
    <cellStyle name="Normal 51" xfId="439" xr:uid="{6358C889-5EC4-42CC-9B34-3185F2DE3EA8}"/>
    <cellStyle name="Normal 52" xfId="440" xr:uid="{BCBCFEBB-D0E7-493D-80E0-C8A5C1E02F7C}"/>
    <cellStyle name="Normal 53" xfId="441" xr:uid="{6999442A-A227-4E5A-BA02-057D41400F3B}"/>
    <cellStyle name="Normal 54" xfId="442" xr:uid="{1599DE49-890C-45A8-9F64-385121F7243A}"/>
    <cellStyle name="Normal 55" xfId="443" xr:uid="{F8704E41-973E-445C-A01F-680EFA2247BC}"/>
    <cellStyle name="Normal 56" xfId="444" xr:uid="{C7277826-DB59-4174-8060-7A2B3251EF8E}"/>
    <cellStyle name="Normal 57" xfId="445" xr:uid="{B1A7AB0A-3321-4B8C-B0ED-56FAAC7E9146}"/>
    <cellStyle name="Normal 58" xfId="446" xr:uid="{3C9316D5-2DD3-464C-9A74-CC764CB4BE5F}"/>
    <cellStyle name="Normal 59" xfId="447" xr:uid="{CD47DE1F-23F2-4A79-AEB6-CD522981E705}"/>
    <cellStyle name="Normal 6" xfId="448" xr:uid="{DB587834-561B-4626-BFF7-A73FDE2B3111}"/>
    <cellStyle name="Normal 60" xfId="449" xr:uid="{C526D566-802C-48BB-B45F-FC627F654101}"/>
    <cellStyle name="Normal 61" xfId="450" xr:uid="{E7DA415F-4666-48BF-8211-52365066F3B7}"/>
    <cellStyle name="Normal 62" xfId="451" xr:uid="{8B68189B-9A5E-4B8C-99B7-4DA30577750E}"/>
    <cellStyle name="Normal 62 2" xfId="452" xr:uid="{D495E4E5-5FEC-4934-9B09-F9FA73B2BBED}"/>
    <cellStyle name="Normal 63" xfId="453" xr:uid="{03CEA706-AB4F-4B71-91EE-C63D9047CD7D}"/>
    <cellStyle name="Normal 63 2" xfId="454" xr:uid="{938E9D06-4FD0-4AF5-B971-CB768054251C}"/>
    <cellStyle name="Normal 64" xfId="455" xr:uid="{7A24A827-8FCE-42E3-A8F4-EC74A8CEACA1}"/>
    <cellStyle name="Normal 64 2" xfId="456" xr:uid="{76827A82-491B-4D52-ADCE-8D01081BF76E}"/>
    <cellStyle name="Normal 65" xfId="457" xr:uid="{22C91A3A-7D93-41DD-B20A-E3C912F950D8}"/>
    <cellStyle name="Normal 65 2" xfId="458" xr:uid="{58593CA2-FB17-464A-AFC3-766AF55CFA5E}"/>
    <cellStyle name="Normal 66" xfId="459" xr:uid="{116C8BB5-C143-4486-A568-5C4CD27B41FF}"/>
    <cellStyle name="Normal 66 2" xfId="460" xr:uid="{30155148-2FC6-477A-BF2A-486470AF4BE8}"/>
    <cellStyle name="Normal 67" xfId="461" xr:uid="{F52E8937-6D27-48E4-B68F-6D1FD3F0E24E}"/>
    <cellStyle name="Normal 67 2" xfId="462" xr:uid="{C98D6716-260B-4484-9EBD-5486C3D1CFAA}"/>
    <cellStyle name="Normal 68" xfId="463" xr:uid="{8E66E858-99DD-4114-8FD6-22CEF7F781CA}"/>
    <cellStyle name="Normal 68 2" xfId="464" xr:uid="{5EB7D229-F358-45D5-A7E0-5393D44A3821}"/>
    <cellStyle name="Normal 69" xfId="465" xr:uid="{E2A9A404-AE0B-46CB-9F90-227D325D9197}"/>
    <cellStyle name="Normal 69 2" xfId="466" xr:uid="{190374B2-CA39-4465-995A-D99523AFDDEC}"/>
    <cellStyle name="Normal 7" xfId="467" xr:uid="{00FE4EF3-C9E4-490D-9281-E9F47260995F}"/>
    <cellStyle name="Normal 70" xfId="468" xr:uid="{71446E43-50E1-46DF-8870-DA7169A1F495}"/>
    <cellStyle name="Normal 70 2" xfId="469" xr:uid="{8088482B-E530-4CAF-BE88-BE73F5E05083}"/>
    <cellStyle name="Normal 71" xfId="470" xr:uid="{559A832F-F69D-4DD9-81EE-54A0A11458FD}"/>
    <cellStyle name="Normal 72" xfId="471" xr:uid="{A3DCDFB0-F90A-4ED9-B4EB-C68F7343B88B}"/>
    <cellStyle name="Normal 73" xfId="472" xr:uid="{63CEF4E8-43FB-4C1D-83F8-E83DA3CEA503}"/>
    <cellStyle name="Normal 74" xfId="473" xr:uid="{2E354286-AE35-4694-9436-FD4C9CF5FCD7}"/>
    <cellStyle name="Normal 75" xfId="474" xr:uid="{658D3E61-532A-4FE8-8855-480E83494552}"/>
    <cellStyle name="Normal 76" xfId="475" xr:uid="{24A2F3EB-63A9-4AAB-86DF-13BC60F8C9C9}"/>
    <cellStyle name="Normal 77" xfId="6" xr:uid="{E33970B9-FB10-465D-B872-294A3028C686}"/>
    <cellStyle name="Normal 78" xfId="890" xr:uid="{BF05678C-1B32-48BC-B00B-D90ACB93F877}"/>
    <cellStyle name="Normal 79" xfId="916" xr:uid="{3D1611EB-A425-419D-B069-F417A762E7CF}"/>
    <cellStyle name="Normal 8" xfId="476" xr:uid="{AF4E0888-4D55-4354-AE64-85DC1FF79085}"/>
    <cellStyle name="Normal 8 2" xfId="477" xr:uid="{7AA4949B-3834-4016-A0C5-0C78FE1150BA}"/>
    <cellStyle name="Normal 80" xfId="891" xr:uid="{B008EF0D-F322-45A4-9F21-F06E36A3BC85}"/>
    <cellStyle name="Normal 81" xfId="915" xr:uid="{FF88FD82-917A-4AF9-93AC-08D88DF06B1F}"/>
    <cellStyle name="Normal 82" xfId="892" xr:uid="{EFA81B02-C7B3-4AB5-851D-883996B2B584}"/>
    <cellStyle name="Normal 83" xfId="914" xr:uid="{6D21ED83-E979-446B-AE6B-0463290FE85B}"/>
    <cellStyle name="Normal 84" xfId="893" xr:uid="{692F608A-FCF5-4409-A55A-28863724A5C9}"/>
    <cellStyle name="Normal 85" xfId="913" xr:uid="{332C1E82-C9F2-40BD-81BE-196B110D6D94}"/>
    <cellStyle name="Normal 86" xfId="894" xr:uid="{4CB9EEF1-B089-4F55-95BE-4475C2B4359E}"/>
    <cellStyle name="Normal 87" xfId="912" xr:uid="{39A15F04-FE44-4D3B-9295-24E2A98F4736}"/>
    <cellStyle name="Normal 88" xfId="895" xr:uid="{96EF4B3F-2701-46E4-AF4E-2AE9E7DD7268}"/>
    <cellStyle name="Normal 89" xfId="911" xr:uid="{6050616E-E090-440B-AF25-E92754AE7E06}"/>
    <cellStyle name="Normal 9" xfId="478" xr:uid="{5728A9E9-0A88-423D-8076-7079B2525B14}"/>
    <cellStyle name="Normal 90" xfId="896" xr:uid="{5DACF62E-CD5F-4AD6-8706-88AA48371D2B}"/>
    <cellStyle name="Normal 91" xfId="910" xr:uid="{BC616505-7C35-41A5-B8FD-96CC24A4B5C7}"/>
    <cellStyle name="Normal 92" xfId="897" xr:uid="{AE4ABA54-2083-4B61-8DF3-0B1085917813}"/>
    <cellStyle name="Normal 93" xfId="909" xr:uid="{9F15C4C5-2256-4E1C-8507-A3065B5B2FFD}"/>
    <cellStyle name="Normal 94" xfId="898" xr:uid="{32E92B42-4ADE-4C13-8F8E-79F7AE701917}"/>
    <cellStyle name="Normal 95" xfId="908" xr:uid="{F025380A-555D-4D85-9C38-9EB4A699872C}"/>
    <cellStyle name="Normal 96" xfId="925" xr:uid="{20976FE2-70F5-44D0-90A5-47E6C060A51C}"/>
    <cellStyle name="Normal 97" xfId="907" xr:uid="{32C8BF7B-6042-4406-9709-BF082CFA9C05}"/>
    <cellStyle name="Normal 98" xfId="924" xr:uid="{44737D7E-A1B0-4A75-A768-8ABB8EFEE4D0}"/>
    <cellStyle name="Normal 99" xfId="906" xr:uid="{B7DCD874-CB54-4320-B997-6C0CAC03D748}"/>
    <cellStyle name="Note 10" xfId="479" xr:uid="{227E6398-259B-49C1-BA99-8A5A84D21C84}"/>
    <cellStyle name="Note 10 2" xfId="480" xr:uid="{953A1B72-8853-4F32-AF46-BB2E6815B803}"/>
    <cellStyle name="Note 10 3" xfId="481" xr:uid="{4FA5C067-67C3-49BB-8CEC-2561856F2EF6}"/>
    <cellStyle name="Note 11" xfId="482" xr:uid="{40B6D0CD-1E5F-43CA-9B8A-D085B8CDAA10}"/>
    <cellStyle name="Note 11 2" xfId="483" xr:uid="{2A5FD17C-A8C3-49C8-8A18-B2920DD4188D}"/>
    <cellStyle name="Note 11 3" xfId="484" xr:uid="{106EB3C3-AFC1-477F-A722-E6E7D806EFCD}"/>
    <cellStyle name="Note 12" xfId="485" xr:uid="{6CDD7D61-EBA7-495F-9DBE-2B2D8B1DCC67}"/>
    <cellStyle name="Note 12 2" xfId="486" xr:uid="{A36F64E6-1840-43DB-8C8E-755D94B7CD76}"/>
    <cellStyle name="Note 12 3" xfId="487" xr:uid="{1540860B-C729-4AF3-AC4C-CBFBF8001820}"/>
    <cellStyle name="Note 13" xfId="488" xr:uid="{83EA925A-A58C-4EAD-9FBA-D716EDB77019}"/>
    <cellStyle name="Note 13 2" xfId="489" xr:uid="{B8BFBF6A-F069-45F4-86D2-2C60BE0A44F0}"/>
    <cellStyle name="Note 13 3" xfId="490" xr:uid="{AB3888ED-4017-4B86-A8F0-9F10CDE8CC80}"/>
    <cellStyle name="Note 14" xfId="491" xr:uid="{24D6EE10-233F-415B-A2BE-4C21F134021C}"/>
    <cellStyle name="Note 15" xfId="492" xr:uid="{A2AD5EF7-B0BB-40DF-9D8D-39FD42E50F11}"/>
    <cellStyle name="Note 16" xfId="493" xr:uid="{21EA0CCA-0BB6-4BD5-B7DB-69989C2CA1CB}"/>
    <cellStyle name="Note 2" xfId="494" xr:uid="{8DF70911-278F-42FC-A255-CED2112B3D1A}"/>
    <cellStyle name="Note 2 10" xfId="495" xr:uid="{DE6E8BB5-4C75-4A98-A205-FFEF3C6B38A2}"/>
    <cellStyle name="Note 2 10 2" xfId="496" xr:uid="{FD1812E1-AFD0-4A62-921C-0BD0127A8159}"/>
    <cellStyle name="Note 2 10 3" xfId="497" xr:uid="{78D7CD6B-F598-4AA1-95D5-FF0501EB8E8F}"/>
    <cellStyle name="Note 2 11" xfId="498" xr:uid="{5209EDD4-7FB5-4E86-AD08-780140982B0C}"/>
    <cellStyle name="Note 2 12" xfId="499" xr:uid="{B575211B-A076-4B7B-BF69-5D715768C71E}"/>
    <cellStyle name="Note 2 13" xfId="500" xr:uid="{2C8B607F-243B-4DE5-BCC5-0D073F2EE144}"/>
    <cellStyle name="Note 2 2" xfId="501" xr:uid="{DD0A82B8-0681-4817-A4E0-8D974F95F736}"/>
    <cellStyle name="Note 2 2 10" xfId="502" xr:uid="{B1DDA539-B3C8-4BA5-9F76-15D57D008C3E}"/>
    <cellStyle name="Note 2 2 2" xfId="503" xr:uid="{5BA89965-719D-4192-8102-E2978CA7D466}"/>
    <cellStyle name="Note 2 2 2 2" xfId="504" xr:uid="{A5F58D08-3367-4E04-9B24-E3A947F8CE65}"/>
    <cellStyle name="Note 2 2 2 3" xfId="505" xr:uid="{1C6AADAE-D314-44D5-9674-B8DB5DFA2DC9}"/>
    <cellStyle name="Note 2 2 3" xfId="506" xr:uid="{3BA05252-C257-4A71-A01F-32A740650C44}"/>
    <cellStyle name="Note 2 2 3 2" xfId="507" xr:uid="{B5D3F323-1F70-4ABC-8302-21DD54CB2C42}"/>
    <cellStyle name="Note 2 2 3 3" xfId="508" xr:uid="{90A8DD02-3537-4013-A1E6-1B19DD2732DD}"/>
    <cellStyle name="Note 2 2 4" xfId="509" xr:uid="{C80355CA-27F7-4351-B8C1-E7B2A16D522C}"/>
    <cellStyle name="Note 2 2 4 2" xfId="510" xr:uid="{E62AFF5C-FCA4-4BC4-BD03-7D07A7E147C4}"/>
    <cellStyle name="Note 2 2 4 3" xfId="511" xr:uid="{A267A7AC-4569-46BB-B103-D02E8F25FC04}"/>
    <cellStyle name="Note 2 2 5" xfId="512" xr:uid="{8501260E-1E1D-434C-AF16-DC858056B2D7}"/>
    <cellStyle name="Note 2 2 5 2" xfId="513" xr:uid="{286765A9-E8E3-47FF-BFCA-724720C917E4}"/>
    <cellStyle name="Note 2 2 5 3" xfId="514" xr:uid="{D412C5E9-824B-4029-836F-2B5E7F730763}"/>
    <cellStyle name="Note 2 2 6" xfId="515" xr:uid="{88E9F09E-6A3C-45C5-9077-13CB51CCD9B8}"/>
    <cellStyle name="Note 2 2 6 2" xfId="516" xr:uid="{0F9F0C8C-E6D8-46F0-A3FA-626C508FD961}"/>
    <cellStyle name="Note 2 2 6 3" xfId="517" xr:uid="{4DD22955-93DE-44FE-872A-CB13D6B6B453}"/>
    <cellStyle name="Note 2 2 7" xfId="518" xr:uid="{D275D9CE-55E0-42ED-9C9F-4902FB83AF5F}"/>
    <cellStyle name="Note 2 2 8" xfId="519" xr:uid="{4FB6E9A2-F803-4C26-A45B-948F9E8DB8DD}"/>
    <cellStyle name="Note 2 2 9" xfId="520" xr:uid="{59151C5D-97B0-458F-BD8A-2B4ABEFA8078}"/>
    <cellStyle name="Note 2 3" xfId="521" xr:uid="{ECB7EB4F-0F6B-4E6A-8FF8-0E3C91992E52}"/>
    <cellStyle name="Note 2 3 10" xfId="522" xr:uid="{018A24D9-3F75-4B6A-B474-D14958D33B98}"/>
    <cellStyle name="Note 2 3 2" xfId="523" xr:uid="{BAC3D9F5-51EB-41D6-A506-EF7878D47070}"/>
    <cellStyle name="Note 2 3 2 2" xfId="524" xr:uid="{9592B0FD-2A52-4A10-BD8C-AD8A69C13301}"/>
    <cellStyle name="Note 2 3 2 3" xfId="525" xr:uid="{70015B21-440B-4EEE-85C0-5899D46598B8}"/>
    <cellStyle name="Note 2 3 3" xfId="526" xr:uid="{616FB4C4-8E5F-4211-BA80-81EF2CACDF59}"/>
    <cellStyle name="Note 2 3 3 2" xfId="527" xr:uid="{7996EE83-B5F5-4D0D-A0CC-8E2EBA083733}"/>
    <cellStyle name="Note 2 3 3 3" xfId="528" xr:uid="{BAC04466-E58D-4763-8F61-DDD95D0C4711}"/>
    <cellStyle name="Note 2 3 4" xfId="529" xr:uid="{86B5403A-54FA-4DAA-9FB8-E68B5685EA34}"/>
    <cellStyle name="Note 2 3 4 2" xfId="530" xr:uid="{3D830E2A-AD68-4D2C-A668-C400E47A8132}"/>
    <cellStyle name="Note 2 3 4 3" xfId="531" xr:uid="{18D7B756-619B-4F31-8DAA-7BEDEA48EA65}"/>
    <cellStyle name="Note 2 3 5" xfId="532" xr:uid="{68165331-CDA8-44B0-A8B8-0A7852482C77}"/>
    <cellStyle name="Note 2 3 5 2" xfId="533" xr:uid="{BBDC78CD-5832-44DE-A85C-452219EBCDBF}"/>
    <cellStyle name="Note 2 3 5 3" xfId="534" xr:uid="{A4369EE1-AD70-433A-A660-F82CC64BD71B}"/>
    <cellStyle name="Note 2 3 6" xfId="535" xr:uid="{8F3C101C-F071-4F11-B053-77AFE4976AEA}"/>
    <cellStyle name="Note 2 3 6 2" xfId="536" xr:uid="{940B0842-4A7B-478D-904B-92124C7E7D26}"/>
    <cellStyle name="Note 2 3 6 3" xfId="537" xr:uid="{75BF05E8-2019-4C60-A50D-B9A7B8970469}"/>
    <cellStyle name="Note 2 3 7" xfId="538" xr:uid="{5C5AEE0A-87BA-47AA-B33C-025B3A750102}"/>
    <cellStyle name="Note 2 3 8" xfId="539" xr:uid="{58DAC9C9-B29C-4171-9994-1B5FBA25441C}"/>
    <cellStyle name="Note 2 3 9" xfId="540" xr:uid="{C30A736B-762A-4674-86A0-75F6ECAD25C6}"/>
    <cellStyle name="Note 2 4" xfId="541" xr:uid="{C5F915E9-EE23-4274-B774-C2F6BC36564B}"/>
    <cellStyle name="Note 2 4 10" xfId="542" xr:uid="{9F95596A-6CD4-47E7-8E9F-D5B99FCB2899}"/>
    <cellStyle name="Note 2 4 2" xfId="543" xr:uid="{0E8C5EB8-C475-4E93-8DA5-5C271D99434E}"/>
    <cellStyle name="Note 2 4 2 2" xfId="544" xr:uid="{4B185D78-5A05-4E09-B2E1-EA94EA0896CE}"/>
    <cellStyle name="Note 2 4 2 3" xfId="545" xr:uid="{8049F21B-663B-4F6B-BB73-97B66186E35B}"/>
    <cellStyle name="Note 2 4 3" xfId="546" xr:uid="{D64FE159-1B79-4D8D-8861-91AD0144059B}"/>
    <cellStyle name="Note 2 4 3 2" xfId="547" xr:uid="{72BDCEBE-9521-4CA0-BF01-40AE5A113765}"/>
    <cellStyle name="Note 2 4 3 3" xfId="548" xr:uid="{922820DA-B81A-4175-B568-30579DE96E86}"/>
    <cellStyle name="Note 2 4 4" xfId="549" xr:uid="{34374768-2620-4ACD-B945-C0EE9E4412BE}"/>
    <cellStyle name="Note 2 4 4 2" xfId="550" xr:uid="{63A06961-D265-4E81-8B23-1E961CECE21E}"/>
    <cellStyle name="Note 2 4 4 3" xfId="551" xr:uid="{1018DE53-6916-4037-88AB-8A21200204BA}"/>
    <cellStyle name="Note 2 4 5" xfId="552" xr:uid="{A417B181-1514-4A15-8E88-2D40D4FBC0A4}"/>
    <cellStyle name="Note 2 4 5 2" xfId="553" xr:uid="{92C628D7-CF43-4A56-B11E-ACAAF184BAB4}"/>
    <cellStyle name="Note 2 4 5 3" xfId="554" xr:uid="{BA8BADD9-DCF3-473D-8CCB-61A6593626BC}"/>
    <cellStyle name="Note 2 4 6" xfId="555" xr:uid="{DCACC00F-CEF2-426F-B3D8-F1151C58CD07}"/>
    <cellStyle name="Note 2 4 6 2" xfId="556" xr:uid="{D836BB35-399F-40F1-B540-FCD0E255934E}"/>
    <cellStyle name="Note 2 4 6 3" xfId="557" xr:uid="{C0770794-6872-468E-8134-05BF5C239FAC}"/>
    <cellStyle name="Note 2 4 7" xfId="558" xr:uid="{0FD371EF-448B-4C05-822C-08F48C8ACFF8}"/>
    <cellStyle name="Note 2 4 8" xfId="559" xr:uid="{0107C216-4AA5-4F75-AE67-6493ABD4F2F0}"/>
    <cellStyle name="Note 2 4 9" xfId="560" xr:uid="{976F58B8-A905-46C5-980F-F47FDB5B6DD1}"/>
    <cellStyle name="Note 2 5" xfId="561" xr:uid="{9F4B2F90-A725-46C5-883F-E01DE113E35B}"/>
    <cellStyle name="Note 2 5 10" xfId="562" xr:uid="{6BBA0E94-8FEB-4B0E-A783-7A3B36295EDB}"/>
    <cellStyle name="Note 2 5 2" xfId="563" xr:uid="{C9BF4272-7622-4308-B9B8-69AE3850D137}"/>
    <cellStyle name="Note 2 5 2 2" xfId="564" xr:uid="{C462B788-F8D4-4BDE-90DD-0DB3E6053F90}"/>
    <cellStyle name="Note 2 5 2 3" xfId="565" xr:uid="{23425F9B-C503-4665-93AD-599A709CE146}"/>
    <cellStyle name="Note 2 5 3" xfId="566" xr:uid="{D7513439-311C-436B-AA18-DC53CC389F19}"/>
    <cellStyle name="Note 2 5 3 2" xfId="567" xr:uid="{77791B4E-6DF5-48EF-B8D5-F406F1F81BA8}"/>
    <cellStyle name="Note 2 5 3 3" xfId="568" xr:uid="{ABD9B935-8F4C-4167-A8FC-28EE9D9E3B08}"/>
    <cellStyle name="Note 2 5 4" xfId="569" xr:uid="{CD017B32-6C2F-4C07-AE4B-21A252A816D8}"/>
    <cellStyle name="Note 2 5 4 2" xfId="570" xr:uid="{41DCEB9D-817A-48A4-825C-911CD8DD71FA}"/>
    <cellStyle name="Note 2 5 4 3" xfId="571" xr:uid="{E7ADE4FC-80ED-4FB6-9544-3912F9BCAB74}"/>
    <cellStyle name="Note 2 5 5" xfId="572" xr:uid="{24715DC6-B1B7-48A6-8DE8-6982814B6D5B}"/>
    <cellStyle name="Note 2 5 5 2" xfId="573" xr:uid="{E44515D4-460F-4334-8B6D-6DE102B17CE1}"/>
    <cellStyle name="Note 2 5 5 3" xfId="574" xr:uid="{884A413C-6B1F-4B37-9C52-49728E174AC5}"/>
    <cellStyle name="Note 2 5 6" xfId="575" xr:uid="{330B9087-9A09-48D6-A8F3-ED970E6A67A1}"/>
    <cellStyle name="Note 2 5 6 2" xfId="576" xr:uid="{56E5C4A0-0F6D-42FF-9610-1A20E0F1939E}"/>
    <cellStyle name="Note 2 5 6 3" xfId="577" xr:uid="{03176B52-0002-4F29-A00F-125307DD18E6}"/>
    <cellStyle name="Note 2 5 7" xfId="578" xr:uid="{51F18394-DAA2-4F93-973B-10452F94C1D7}"/>
    <cellStyle name="Note 2 5 8" xfId="579" xr:uid="{536C0BE8-9FCF-40C1-8716-5D338DC087AD}"/>
    <cellStyle name="Note 2 5 9" xfId="580" xr:uid="{0DD12A3C-9EAD-429C-92A5-42391B43EDBF}"/>
    <cellStyle name="Note 2 6" xfId="581" xr:uid="{72699275-45E6-473A-AC06-7A26ECA809E6}"/>
    <cellStyle name="Note 2 6 2" xfId="582" xr:uid="{26890958-50B4-4E70-9DAB-6280DFC4B8F0}"/>
    <cellStyle name="Note 2 6 3" xfId="583" xr:uid="{BF6810DD-A120-440D-B71A-88B6A23F4607}"/>
    <cellStyle name="Note 2 7" xfId="584" xr:uid="{8BDFC02B-3961-4C9A-9720-D755E300EEDE}"/>
    <cellStyle name="Note 2 7 2" xfId="585" xr:uid="{10CAE2E8-BC25-4C36-AB5D-436D4DCE5F9C}"/>
    <cellStyle name="Note 2 7 3" xfId="586" xr:uid="{C3FEC4BE-16A0-486C-953A-AE381DF01377}"/>
    <cellStyle name="Note 2 8" xfId="587" xr:uid="{CDE3865B-490C-428C-96F4-66DBEF003CCC}"/>
    <cellStyle name="Note 2 8 2" xfId="588" xr:uid="{8FF3885A-7577-44BF-9BD8-4C1FDE757464}"/>
    <cellStyle name="Note 2 8 3" xfId="589" xr:uid="{7DB0F412-2386-47F4-AC0E-B49513FD2E08}"/>
    <cellStyle name="Note 2 9" xfId="590" xr:uid="{DC1D6E63-A5C5-43CE-B823-C1F39FE312B8}"/>
    <cellStyle name="Note 2 9 2" xfId="591" xr:uid="{A0554573-FBEF-4ACC-91D8-350323A2E49C}"/>
    <cellStyle name="Note 2 9 3" xfId="592" xr:uid="{EF92B6CA-F31D-4C3A-AAD2-E65D2A6A2E29}"/>
    <cellStyle name="Note 3" xfId="593" xr:uid="{8A1B00AC-FA70-4851-A1DD-D34997B80E23}"/>
    <cellStyle name="Note 3 10" xfId="594" xr:uid="{BC8C7FAC-88EC-4ACA-AE76-058D875835CE}"/>
    <cellStyle name="Note 3 11" xfId="595" xr:uid="{41E7CA2A-C6CE-4EE2-B8C0-BBADC3CB8835}"/>
    <cellStyle name="Note 3 12" xfId="596" xr:uid="{F219E4A6-5799-4F47-872F-8D6FD26049C1}"/>
    <cellStyle name="Note 3 2" xfId="597" xr:uid="{A9A6195C-DAB3-4123-B893-DC6689664702}"/>
    <cellStyle name="Note 3 2 10" xfId="598" xr:uid="{8BC80735-A78C-4C7D-84D2-A4FEFBD39942}"/>
    <cellStyle name="Note 3 2 2" xfId="599" xr:uid="{FEFFC204-7301-4E3B-B4BE-DC61E9CDC9B3}"/>
    <cellStyle name="Note 3 2 2 2" xfId="600" xr:uid="{BD24BC5D-8B3A-4D67-B9E1-3B4242143125}"/>
    <cellStyle name="Note 3 2 2 3" xfId="601" xr:uid="{6DAFA772-B7F9-460E-B155-72C5B52C10BC}"/>
    <cellStyle name="Note 3 2 3" xfId="602" xr:uid="{DDEE8880-DD2D-4C75-B69A-2026A825AF06}"/>
    <cellStyle name="Note 3 2 3 2" xfId="603" xr:uid="{9F4CC517-FB6F-43A8-B9DE-9AA791CE5F62}"/>
    <cellStyle name="Note 3 2 3 3" xfId="604" xr:uid="{EA22A8D5-E365-4201-AEC4-7C87A473781C}"/>
    <cellStyle name="Note 3 2 4" xfId="605" xr:uid="{8A4CBA41-5A0D-4451-B910-15E83EBBEA7B}"/>
    <cellStyle name="Note 3 2 4 2" xfId="606" xr:uid="{32F1A4C0-1AE6-4669-B733-DA7EBF4F5246}"/>
    <cellStyle name="Note 3 2 4 3" xfId="607" xr:uid="{73986255-D4A4-4068-BC11-E0F049C70190}"/>
    <cellStyle name="Note 3 2 5" xfId="608" xr:uid="{A07010D2-742C-4319-BB05-A8CFFBAFF97B}"/>
    <cellStyle name="Note 3 2 5 2" xfId="609" xr:uid="{53E09BE6-6991-4371-8665-CBD0579133C7}"/>
    <cellStyle name="Note 3 2 5 3" xfId="610" xr:uid="{E3C8BBE4-FEB9-459E-A777-32167F8D2705}"/>
    <cellStyle name="Note 3 2 6" xfId="611" xr:uid="{FEFA041E-5E5C-444E-A7A5-CC1572F04E60}"/>
    <cellStyle name="Note 3 2 6 2" xfId="612" xr:uid="{2E4FE4A2-53AC-4581-8BC8-C64048623570}"/>
    <cellStyle name="Note 3 2 6 3" xfId="613" xr:uid="{90C5228F-B4BB-4F80-AF8A-7A2947D2D8E6}"/>
    <cellStyle name="Note 3 2 7" xfId="614" xr:uid="{5B2D3EBF-BCB2-4919-A59E-9FD728757326}"/>
    <cellStyle name="Note 3 2 8" xfId="615" xr:uid="{3DE48473-AC81-4CBB-AE5E-EC53E8250EC8}"/>
    <cellStyle name="Note 3 2 9" xfId="616" xr:uid="{7F42D575-A87F-471A-9662-4004538C86E8}"/>
    <cellStyle name="Note 3 3" xfId="617" xr:uid="{1C1BC5EF-EAE4-483D-8A95-3E687D32CA46}"/>
    <cellStyle name="Note 3 3 10" xfId="618" xr:uid="{8E1DFC1B-A4E6-475F-9179-ECAF8F6C5A2E}"/>
    <cellStyle name="Note 3 3 2" xfId="619" xr:uid="{233FEE40-3C4D-4D97-AD4E-1C47937C6FB1}"/>
    <cellStyle name="Note 3 3 2 2" xfId="620" xr:uid="{FD6F1A7B-990B-4DA6-88A2-849FEE5AA6FD}"/>
    <cellStyle name="Note 3 3 2 3" xfId="621" xr:uid="{1FBAD254-68D3-4873-8671-62D849B89DF0}"/>
    <cellStyle name="Note 3 3 3" xfId="622" xr:uid="{CAFD504A-8DF5-483E-B6F0-10EC26DE16FF}"/>
    <cellStyle name="Note 3 3 3 2" xfId="623" xr:uid="{DFC191E4-5DB4-43E3-8E38-4C55AA440325}"/>
    <cellStyle name="Note 3 3 3 3" xfId="624" xr:uid="{EFB436FE-5E74-42A4-85AF-F701C708C0E5}"/>
    <cellStyle name="Note 3 3 4" xfId="625" xr:uid="{128FE7B3-17A7-499A-AFEF-8B2057CABFF0}"/>
    <cellStyle name="Note 3 3 4 2" xfId="626" xr:uid="{05BBD38B-06C8-498E-9E3E-C9D223B67D9C}"/>
    <cellStyle name="Note 3 3 4 3" xfId="627" xr:uid="{7182CED0-4A0C-4408-852D-612EBC4A76A4}"/>
    <cellStyle name="Note 3 3 5" xfId="628" xr:uid="{BF26D9B4-2908-4610-87F6-D99F21780EDD}"/>
    <cellStyle name="Note 3 3 5 2" xfId="629" xr:uid="{6A53DBFB-3ED4-4473-9B2C-ADF13F678986}"/>
    <cellStyle name="Note 3 3 5 3" xfId="630" xr:uid="{CAEB5DA0-3275-4E7E-8140-1AC58EB6672A}"/>
    <cellStyle name="Note 3 3 6" xfId="631" xr:uid="{EDEA1A3D-FC1B-4ECF-A9A4-4EC3431356B1}"/>
    <cellStyle name="Note 3 3 6 2" xfId="632" xr:uid="{ECA35FB4-1647-4A4F-845B-135DB8DCCAF1}"/>
    <cellStyle name="Note 3 3 6 3" xfId="633" xr:uid="{D39BB6B1-A9BD-4436-87E3-113EF72A24E0}"/>
    <cellStyle name="Note 3 3 7" xfId="634" xr:uid="{2EDD9CF9-7FFA-4D5E-BA36-9145BD6055C8}"/>
    <cellStyle name="Note 3 3 8" xfId="635" xr:uid="{5228AB7F-017F-4DF3-B32F-0313E516A4E7}"/>
    <cellStyle name="Note 3 3 9" xfId="636" xr:uid="{95A7D236-DA3D-40F3-A049-141CCF1856DA}"/>
    <cellStyle name="Note 3 4" xfId="637" xr:uid="{AEC18008-1D3F-42FA-B6AA-A0A7702B8158}"/>
    <cellStyle name="Note 3 4 2" xfId="638" xr:uid="{1C0473D7-C458-4365-B236-0BB663E00A4B}"/>
    <cellStyle name="Note 3 4 3" xfId="639" xr:uid="{DE406458-9939-4DB9-BA11-41E5448A6D23}"/>
    <cellStyle name="Note 3 5" xfId="640" xr:uid="{E1C63B4F-F5A7-4B38-ABB9-90A18D717D0B}"/>
    <cellStyle name="Note 3 5 2" xfId="641" xr:uid="{71D37EFF-AB4D-4B7E-A78D-059831F47882}"/>
    <cellStyle name="Note 3 5 3" xfId="642" xr:uid="{CEFD4F34-A9F2-4B88-B947-470C0A5BABD7}"/>
    <cellStyle name="Note 3 6" xfId="643" xr:uid="{B8702727-9C1B-4738-A077-02875FE7C77D}"/>
    <cellStyle name="Note 3 6 2" xfId="644" xr:uid="{823F663C-CC08-4A02-A0C8-B407E7E76D52}"/>
    <cellStyle name="Note 3 6 3" xfId="645" xr:uid="{A67A0ACA-A11E-4B36-B7EB-B681A3A8F189}"/>
    <cellStyle name="Note 3 7" xfId="646" xr:uid="{4020B9E7-0B40-4FD5-827A-5395674C7C1F}"/>
    <cellStyle name="Note 3 7 2" xfId="647" xr:uid="{3041CC12-D2DF-4122-8A93-CB1086830310}"/>
    <cellStyle name="Note 3 7 3" xfId="648" xr:uid="{F29A8912-B476-4092-8F88-9C3A7C631FD4}"/>
    <cellStyle name="Note 3 8" xfId="649" xr:uid="{AFB27981-CE36-427C-95D6-71565EC35277}"/>
    <cellStyle name="Note 3 8 2" xfId="650" xr:uid="{6B54438C-CEEC-4616-817A-1D415A9D07A8}"/>
    <cellStyle name="Note 3 8 3" xfId="651" xr:uid="{BBB9E50A-C76D-49DC-8819-3611A4599A8F}"/>
    <cellStyle name="Note 3 9" xfId="652" xr:uid="{5639F605-326F-4EE4-A770-BBB2821C0767}"/>
    <cellStyle name="Note 4" xfId="653" xr:uid="{26446911-941A-43DE-B45B-9FA441090707}"/>
    <cellStyle name="Note 4 10" xfId="654" xr:uid="{31782DD2-B50A-47B0-B3D4-7852F07826FC}"/>
    <cellStyle name="Note 4 11" xfId="655" xr:uid="{F9909276-D4A4-440E-A6C7-0871EE204F03}"/>
    <cellStyle name="Note 4 12" xfId="656" xr:uid="{5CB6806C-163C-465C-ABBA-D2C0E290C1D7}"/>
    <cellStyle name="Note 4 2" xfId="657" xr:uid="{37568EF5-605F-46B5-9188-BF62FF135AFD}"/>
    <cellStyle name="Note 4 2 10" xfId="658" xr:uid="{322D3EB6-8AA7-4E5F-9C37-0A8AD49A63C4}"/>
    <cellStyle name="Note 4 2 2" xfId="659" xr:uid="{272C90DC-77DF-44C4-8D7A-A84B83D5FC83}"/>
    <cellStyle name="Note 4 2 2 2" xfId="660" xr:uid="{D1FB086E-B0AC-48D6-8EBE-30DB6496F4C4}"/>
    <cellStyle name="Note 4 2 2 3" xfId="661" xr:uid="{A3F70B8B-1681-4251-98EB-20D0F027E75E}"/>
    <cellStyle name="Note 4 2 3" xfId="662" xr:uid="{501CE30E-31D9-42EC-91D9-6A7E389CF774}"/>
    <cellStyle name="Note 4 2 3 2" xfId="663" xr:uid="{562EAFC9-06E3-4EC5-A276-90AC336F5EF2}"/>
    <cellStyle name="Note 4 2 3 3" xfId="664" xr:uid="{139F65B2-0B84-41AE-9C48-AA0217F343E6}"/>
    <cellStyle name="Note 4 2 4" xfId="665" xr:uid="{91207545-7FB4-4F32-AA15-171B17159969}"/>
    <cellStyle name="Note 4 2 4 2" xfId="666" xr:uid="{FD0EA6A7-01B8-4659-B439-5CFD7F156AC7}"/>
    <cellStyle name="Note 4 2 4 3" xfId="667" xr:uid="{B83E8610-6941-45B1-8CED-F6B5829823DB}"/>
    <cellStyle name="Note 4 2 5" xfId="668" xr:uid="{116336E3-A988-4523-A062-6AD71FE57E34}"/>
    <cellStyle name="Note 4 2 5 2" xfId="669" xr:uid="{E0E9716D-B987-426E-ADD2-BD121A819592}"/>
    <cellStyle name="Note 4 2 5 3" xfId="670" xr:uid="{18E9033E-E56F-4E77-ACC1-6B8351468798}"/>
    <cellStyle name="Note 4 2 6" xfId="671" xr:uid="{34BAB42A-751D-416F-B278-CFE6460460EF}"/>
    <cellStyle name="Note 4 2 6 2" xfId="672" xr:uid="{97D75749-430D-4519-9CC3-1004052B3840}"/>
    <cellStyle name="Note 4 2 6 3" xfId="673" xr:uid="{D5C672EE-01CB-4F50-9D36-E2F3B2DBAA84}"/>
    <cellStyle name="Note 4 2 7" xfId="674" xr:uid="{25EFD4ED-E25D-4D13-802A-92F3A8CCA84D}"/>
    <cellStyle name="Note 4 2 8" xfId="675" xr:uid="{31453177-5071-40A4-8D2F-E7FA766EE438}"/>
    <cellStyle name="Note 4 2 9" xfId="676" xr:uid="{772113D3-77FF-42D8-A729-E98459B29280}"/>
    <cellStyle name="Note 4 3" xfId="677" xr:uid="{4D065265-C757-428B-9078-D87D4A5D810B}"/>
    <cellStyle name="Note 4 3 10" xfId="678" xr:uid="{6072571B-52F3-439D-8C00-A2C05E111FB6}"/>
    <cellStyle name="Note 4 3 2" xfId="679" xr:uid="{5DA1DE35-E368-46CC-B7B6-00808DBDE2E8}"/>
    <cellStyle name="Note 4 3 2 2" xfId="680" xr:uid="{4B1078EE-002A-4F5F-8923-626D71ECE489}"/>
    <cellStyle name="Note 4 3 2 3" xfId="681" xr:uid="{B7A8BB6C-B8F4-4F70-9FC6-65FAF6A065DD}"/>
    <cellStyle name="Note 4 3 3" xfId="682" xr:uid="{3D624892-487A-49A0-B08D-2FCA7F552470}"/>
    <cellStyle name="Note 4 3 3 2" xfId="683" xr:uid="{E2285E6F-7246-42D9-888B-0F0FFBDA5C35}"/>
    <cellStyle name="Note 4 3 3 3" xfId="684" xr:uid="{D721E858-371E-47DB-9E0D-9349A755656D}"/>
    <cellStyle name="Note 4 3 4" xfId="685" xr:uid="{9255B07E-7E22-4B04-87BD-269DC7277622}"/>
    <cellStyle name="Note 4 3 4 2" xfId="686" xr:uid="{FF8D917A-C436-4D84-AB91-C676A8C0B767}"/>
    <cellStyle name="Note 4 3 4 3" xfId="687" xr:uid="{17F22F39-6214-4D42-B3EC-902940E4677A}"/>
    <cellStyle name="Note 4 3 5" xfId="688" xr:uid="{B93536C9-C718-4C86-97DF-C4525CF14292}"/>
    <cellStyle name="Note 4 3 5 2" xfId="689" xr:uid="{93463AEC-62B2-4358-9037-DDD8D97BAED3}"/>
    <cellStyle name="Note 4 3 5 3" xfId="690" xr:uid="{1C5B3C22-B232-4DF3-88D6-00D2249E5837}"/>
    <cellStyle name="Note 4 3 6" xfId="691" xr:uid="{D59394BD-7821-4683-B468-512CB967F851}"/>
    <cellStyle name="Note 4 3 6 2" xfId="692" xr:uid="{4D2CB6CC-E53A-49B1-8B4A-A35F6DBC6281}"/>
    <cellStyle name="Note 4 3 6 3" xfId="693" xr:uid="{8932CC51-AAF5-47A2-83BA-9C1B6DA8E306}"/>
    <cellStyle name="Note 4 3 7" xfId="694" xr:uid="{C4969F5A-3119-4678-821E-7CAC549C06F9}"/>
    <cellStyle name="Note 4 3 8" xfId="695" xr:uid="{A1748AA3-C5DB-4F3F-AB6F-137E75EA6366}"/>
    <cellStyle name="Note 4 3 9" xfId="696" xr:uid="{B3089E26-3AAC-44CB-9F99-D6913E70A857}"/>
    <cellStyle name="Note 4 4" xfId="697" xr:uid="{7A977293-89D2-4EDE-934F-EB96C2FB6674}"/>
    <cellStyle name="Note 4 4 2" xfId="698" xr:uid="{6DE8386D-424E-4E61-A98F-A91476272DFC}"/>
    <cellStyle name="Note 4 4 3" xfId="699" xr:uid="{0049515D-A16F-41FD-B95F-128DB4DBA3E2}"/>
    <cellStyle name="Note 4 5" xfId="700" xr:uid="{0BD2A557-B908-485F-860C-3C2A906A83EA}"/>
    <cellStyle name="Note 4 5 2" xfId="701" xr:uid="{08C0C0F4-25B4-4CC3-8E4A-3321CE67C977}"/>
    <cellStyle name="Note 4 5 3" xfId="702" xr:uid="{1E3E2C1E-42E3-404E-ABCC-A6829DACB68A}"/>
    <cellStyle name="Note 4 6" xfId="703" xr:uid="{49FC3119-21E1-4672-A550-FCAABC823C1D}"/>
    <cellStyle name="Note 4 6 2" xfId="704" xr:uid="{20576D83-F414-4360-BC70-187D1070582A}"/>
    <cellStyle name="Note 4 6 3" xfId="705" xr:uid="{43F244B7-A342-472A-B55E-8B7C53B30521}"/>
    <cellStyle name="Note 4 7" xfId="706" xr:uid="{7F04D9D6-10A9-481D-B884-A196AB7EC911}"/>
    <cellStyle name="Note 4 7 2" xfId="707" xr:uid="{39DD985F-1823-4B76-9A4F-AC8883CE3FB4}"/>
    <cellStyle name="Note 4 7 3" xfId="708" xr:uid="{F9AEFC75-F670-4D04-9A16-3B80835BF307}"/>
    <cellStyle name="Note 4 8" xfId="709" xr:uid="{D746CFFC-BA98-409B-8ABC-4233661108C8}"/>
    <cellStyle name="Note 4 8 2" xfId="710" xr:uid="{D46B8E74-0B24-4F78-838D-BDDA20199601}"/>
    <cellStyle name="Note 4 8 3" xfId="711" xr:uid="{24B19693-6644-40B7-BCE2-191FE789809D}"/>
    <cellStyle name="Note 4 9" xfId="712" xr:uid="{95F14625-5B4E-43F0-A3D4-38287A19A9CD}"/>
    <cellStyle name="Note 5" xfId="713" xr:uid="{D7B4D48A-E4DA-480C-BF7D-CA3D9F10B199}"/>
    <cellStyle name="Note 5 10" xfId="714" xr:uid="{16E09C15-D638-48D7-AAE1-36DAF3EE0C57}"/>
    <cellStyle name="Note 5 11" xfId="715" xr:uid="{EA1EF0D3-626D-4640-8E9F-3AFFE96A86DE}"/>
    <cellStyle name="Note 5 12" xfId="716" xr:uid="{AB1E8CE1-31EC-4175-A29F-7296D3AB0918}"/>
    <cellStyle name="Note 5 2" xfId="717" xr:uid="{AAA3946A-D485-4F03-ADC9-EFF2BBB51752}"/>
    <cellStyle name="Note 5 2 10" xfId="718" xr:uid="{EDECC98D-7ED3-4353-A7CB-90C57FE51112}"/>
    <cellStyle name="Note 5 2 2" xfId="719" xr:uid="{0C14FE25-39C2-4A95-ACE8-49017D14A8F9}"/>
    <cellStyle name="Note 5 2 2 2" xfId="720" xr:uid="{1224B609-2BAD-43B2-835F-D49ECC7EE93B}"/>
    <cellStyle name="Note 5 2 2 3" xfId="721" xr:uid="{061A627B-4A71-4459-B843-728C17C51EBC}"/>
    <cellStyle name="Note 5 2 3" xfId="722" xr:uid="{4690FC73-EBFC-4B20-A9DC-F2120F4E8E28}"/>
    <cellStyle name="Note 5 2 3 2" xfId="723" xr:uid="{463B2ED4-19D9-41A5-B68E-823D4F402C59}"/>
    <cellStyle name="Note 5 2 3 3" xfId="724" xr:uid="{8675A831-346D-41E3-AB23-B8BB6B506CA2}"/>
    <cellStyle name="Note 5 2 4" xfId="725" xr:uid="{EFE3D600-8036-4D98-9EB0-2808EE6F440E}"/>
    <cellStyle name="Note 5 2 4 2" xfId="726" xr:uid="{205B474D-C771-4813-89F1-183585A1FF0F}"/>
    <cellStyle name="Note 5 2 4 3" xfId="727" xr:uid="{068BA06D-5358-4EDA-AC3F-963E6BDA91E0}"/>
    <cellStyle name="Note 5 2 5" xfId="728" xr:uid="{BA607B0F-7FFE-4B58-80F6-3B24C8F3BE8A}"/>
    <cellStyle name="Note 5 2 5 2" xfId="729" xr:uid="{EBCAB89D-5E45-4942-85A2-C1ADBF2621B3}"/>
    <cellStyle name="Note 5 2 5 3" xfId="730" xr:uid="{23627202-5DC3-4FA3-87A7-3E590D327C47}"/>
    <cellStyle name="Note 5 2 6" xfId="731" xr:uid="{9BE2F291-3679-4DD2-B400-CF4AFCB29A10}"/>
    <cellStyle name="Note 5 2 6 2" xfId="732" xr:uid="{3BA2DD48-DA2B-4724-A04A-044DD648580A}"/>
    <cellStyle name="Note 5 2 6 3" xfId="733" xr:uid="{DD1A4708-CB10-49BB-96A1-A09D568867D8}"/>
    <cellStyle name="Note 5 2 7" xfId="734" xr:uid="{A9E5F89D-D085-46E0-8064-1A2603A97CD2}"/>
    <cellStyle name="Note 5 2 8" xfId="735" xr:uid="{207748BA-F1D2-47F4-B0E0-77ABB6438A3D}"/>
    <cellStyle name="Note 5 2 9" xfId="736" xr:uid="{CC31142E-6A41-460D-A611-3E57BD6F1F55}"/>
    <cellStyle name="Note 5 3" xfId="737" xr:uid="{B33D8EC6-8475-4DEC-8DB5-539FAE16B21B}"/>
    <cellStyle name="Note 5 3 10" xfId="738" xr:uid="{C44A7146-B874-4B0E-8914-ED2D3B03405F}"/>
    <cellStyle name="Note 5 3 2" xfId="739" xr:uid="{35603B27-DD63-4C3B-BEB4-6B2AB0586D85}"/>
    <cellStyle name="Note 5 3 2 2" xfId="740" xr:uid="{9749D6B9-B18E-41BE-A456-CD77236AAA6D}"/>
    <cellStyle name="Note 5 3 2 3" xfId="741" xr:uid="{1FB5BBDA-FAF4-4BE2-8BFF-A58AA5E1CEB5}"/>
    <cellStyle name="Note 5 3 3" xfId="742" xr:uid="{1853B3AD-1420-4163-9BC8-D741658373EB}"/>
    <cellStyle name="Note 5 3 3 2" xfId="743" xr:uid="{F2678E6A-8CDF-437D-8CB1-E07854F7B2A5}"/>
    <cellStyle name="Note 5 3 3 3" xfId="744" xr:uid="{C403FADA-C1ED-47CC-BC68-B513CE7C985C}"/>
    <cellStyle name="Note 5 3 4" xfId="745" xr:uid="{34DEEE33-B43C-47E5-976B-FADCBBB9FC9D}"/>
    <cellStyle name="Note 5 3 4 2" xfId="746" xr:uid="{491234A5-206C-48FA-902B-E661C83529C4}"/>
    <cellStyle name="Note 5 3 4 3" xfId="747" xr:uid="{A7944E1B-8950-433F-A4F8-4FB4AA55AF0E}"/>
    <cellStyle name="Note 5 3 5" xfId="748" xr:uid="{D881614A-802C-4BC6-B281-7F18B2D16080}"/>
    <cellStyle name="Note 5 3 5 2" xfId="749" xr:uid="{0F70C2B9-83EA-454F-98B7-4E178B3AC80D}"/>
    <cellStyle name="Note 5 3 5 3" xfId="750" xr:uid="{FDF2CD6A-33F6-4CD5-BF48-70F39C1F1A6B}"/>
    <cellStyle name="Note 5 3 6" xfId="751" xr:uid="{F95835E8-F80D-4963-AE81-F103EDE4CEB4}"/>
    <cellStyle name="Note 5 3 6 2" xfId="752" xr:uid="{7CFD527C-D440-43B1-9B25-FFC3A9D6E983}"/>
    <cellStyle name="Note 5 3 6 3" xfId="753" xr:uid="{6BBAE6C7-673B-41E9-BD5D-AC4727382A0A}"/>
    <cellStyle name="Note 5 3 7" xfId="754" xr:uid="{6D05EA73-FCA2-4F29-BFA8-31ACC4085B2E}"/>
    <cellStyle name="Note 5 3 8" xfId="755" xr:uid="{AC94FF51-E9E2-406E-A962-4033D032EEB0}"/>
    <cellStyle name="Note 5 3 9" xfId="756" xr:uid="{EE6D98CB-220B-4681-9CCD-0B7086E5C619}"/>
    <cellStyle name="Note 5 4" xfId="757" xr:uid="{E51F4925-80E6-45DA-B785-B1D4BD2115EA}"/>
    <cellStyle name="Note 5 4 2" xfId="758" xr:uid="{2FE332B5-EEAD-4D20-9EDB-957B4F09D58F}"/>
    <cellStyle name="Note 5 4 3" xfId="759" xr:uid="{27EEB71F-B7F9-4B48-8E64-C7906541969C}"/>
    <cellStyle name="Note 5 5" xfId="760" xr:uid="{05833260-2443-4D59-A993-D8ABFDEDAF09}"/>
    <cellStyle name="Note 5 5 2" xfId="761" xr:uid="{D2A9B4EF-7086-42C1-AAE6-BA69A3E514C0}"/>
    <cellStyle name="Note 5 5 3" xfId="762" xr:uid="{0547393F-D91F-433E-83B3-8A2F350735F4}"/>
    <cellStyle name="Note 5 6" xfId="763" xr:uid="{07F2825C-87BA-49B2-AAA7-852D81059C69}"/>
    <cellStyle name="Note 5 6 2" xfId="764" xr:uid="{0F3673AD-80C3-450D-A96C-9BE32329B8BA}"/>
    <cellStyle name="Note 5 6 3" xfId="765" xr:uid="{03BE216B-F4E8-483D-A66C-15BB688F46A4}"/>
    <cellStyle name="Note 5 7" xfId="766" xr:uid="{87044D25-CE7C-4A3D-9C8D-2B9156DA4406}"/>
    <cellStyle name="Note 5 7 2" xfId="767" xr:uid="{0D33D4B1-6368-4C89-8C23-757ECCC01928}"/>
    <cellStyle name="Note 5 7 3" xfId="768" xr:uid="{F32D0A1C-2169-4116-BEE1-7BAF2D46EBD0}"/>
    <cellStyle name="Note 5 8" xfId="769" xr:uid="{DA173FEA-C835-4E7E-9720-0A1073270B9D}"/>
    <cellStyle name="Note 5 8 2" xfId="770" xr:uid="{2EC769F2-B6CB-4A0B-BAFC-75B45D67B141}"/>
    <cellStyle name="Note 5 8 3" xfId="771" xr:uid="{9CE90EB3-9A6E-47B0-BA29-279CF12E0B1C}"/>
    <cellStyle name="Note 5 9" xfId="772" xr:uid="{A5C47733-88DE-454B-BB74-9152C7BB0B23}"/>
    <cellStyle name="Note 6" xfId="773" xr:uid="{801810F2-0ABE-4956-B5D9-AFCAAE59E713}"/>
    <cellStyle name="Note 6 10" xfId="774" xr:uid="{A6204E8E-860B-4D96-BFA1-4912BA28F355}"/>
    <cellStyle name="Note 6 11" xfId="775" xr:uid="{6C30001D-36E8-4407-A039-C2A4494348B5}"/>
    <cellStyle name="Note 6 12" xfId="776" xr:uid="{698882BF-20B4-4049-9B27-11D4EE778731}"/>
    <cellStyle name="Note 6 2" xfId="777" xr:uid="{AE6CF6CB-D2AB-418E-B832-33AA5FFA2804}"/>
    <cellStyle name="Note 6 2 10" xfId="778" xr:uid="{2F19547E-89C9-4561-9AF0-77295840A717}"/>
    <cellStyle name="Note 6 2 2" xfId="779" xr:uid="{ECEBDF8D-7117-45BB-9ACD-4C30F6899359}"/>
    <cellStyle name="Note 6 2 2 2" xfId="780" xr:uid="{3F103E47-EA30-43B4-BAC4-2322A4EECB07}"/>
    <cellStyle name="Note 6 2 2 3" xfId="781" xr:uid="{63577218-7FFA-4556-9F13-95FCC529BFBE}"/>
    <cellStyle name="Note 6 2 3" xfId="782" xr:uid="{7AA09022-9CCC-4662-A422-E99444F9DEC3}"/>
    <cellStyle name="Note 6 2 3 2" xfId="783" xr:uid="{1C89A04A-4A73-4D0C-B45B-61EE4A5C8B41}"/>
    <cellStyle name="Note 6 2 3 3" xfId="784" xr:uid="{83909543-F7FE-4B98-8ACA-D08C91191B11}"/>
    <cellStyle name="Note 6 2 4" xfId="785" xr:uid="{06C36CCB-73F0-427C-83BB-51B056ECD084}"/>
    <cellStyle name="Note 6 2 4 2" xfId="786" xr:uid="{5D7CA41D-43DF-4A29-AF6A-F71E51C84D0C}"/>
    <cellStyle name="Note 6 2 4 3" xfId="787" xr:uid="{CA3D6463-16B5-4B08-AEDD-F2241BD82520}"/>
    <cellStyle name="Note 6 2 5" xfId="788" xr:uid="{34B8B4F4-5256-4EE2-B330-B4B1149CA0E2}"/>
    <cellStyle name="Note 6 2 5 2" xfId="789" xr:uid="{F24A43F3-F0AA-4348-9EA5-928E5F97FFE3}"/>
    <cellStyle name="Note 6 2 5 3" xfId="790" xr:uid="{B3B098D6-FCAB-4CED-9930-7262044C98AF}"/>
    <cellStyle name="Note 6 2 6" xfId="791" xr:uid="{E0074681-214E-4019-8BE2-D6138155D0C0}"/>
    <cellStyle name="Note 6 2 6 2" xfId="792" xr:uid="{E723FA78-A032-4CCE-8562-5B033DAEACA8}"/>
    <cellStyle name="Note 6 2 6 3" xfId="793" xr:uid="{0B777FB4-826F-4069-B1B9-890EA8B352CB}"/>
    <cellStyle name="Note 6 2 7" xfId="794" xr:uid="{AA11B1DE-CD29-4795-B2E7-EF7F3BAA396E}"/>
    <cellStyle name="Note 6 2 8" xfId="795" xr:uid="{530751B8-B857-4EE8-BA29-583D93BB8A18}"/>
    <cellStyle name="Note 6 2 9" xfId="796" xr:uid="{BBBFFE57-844D-47A5-8D2C-5D8964B383ED}"/>
    <cellStyle name="Note 6 3" xfId="797" xr:uid="{5EC9B718-5F7E-4639-8D8E-E20C56DEC60C}"/>
    <cellStyle name="Note 6 3 10" xfId="798" xr:uid="{81BFE99B-6DED-44DF-8E5D-4A5BA1856C4E}"/>
    <cellStyle name="Note 6 3 2" xfId="799" xr:uid="{A2937A97-FE5A-4265-9B3B-15993652B4D0}"/>
    <cellStyle name="Note 6 3 2 2" xfId="800" xr:uid="{E608CB4B-2212-4141-B9AB-150FC8A350BE}"/>
    <cellStyle name="Note 6 3 2 3" xfId="801" xr:uid="{F30B3FEA-2BFB-495D-873D-6AEE32577261}"/>
    <cellStyle name="Note 6 3 3" xfId="802" xr:uid="{17E2945E-0C4B-4B1D-9EB0-3114C964C4F8}"/>
    <cellStyle name="Note 6 3 3 2" xfId="803" xr:uid="{9A014465-1045-4848-834D-71659F690266}"/>
    <cellStyle name="Note 6 3 3 3" xfId="804" xr:uid="{A8BCA091-C612-4251-BFB7-A91A63205DA2}"/>
    <cellStyle name="Note 6 3 4" xfId="805" xr:uid="{C4B316E5-942E-49AB-8B5E-F0EC3BEB9179}"/>
    <cellStyle name="Note 6 3 4 2" xfId="806" xr:uid="{5E43A071-585D-4C0D-92B7-068636D21189}"/>
    <cellStyle name="Note 6 3 4 3" xfId="807" xr:uid="{E8751683-29D4-4D31-8C2F-A28255D495C8}"/>
    <cellStyle name="Note 6 3 5" xfId="808" xr:uid="{0480BB6B-7402-46CC-836B-2D95350F8690}"/>
    <cellStyle name="Note 6 3 5 2" xfId="809" xr:uid="{5527E0DD-5E08-4AE7-9FE7-5DB841469CCA}"/>
    <cellStyle name="Note 6 3 5 3" xfId="810" xr:uid="{9B0B21E0-A97A-424A-9A88-523E74DE40FB}"/>
    <cellStyle name="Note 6 3 6" xfId="811" xr:uid="{ED473A36-FAE3-4D15-8DCC-7B8AD0416950}"/>
    <cellStyle name="Note 6 3 6 2" xfId="812" xr:uid="{1EE785A7-F9E9-4CBD-B970-62B2D205D198}"/>
    <cellStyle name="Note 6 3 6 3" xfId="813" xr:uid="{A06BB325-51E2-4843-BCBA-8AF9672D0A46}"/>
    <cellStyle name="Note 6 3 7" xfId="814" xr:uid="{2C2A4393-141B-4929-9F49-AF979F15B0B4}"/>
    <cellStyle name="Note 6 3 8" xfId="815" xr:uid="{030A27D9-3271-47FA-A95D-BAA6DC96C4EF}"/>
    <cellStyle name="Note 6 3 9" xfId="816" xr:uid="{FF68A35F-A5E7-4F1C-BE3F-03DFE0138D8B}"/>
    <cellStyle name="Note 6 4" xfId="817" xr:uid="{B2AAA41D-CD3C-489D-9E04-A637B20732B5}"/>
    <cellStyle name="Note 6 4 2" xfId="818" xr:uid="{75CE4CCA-F6C0-426F-94A6-8DF1D5455D3F}"/>
    <cellStyle name="Note 6 4 3" xfId="819" xr:uid="{206EB5CA-26CB-45FC-A954-89484AD73A6C}"/>
    <cellStyle name="Note 6 5" xfId="820" xr:uid="{7618FF15-50C6-4F9A-B082-253E2C930C4E}"/>
    <cellStyle name="Note 6 5 2" xfId="821" xr:uid="{E2636304-35FB-4A4A-9520-2ACB693A01F0}"/>
    <cellStyle name="Note 6 5 3" xfId="822" xr:uid="{1CA75867-2BF4-495D-880F-BA2780A2C4A0}"/>
    <cellStyle name="Note 6 6" xfId="823" xr:uid="{59874F9E-16A2-4964-AB0E-D4194ACDF7D2}"/>
    <cellStyle name="Note 6 6 2" xfId="824" xr:uid="{9BF0C437-31B6-440E-BF85-C121B549CDA8}"/>
    <cellStyle name="Note 6 6 3" xfId="825" xr:uid="{A2B2D6A9-EF28-40D8-B6C4-09B41E6B20EF}"/>
    <cellStyle name="Note 6 7" xfId="826" xr:uid="{32518ADB-8923-44FF-84AA-A29434677B09}"/>
    <cellStyle name="Note 6 7 2" xfId="827" xr:uid="{821B92E2-7359-4DA5-A07B-765CACBF6F7F}"/>
    <cellStyle name="Note 6 7 3" xfId="828" xr:uid="{DFA7CF70-40D6-4440-BE45-79E035982D28}"/>
    <cellStyle name="Note 6 8" xfId="829" xr:uid="{B86A3F01-9EA2-49A1-A160-467B62FCD2BE}"/>
    <cellStyle name="Note 6 8 2" xfId="830" xr:uid="{9CC573D6-8DDD-41BA-ADBC-BA2912FCE232}"/>
    <cellStyle name="Note 6 8 3" xfId="831" xr:uid="{82BDB425-18AA-4FA3-A840-58A0CDB48011}"/>
    <cellStyle name="Note 6 9" xfId="832" xr:uid="{1F5EC36B-2B48-45FC-B5A5-407459B042C9}"/>
    <cellStyle name="Note 7" xfId="833" xr:uid="{B165B669-75BD-495D-AD7B-4E90A9B71B43}"/>
    <cellStyle name="Note 7 10" xfId="834" xr:uid="{D5CABB44-3E97-42A3-A422-FE322C688698}"/>
    <cellStyle name="Note 7 2" xfId="835" xr:uid="{C37EAA99-4DF1-4C0D-80AA-E1DAA6B237C3}"/>
    <cellStyle name="Note 7 2 2" xfId="836" xr:uid="{971D08E4-FA1E-4523-BC62-D2ED731233B4}"/>
    <cellStyle name="Note 7 2 3" xfId="837" xr:uid="{65587476-39FD-444E-A377-137CD68E54E4}"/>
    <cellStyle name="Note 7 3" xfId="838" xr:uid="{B7454680-3224-4017-A74A-7BD01A1E1E36}"/>
    <cellStyle name="Note 7 3 2" xfId="839" xr:uid="{A68CC176-33F4-4D13-845F-37ACF8F03DAE}"/>
    <cellStyle name="Note 7 3 3" xfId="840" xr:uid="{CF3DE641-2C7B-4241-ADBD-00497F42EA06}"/>
    <cellStyle name="Note 7 4" xfId="841" xr:uid="{C1AC9953-C363-48B6-BF29-B431BE36DCD1}"/>
    <cellStyle name="Note 7 4 2" xfId="842" xr:uid="{BB7202E7-0F8D-418A-AEAB-D6A862B1D0CF}"/>
    <cellStyle name="Note 7 4 3" xfId="843" xr:uid="{C1830EBD-517B-4691-B453-1552EB132FA7}"/>
    <cellStyle name="Note 7 5" xfId="844" xr:uid="{69395633-C97F-4292-93B5-FAA61106BA8B}"/>
    <cellStyle name="Note 7 5 2" xfId="845" xr:uid="{4D0A7108-DDB5-4BC4-80F0-B0E736909BA5}"/>
    <cellStyle name="Note 7 5 3" xfId="846" xr:uid="{1964B5DD-A91B-45DA-83E6-AA4173AA3567}"/>
    <cellStyle name="Note 7 6" xfId="847" xr:uid="{E629E887-90F0-4E01-BCEC-7C0CA560826B}"/>
    <cellStyle name="Note 7 6 2" xfId="848" xr:uid="{BB5F27DF-7521-4116-B586-2BB01B264357}"/>
    <cellStyle name="Note 7 6 3" xfId="849" xr:uid="{91820D44-C228-46E2-A450-45C33FB46DF2}"/>
    <cellStyle name="Note 7 7" xfId="850" xr:uid="{837FBA3D-9F35-48D0-B078-9A7DDF2827FA}"/>
    <cellStyle name="Note 7 8" xfId="851" xr:uid="{C833F0CF-8166-44E4-B658-037F2B54CC33}"/>
    <cellStyle name="Note 7 9" xfId="852" xr:uid="{37C3A503-8600-4A64-8538-D3F21BF10AEE}"/>
    <cellStyle name="Note 8" xfId="853" xr:uid="{A1ED234E-7535-4C18-A4D8-2DFC47435D4C}"/>
    <cellStyle name="Note 8 2" xfId="854" xr:uid="{DC51CBB3-8ADA-4BB4-AFA1-0696233D1D60}"/>
    <cellStyle name="Note 9" xfId="855" xr:uid="{4564893C-D001-47C2-AC91-D8A74A39CCBC}"/>
    <cellStyle name="Note 9 10" xfId="856" xr:uid="{34A83458-07F8-4EE2-87F7-1092542A4204}"/>
    <cellStyle name="Note 9 2" xfId="857" xr:uid="{4C5A3FC0-88C8-491A-8A6B-346ECB88420F}"/>
    <cellStyle name="Note 9 2 2" xfId="858" xr:uid="{329677E0-74F2-403D-993E-F59932E9D35F}"/>
    <cellStyle name="Note 9 2 3" xfId="859" xr:uid="{02D87732-7DD2-4C79-A563-4AED3ABD4075}"/>
    <cellStyle name="Note 9 3" xfId="860" xr:uid="{4DC1E0EC-6A8B-4BA8-BA75-8E8F05C1626E}"/>
    <cellStyle name="Note 9 3 2" xfId="861" xr:uid="{5A7EC5F9-4407-4598-8DE6-C5218F261CD4}"/>
    <cellStyle name="Note 9 3 3" xfId="862" xr:uid="{0FE46DB8-5B72-4119-9062-E79B38DE66F4}"/>
    <cellStyle name="Note 9 4" xfId="863" xr:uid="{28A44073-66C9-4670-A51D-808134F87968}"/>
    <cellStyle name="Note 9 4 2" xfId="864" xr:uid="{BEC56759-F66C-49AF-B8DA-23F62086DC75}"/>
    <cellStyle name="Note 9 4 3" xfId="865" xr:uid="{F45F5CB0-F653-4933-9B40-F90FD1F696D8}"/>
    <cellStyle name="Note 9 5" xfId="866" xr:uid="{4EE4D54C-8230-4321-9335-853F6CCDD33A}"/>
    <cellStyle name="Note 9 5 2" xfId="867" xr:uid="{EC4825F2-FC9B-4952-B0E2-31A3C1CE6E7C}"/>
    <cellStyle name="Note 9 5 3" xfId="868" xr:uid="{6F813EE0-C9A8-4AAC-A12F-BA4A053C4C12}"/>
    <cellStyle name="Note 9 6" xfId="869" xr:uid="{B59673AA-E8B0-4C45-BC17-DD609D40E703}"/>
    <cellStyle name="Note 9 6 2" xfId="870" xr:uid="{3973B0ED-56B9-4D67-8B19-9E0D0F08F94C}"/>
    <cellStyle name="Note 9 6 3" xfId="871" xr:uid="{61611A7E-FBA6-440D-BD47-CE206894CAA2}"/>
    <cellStyle name="Note 9 7" xfId="872" xr:uid="{9B4A52D9-A3B1-4BA5-812E-70D3E0B3D50A}"/>
    <cellStyle name="Note 9 8" xfId="873" xr:uid="{A2D53754-93D8-442F-8833-F6FFDB0FD9E3}"/>
    <cellStyle name="Note 9 9" xfId="874" xr:uid="{908D3BE4-E945-4895-A824-895604E05AC2}"/>
    <cellStyle name="Output 2" xfId="875" xr:uid="{AE5751BF-9EC1-4FCB-92D7-4EA97846201E}"/>
    <cellStyle name="Output 3" xfId="876" xr:uid="{93CBB112-6AFD-4A2A-92B1-F0B9F925BA0C}"/>
    <cellStyle name="Percent 2" xfId="877" xr:uid="{C6E98BB3-1577-4E61-B652-D4177EB51A67}"/>
    <cellStyle name="Percent 3" xfId="878" xr:uid="{5CA28A23-6BCD-4A46-AEA6-5BF74D1A1053}"/>
    <cellStyle name="Percent 3 2" xfId="879" xr:uid="{BD091AE0-847A-46A9-BEF3-31E225B01746}"/>
    <cellStyle name="Percent 3 3" xfId="880" xr:uid="{7B897D88-5355-4C2E-BB97-7D64649A8EC5}"/>
    <cellStyle name="percentage difference one decimal" xfId="881" xr:uid="{6A502C02-BCBF-4937-8864-382EB8A03936}"/>
    <cellStyle name="percentage difference zero decimal" xfId="882" xr:uid="{46E97057-2465-4A4A-A41F-D99F4EC2CAFA}"/>
    <cellStyle name="Title 2" xfId="883" xr:uid="{EF710E41-A28A-4B54-95AF-93D84EA53355}"/>
    <cellStyle name="Title 3" xfId="884" xr:uid="{E15C6ADF-D442-425A-8575-E10081D6D444}"/>
    <cellStyle name="Total 2" xfId="885" xr:uid="{100940B1-E4DE-4F5D-B1AC-94D2FE88BCEC}"/>
    <cellStyle name="Total 2 2" xfId="886" xr:uid="{BBD81F23-4C9B-48DA-86C1-BC84E7413337}"/>
    <cellStyle name="Total 3" xfId="887" xr:uid="{C1067C00-B738-4020-9248-E1CA56D61EB4}"/>
    <cellStyle name="Warning Text 2" xfId="888" xr:uid="{72AF5493-BA46-46EB-B1D4-602C49F9C8A8}"/>
    <cellStyle name="Warning Text 3" xfId="889" xr:uid="{9D0043EA-CCB1-48F8-A4BA-BCDAD972BC7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externalLink" Target="externalLinks/externalLink8.xml"/><Relationship Id="rId18" Type="http://schemas.openxmlformats.org/officeDocument/2006/relationships/externalLink" Target="externalLinks/externalLink13.xml"/><Relationship Id="rId26" Type="http://schemas.openxmlformats.org/officeDocument/2006/relationships/calcChain" Target="calcChain.xml"/><Relationship Id="rId3" Type="http://schemas.openxmlformats.org/officeDocument/2006/relationships/worksheet" Target="worksheets/sheet2.xml"/><Relationship Id="rId21" Type="http://schemas.openxmlformats.org/officeDocument/2006/relationships/externalLink" Target="externalLinks/externalLink16.xml"/><Relationship Id="rId7" Type="http://schemas.openxmlformats.org/officeDocument/2006/relationships/externalLink" Target="externalLinks/externalLink2.xml"/><Relationship Id="rId12" Type="http://schemas.openxmlformats.org/officeDocument/2006/relationships/externalLink" Target="externalLinks/externalLink7.xml"/><Relationship Id="rId17" Type="http://schemas.openxmlformats.org/officeDocument/2006/relationships/externalLink" Target="externalLinks/externalLink12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6" Type="http://schemas.openxmlformats.org/officeDocument/2006/relationships/externalLink" Target="externalLinks/externalLink11.xml"/><Relationship Id="rId20" Type="http://schemas.openxmlformats.org/officeDocument/2006/relationships/externalLink" Target="externalLinks/externalLink15.xml"/><Relationship Id="rId29" Type="http://schemas.openxmlformats.org/officeDocument/2006/relationships/customXml" Target="../customXml/item3.xml"/><Relationship Id="rId1" Type="http://schemas.openxmlformats.org/officeDocument/2006/relationships/chartsheet" Target="chartsheets/sheet1.xml"/><Relationship Id="rId6" Type="http://schemas.openxmlformats.org/officeDocument/2006/relationships/externalLink" Target="externalLinks/externalLink1.xml"/><Relationship Id="rId11" Type="http://schemas.openxmlformats.org/officeDocument/2006/relationships/externalLink" Target="externalLinks/externalLink6.xml"/><Relationship Id="rId24" Type="http://schemas.openxmlformats.org/officeDocument/2006/relationships/styles" Target="styles.xml"/><Relationship Id="rId5" Type="http://schemas.openxmlformats.org/officeDocument/2006/relationships/worksheet" Target="worksheets/sheet4.xml"/><Relationship Id="rId15" Type="http://schemas.openxmlformats.org/officeDocument/2006/relationships/externalLink" Target="externalLinks/externalLink10.xml"/><Relationship Id="rId23" Type="http://schemas.openxmlformats.org/officeDocument/2006/relationships/theme" Target="theme/theme1.xml"/><Relationship Id="rId28" Type="http://schemas.openxmlformats.org/officeDocument/2006/relationships/customXml" Target="../customXml/item2.xml"/><Relationship Id="rId10" Type="http://schemas.openxmlformats.org/officeDocument/2006/relationships/externalLink" Target="externalLinks/externalLink5.xml"/><Relationship Id="rId19" Type="http://schemas.openxmlformats.org/officeDocument/2006/relationships/externalLink" Target="externalLinks/externalLink14.xml"/><Relationship Id="rId4" Type="http://schemas.openxmlformats.org/officeDocument/2006/relationships/worksheet" Target="worksheets/sheet3.xml"/><Relationship Id="rId9" Type="http://schemas.openxmlformats.org/officeDocument/2006/relationships/externalLink" Target="externalLinks/externalLink4.xml"/><Relationship Id="rId14" Type="http://schemas.openxmlformats.org/officeDocument/2006/relationships/externalLink" Target="externalLinks/externalLink9.xml"/><Relationship Id="rId22" Type="http://schemas.openxmlformats.org/officeDocument/2006/relationships/externalLink" Target="externalLinks/externalLink17.xml"/><Relationship Id="rId27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286492384"/>
        <c:axId val="-1286489120"/>
      </c:barChart>
      <c:catAx>
        <c:axId val="-1286492384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-1286489120"/>
        <c:crosses val="autoZero"/>
        <c:auto val="1"/>
        <c:lblAlgn val="ctr"/>
        <c:lblOffset val="100"/>
        <c:noMultiLvlLbl val="0"/>
      </c:catAx>
      <c:valAx>
        <c:axId val="-1286489120"/>
        <c:scaling>
          <c:orientation val="minMax"/>
        </c:scaling>
        <c:delete val="0"/>
        <c:axPos val="l"/>
        <c:majorGridlines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-128649238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96567183787803812"/>
          <c:y val="0.50777787071001557"/>
          <c:w val="1.0447525371346189E-2"/>
          <c:h val="2.2222487742901142E-3"/>
        </c:manualLayout>
      </c:layout>
      <c:overlay val="0"/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userShapes r:id="rId1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AE942085-EC04-4FCE-9CB8-73DC15E409D5}">
  <sheetPr>
    <tabColor rgb="FF92D050"/>
  </sheetPr>
  <sheetViews>
    <sheetView zoomScale="70" workbookViewId="0"/>
  </sheetViews>
  <pageMargins left="0.7" right="0.7" top="0.75" bottom="0.75" header="0.3" footer="0.3"/>
  <pageSetup orientation="portrait" horizontalDpi="4294967295" verticalDpi="4294967295" r:id="rId1"/>
  <headerFooter>
    <oddFooter>&amp;L_x000D_&amp;1#&amp;"Calibri"&amp;10&amp;KFF0000 Office Use Only\Internal</oddFooter>
  </headerFooter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6354536" cy="8545286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16FA4C9-62B3-A0E9-A109-42CAF641799F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0.508</cdr:y>
    </cdr:to>
    <cdr:pic>
      <cdr:nvPicPr>
        <cdr:cNvPr id="1026" name="Picture 2">
          <a:extLst xmlns:a="http://schemas.openxmlformats.org/drawingml/2006/main">
            <a:ext uri="{FF2B5EF4-FFF2-40B4-BE49-F238E27FC236}">
              <a16:creationId xmlns:a16="http://schemas.microsoft.com/office/drawing/2014/main" id="{58916246-3D16-06A7-4640-3F4F0BA8D24B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0" y="-10886"/>
          <a:ext cx="6357257" cy="434100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25400" algn="ctr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FFFFFF"/>
                </a:outerShdw>
              </a:effectLst>
            </a14:hiddenEffects>
          </a:ext>
        </a:extLst>
      </cdr:spPr>
    </cdr:pic>
  </cdr:relSizeAnchor>
  <cdr:relSizeAnchor xmlns:cdr="http://schemas.openxmlformats.org/drawingml/2006/chartDrawing">
    <cdr:from>
      <cdr:x>0</cdr:x>
      <cdr:y>0.54324</cdr:y>
    </cdr:from>
    <cdr:to>
      <cdr:x>0.9985</cdr:x>
      <cdr:y>0.97169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0" y="4636227"/>
          <a:ext cx="6353175" cy="365656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>
            <a:lnSpc>
              <a:spcPts val="3000"/>
            </a:lnSpc>
          </a:pPr>
          <a:r>
            <a:rPr lang="en-ZA" sz="2600" b="1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BANK OF NAMIBIA </a:t>
          </a:r>
          <a:r>
            <a:rPr lang="en-ZA" sz="2600" b="1" baseline="0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 </a:t>
          </a:r>
        </a:p>
        <a:p xmlns:a="http://schemas.openxmlformats.org/drawingml/2006/main">
          <a:pPr algn="ctr">
            <a:lnSpc>
              <a:spcPts val="3100"/>
            </a:lnSpc>
          </a:pPr>
          <a:endParaRPr lang="en-ZA" sz="2600" b="1" baseline="0">
            <a:solidFill>
              <a:schemeClr val="tx1">
                <a:lumMod val="65000"/>
                <a:lumOff val="35000"/>
              </a:schemeClr>
            </a:solidFill>
            <a:latin typeface="Comic Sans MS" pitchFamily="66" charset="0"/>
          </a:endParaRPr>
        </a:p>
        <a:p xmlns:a="http://schemas.openxmlformats.org/drawingml/2006/main">
          <a:pPr algn="ctr">
            <a:lnSpc>
              <a:spcPts val="3000"/>
            </a:lnSpc>
          </a:pPr>
          <a:r>
            <a:rPr lang="en-ZA" sz="2600" b="1" baseline="0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RESEARCH AND FINANCIAL SECTOR DEVELOPMENT DEPARTMENT</a:t>
          </a:r>
        </a:p>
        <a:p xmlns:a="http://schemas.openxmlformats.org/drawingml/2006/main">
          <a:pPr algn="ctr">
            <a:lnSpc>
              <a:spcPts val="3100"/>
            </a:lnSpc>
          </a:pPr>
          <a:endParaRPr lang="en-ZA" sz="2600" b="1" baseline="0">
            <a:solidFill>
              <a:schemeClr val="tx1">
                <a:lumMod val="65000"/>
                <a:lumOff val="35000"/>
              </a:schemeClr>
            </a:solidFill>
            <a:latin typeface="Comic Sans MS" pitchFamily="66" charset="0"/>
          </a:endParaRPr>
        </a:p>
        <a:p xmlns:a="http://schemas.openxmlformats.org/drawingml/2006/main">
          <a:pPr algn="ctr">
            <a:lnSpc>
              <a:spcPts val="3000"/>
            </a:lnSpc>
          </a:pPr>
          <a:r>
            <a:rPr lang="en-ZA" sz="2600" b="1" baseline="0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Statistical Release of Selected Data</a:t>
          </a:r>
          <a:endParaRPr lang="en-ZA" sz="2600" b="1">
            <a:solidFill>
              <a:schemeClr val="tx1">
                <a:lumMod val="65000"/>
                <a:lumOff val="35000"/>
              </a:schemeClr>
            </a:solidFill>
            <a:latin typeface="Comic Sans MS" pitchFamily="66" charset="0"/>
          </a:endParaRPr>
        </a:p>
      </cdr:txBody>
    </cdr:sp>
  </cdr:relSizeAnchor>
  <cdr:relSizeAnchor xmlns:cdr="http://schemas.openxmlformats.org/drawingml/2006/chartDrawing">
    <cdr:from>
      <cdr:x>0.50171</cdr:x>
      <cdr:y>0.40163</cdr:y>
    </cdr:from>
    <cdr:to>
      <cdr:x>1</cdr:x>
      <cdr:y>0.47652</cdr:y>
    </cdr:to>
    <cdr:sp macro="" textlink="">
      <cdr:nvSpPr>
        <cdr:cNvPr id="8" name="TextBox 7"/>
        <cdr:cNvSpPr txBox="1"/>
      </cdr:nvSpPr>
      <cdr:spPr>
        <a:xfrm xmlns:a="http://schemas.openxmlformats.org/drawingml/2006/main">
          <a:off x="3189514" y="3432043"/>
          <a:ext cx="3167743" cy="63995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ZA" sz="2800" b="1" baseline="0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August 2023</a:t>
          </a:r>
          <a:endParaRPr lang="en-ZA" sz="2600" b="1">
            <a:solidFill>
              <a:schemeClr val="tx1">
                <a:lumMod val="65000"/>
                <a:lumOff val="35000"/>
              </a:schemeClr>
            </a:solidFill>
            <a:latin typeface="Comic Sans MS" pitchFamily="66" charset="0"/>
          </a:endParaRP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14</xdr:row>
      <xdr:rowOff>132965</xdr:rowOff>
    </xdr:from>
    <xdr:to>
      <xdr:col>9</xdr:col>
      <xdr:colOff>228600</xdr:colOff>
      <xdr:row>27</xdr:row>
      <xdr:rowOff>122264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5B0A6EFC-0EB5-427D-BB2B-11830D7185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799965"/>
          <a:ext cx="5715000" cy="2465799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1</xdr:row>
      <xdr:rowOff>1</xdr:rowOff>
    </xdr:from>
    <xdr:to>
      <xdr:col>9</xdr:col>
      <xdr:colOff>186819</xdr:colOff>
      <xdr:row>12</xdr:row>
      <xdr:rowOff>171451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14D56F78-DAF3-45B7-BDD4-AEE9CA2E35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" y="190501"/>
          <a:ext cx="5673218" cy="226695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ATA\KEN\current\External\KenBOP(current)base%20May%20mission%20rev.2%20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ata\wrs\xl97\system\WRS97TAB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DH\GEO\BOP\GeoBop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SWN06p\wrs2\mcd\system\WRSTAB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ECCB06R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DH\GEO\BOP\Data\FLOW2004a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S1\ECU\SECTORS\External\PERUMF97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S1\ECU\SECTORS\External\ecuredtab.xls" TargetMode="External"/></Relationships>
</file>

<file path=xl/externalLinks/_rels/externalLink17.xml.rels><?xml version="1.0" encoding="UTF-8" standalone="yes"?>
<Relationships xmlns="http://schemas.openxmlformats.org/package/2006/relationships"><Relationship Id="rId2" Type="http://schemas.microsoft.com/office/2019/04/relationships/externalLinkLongPath" Target="file:///\\BONUSERS.bon.com.na.root\Departments\Users\ftalishly\Desktop\Users\ftalishly\AppData\Local\Temp\Temp1_Namibia%20%20Generic%20Financial%20Corporations.zip\DOC\SI\IMSection\DP\Workfiles\SRF\SRF%20for%20Supplement\Graduated%20to%20DC\Chile%20EIS.xls?23315A07" TargetMode="External"/><Relationship Id="rId1" Type="http://schemas.openxmlformats.org/officeDocument/2006/relationships/externalLinkPath" Target="file:///\\23315A07\Chile%20EI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\departments\Research\Statistics%20and%20Publications%20Division\Monetary%20and%20Financial\Monetary%20Data\New%20Framework%20(Roman)\Compilation%20Worksheet\Working%20Files\Output%20tables\Set%20of%20Tables-Link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DATA\DD\GEO\BOP\GeoBop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WIN\TEMP\MFLOW96.XLS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microsoft.com/office/2019/04/relationships/externalLinkLongPath" Target="file:///\\BONUSERS.bon.com.na.root\Departments\Users\ftalishly\Desktop\Users\ftalishly\AppData\Local\Temp\Temp1_Namibia%20%20Generic%20Financial%20Corporations.zip\Documents%20and%20Settings\LABREGO\My%20Local%20Documents\Ecuador\ecubopLatest.xls?46F63F08" TargetMode="External"/><Relationship Id="rId1" Type="http://schemas.openxmlformats.org/officeDocument/2006/relationships/externalLinkPath" Target="file:///\\46F63F08\ecubopLatest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WIN\TEMP\MFLOW96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Documents%20and%20Settings\JMATZ\My%20Local%20Documents\EXCEL\Guyana\2003%20Mission\Final\Other%20Depository%20Corporations%20Balance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fwn03p\sta\DOC\AI\SIMS\Workfiles\Guyana\MB\IMD\2003%20Mission\Final\Other%20Depository%20Corporations%20Balanc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ocuments%20and%20Settings\LABREGO\My%20Local%20Documents\Ecuador\ecubopLates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A (new)"/>
      <sheetName val="Leases"/>
      <sheetName val="Info"/>
      <sheetName val="Ext.Fin (FY)"/>
      <sheetName val="Table fy"/>
      <sheetName val="Table"/>
      <sheetName val="BOP"/>
      <sheetName val="Output"/>
      <sheetName val="weo"/>
      <sheetName val="Macro"/>
      <sheetName val="Exp"/>
      <sheetName val="Imp"/>
      <sheetName val="serv"/>
      <sheetName val="in-out"/>
      <sheetName val="KA"/>
      <sheetName val="Ind"/>
      <sheetName val="DSA output"/>
      <sheetName val="Sheet1"/>
      <sheetName val="WE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dshWhatToLoad"/>
      <sheetName val="SetUp Sheet"/>
      <sheetName val="SpinData"/>
      <sheetName val="dshNWCell"/>
      <sheetName val="dshNWCell_Qrt"/>
      <sheetName val="dshUserDelete"/>
      <sheetName val="dshUser"/>
      <sheetName val="dshRefreshLinks"/>
      <sheetName val="dshRefreshLinks_Qrt"/>
      <sheetName val="dshQuestionnairesPrint"/>
      <sheetName val="dshPickAUtility"/>
      <sheetName val="dshAremosSelect_Qrt"/>
      <sheetName val="dshAremosSelect"/>
      <sheetName val="dshWizard1"/>
      <sheetName val="dshWizard1_Qrt"/>
      <sheetName val="dshWizard2"/>
      <sheetName val="dshWizard3"/>
      <sheetName val="dshWizard3_qrt"/>
      <sheetName val="dshWizard4"/>
      <sheetName val="dshAlignButtons"/>
      <sheetName val="dshExit"/>
      <sheetName val="dshAbout"/>
      <sheetName val="dshSend"/>
      <sheetName val="Links"/>
      <sheetName val="xxweolinksxx"/>
      <sheetName val="HelpList"/>
      <sheetName val="Data check"/>
      <sheetName val="dshErrorCheck"/>
      <sheetName val="dshMacroMak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s"/>
      <sheetName val="Out-A"/>
      <sheetName val="Out-F"/>
      <sheetName val="Out-M"/>
      <sheetName val="Out-BoP"/>
      <sheetName val="Trade"/>
      <sheetName val="BoP-worksheet"/>
      <sheetName val="Finance"/>
      <sheetName val="Debt"/>
      <sheetName val="IMF"/>
      <sheetName val="Gas"/>
      <sheetName val="Pledge"/>
      <sheetName val="Finreq"/>
      <sheetName val="FundSR"/>
      <sheetName val="Input_external"/>
      <sheetName val="Inp_Outp_debt"/>
      <sheetName val="NPV"/>
      <sheetName val="BoP-GDP"/>
      <sheetName val="NPC Debt"/>
      <sheetName val="Flow"/>
      <sheetName val="Oil shock"/>
      <sheetName val="Fiscal1"/>
      <sheetName val="ControlSheet"/>
      <sheetName val="Figs"/>
      <sheetName val="NRI"/>
      <sheetName val="Input-DS-04-Feb 05"/>
      <sheetName val="Input-DS-05-Feb 05"/>
      <sheetName val="Input-Grants-05-Feb 05-2"/>
      <sheetName val="Input-Grants-04-Feb 05"/>
      <sheetName val="Input-Credit-05-Feb 05"/>
      <sheetName val="Input-Credit 04 Feb 05"/>
      <sheetName val="Merchandise"/>
      <sheetName val="Debt stocks"/>
      <sheetName val="Storage"/>
      <sheetName val="Q5"/>
      <sheetName val="Q6"/>
      <sheetName val="Q7"/>
      <sheetName val="OUTREO"/>
      <sheetName val="FSUOUT"/>
      <sheetName val="OUTREO_Histo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NPV"/>
      <sheetName val="FSUOUT"/>
      <sheetName val="WDQP"/>
      <sheetName val="QQ1"/>
      <sheetName val="QQ2"/>
      <sheetName val="QQ3"/>
      <sheetName val="WRSTAB"/>
    </sheetNames>
    <sheetDataSet>
      <sheetData sheetId="0" refreshError="1">
        <row r="18">
          <cell r="G18" t="str">
            <v>Last sent to WEO:</v>
          </cell>
        </row>
        <row r="19">
          <cell r="G19" t="str">
            <v xml:space="preserve">       Last updated:</v>
          </cell>
        </row>
        <row r="25">
          <cell r="AB25" t="b">
            <v>0</v>
          </cell>
        </row>
      </sheetData>
      <sheetData sheetId="1" refreshError="1">
        <row r="1">
          <cell r="A1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 refreshError="1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CCU"/>
      <sheetName val="ANG."/>
      <sheetName val="A&amp;B"/>
      <sheetName val="GRE."/>
      <sheetName val="DOM."/>
      <sheetName val="MON."/>
      <sheetName val="ST. K&amp;N"/>
      <sheetName val="ST. L"/>
      <sheetName val="ST.VCT."/>
      <sheetName val="UPLOAD"/>
      <sheetName val="ipc"/>
      <sheetName val="Main"/>
      <sheetName val="Links"/>
      <sheetName val="ErrChec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998"/>
      <sheetName val="1995"/>
      <sheetName val="1996-97"/>
      <sheetName val="Sheet3"/>
      <sheetName val="Sheet1"/>
      <sheetName val="Sheet2"/>
      <sheetName val="2004"/>
      <sheetName val="2004 (2)"/>
      <sheetName val="200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Execute Macros"/>
      <sheetName val="Annual Raw Data"/>
      <sheetName val="Quarterly Raw Data"/>
      <sheetName val="WEO Raw Data"/>
      <sheetName val="Annual Assumptions"/>
      <sheetName val="Quarterly Assumptions"/>
      <sheetName val="Annual MacroFlow"/>
      <sheetName val="Quarterly MacroFlow"/>
      <sheetName val="Annual Tables"/>
      <sheetName val="SEI Table"/>
      <sheetName val="Basic Data"/>
      <sheetName val="Program MFlows97"/>
      <sheetName val="WEO Submission Sheet"/>
      <sheetName val="SEI Chart"/>
      <sheetName val="Fiscal Chart"/>
      <sheetName val="Money Chart"/>
      <sheetName val="Macros Import"/>
      <sheetName val="Macros Pri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art9"/>
      <sheetName val="Chart2"/>
      <sheetName val="Chart3"/>
      <sheetName val="Chart1"/>
      <sheetName val="BOP-RED40"/>
      <sheetName val="RED41"/>
      <sheetName val="RED42"/>
      <sheetName val="RED43"/>
      <sheetName val="RED44"/>
      <sheetName val="RED45"/>
      <sheetName val="RED46"/>
      <sheetName val="RED47"/>
      <sheetName val="RED48"/>
      <sheetName val="RED49"/>
      <sheetName val="RED51"/>
      <sheetName val="RED50"/>
      <sheetName val="Chart4"/>
      <sheetName val="Chart5"/>
      <sheetName val="Chart6"/>
      <sheetName val="Chart7"/>
      <sheetName val="Chart8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6R"/>
      <sheetName val="Foreign Accounts"/>
      <sheetName val="BCC"/>
      <sheetName val="10R"/>
      <sheetName val="BC"/>
      <sheetName val="20R"/>
      <sheetName val="BEC"/>
      <sheetName val="20S"/>
      <sheetName val="FI"/>
      <sheetName val="40R"/>
      <sheetName val="40S"/>
    </sheetNames>
    <sheetDataSet>
      <sheetData sheetId="0" refreshError="1"/>
      <sheetData sheetId="1" refreshError="1"/>
      <sheetData sheetId="2">
        <row r="1">
          <cell r="A1" t="str">
            <v>Codigo FMI</v>
          </cell>
          <cell r="B1" t="str">
            <v>BANCO CENTRAL DE CHILE</v>
          </cell>
          <cell r="C1" t="str">
            <v>2003/1</v>
          </cell>
          <cell r="D1" t="str">
            <v>2003/02</v>
          </cell>
          <cell r="E1" t="str">
            <v>2003/3</v>
          </cell>
          <cell r="F1" t="str">
            <v>2003/4</v>
          </cell>
          <cell r="G1" t="str">
            <v>2003/5</v>
          </cell>
          <cell r="H1" t="str">
            <v>2003/6</v>
          </cell>
          <cell r="I1" t="str">
            <v>2003/7</v>
          </cell>
          <cell r="J1" t="str">
            <v>2003/8</v>
          </cell>
          <cell r="K1" t="str">
            <v>2003/9</v>
          </cell>
          <cell r="L1" t="str">
            <v>2003/10</v>
          </cell>
          <cell r="M1" t="str">
            <v>2003/11</v>
          </cell>
          <cell r="N1" t="str">
            <v>2003/12</v>
          </cell>
        </row>
        <row r="2">
          <cell r="A2" t="str">
            <v>10R . VZN</v>
          </cell>
          <cell r="B2" t="str">
            <v>ACTIVOS / PASIVOS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</row>
        <row r="3">
          <cell r="A3" t="str">
            <v>13S . . ZN</v>
          </cell>
          <cell r="B3" t="str">
            <v>A C T I V O S</v>
          </cell>
          <cell r="C3">
            <v>37125901</v>
          </cell>
          <cell r="D3">
            <v>38047866</v>
          </cell>
          <cell r="E3">
            <v>36798617</v>
          </cell>
          <cell r="F3">
            <v>35621949</v>
          </cell>
          <cell r="G3">
            <v>35910882</v>
          </cell>
          <cell r="H3">
            <v>35001873</v>
          </cell>
          <cell r="I3">
            <v>35119459</v>
          </cell>
          <cell r="J3">
            <v>34767781</v>
          </cell>
          <cell r="K3">
            <v>34077292</v>
          </cell>
        </row>
        <row r="4">
          <cell r="A4" t="str">
            <v>12BAWZN</v>
          </cell>
          <cell r="B4" t="str">
            <v xml:space="preserve">  .ACTIVOS SOBRE EXTERIOR    M/N</v>
          </cell>
          <cell r="C4">
            <v>987452</v>
          </cell>
          <cell r="D4">
            <v>1009077</v>
          </cell>
          <cell r="E4">
            <v>997212</v>
          </cell>
          <cell r="F4">
            <v>644724</v>
          </cell>
          <cell r="G4">
            <v>666015</v>
          </cell>
          <cell r="H4">
            <v>645133</v>
          </cell>
          <cell r="I4">
            <v>648758</v>
          </cell>
          <cell r="J4">
            <v>636229</v>
          </cell>
          <cell r="K4">
            <v>628139</v>
          </cell>
        </row>
        <row r="5">
          <cell r="A5" t="str">
            <v>11BBEZN</v>
          </cell>
          <cell r="B5" t="str">
            <v xml:space="preserve">APORTE AL FMI </v>
          </cell>
          <cell r="C5">
            <v>667671</v>
          </cell>
          <cell r="D5">
            <v>682293</v>
          </cell>
          <cell r="E5">
            <v>660005</v>
          </cell>
          <cell r="F5">
            <v>644724</v>
          </cell>
          <cell r="G5">
            <v>666015</v>
          </cell>
          <cell r="H5">
            <v>645133</v>
          </cell>
          <cell r="I5">
            <v>648758</v>
          </cell>
          <cell r="J5">
            <v>636229</v>
          </cell>
          <cell r="K5">
            <v>628139</v>
          </cell>
        </row>
        <row r="6">
          <cell r="A6" t="str">
            <v>11BCEZN</v>
          </cell>
          <cell r="B6" t="str">
            <v>PRESTAMOS FMI CUENTA N° 1</v>
          </cell>
          <cell r="C6">
            <v>319781</v>
          </cell>
          <cell r="D6">
            <v>326784</v>
          </cell>
          <cell r="E6">
            <v>337207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A7" t="str">
            <v>12BAXZN</v>
          </cell>
          <cell r="B7" t="str">
            <v xml:space="preserve">  .ACTIVOS SOBRE EXTERIOR M/E</v>
          </cell>
          <cell r="C7">
            <v>11822806</v>
          </cell>
          <cell r="D7">
            <v>12158182</v>
          </cell>
          <cell r="E7">
            <v>11749293</v>
          </cell>
          <cell r="F7">
            <v>10958137</v>
          </cell>
          <cell r="G7">
            <v>11011910</v>
          </cell>
          <cell r="H7">
            <v>10586572</v>
          </cell>
          <cell r="I7">
            <v>10663465</v>
          </cell>
          <cell r="J7">
            <v>10518156</v>
          </cell>
          <cell r="K7">
            <v>10149750</v>
          </cell>
        </row>
        <row r="8">
          <cell r="A8" t="str">
            <v>11ABEZN</v>
          </cell>
          <cell r="B8" t="str">
            <v xml:space="preserve">CAJA ORO </v>
          </cell>
          <cell r="C8">
            <v>1691</v>
          </cell>
          <cell r="D8">
            <v>1810</v>
          </cell>
          <cell r="E8">
            <v>1816</v>
          </cell>
          <cell r="F8">
            <v>1775</v>
          </cell>
          <cell r="G8">
            <v>1739</v>
          </cell>
          <cell r="H8">
            <v>1699</v>
          </cell>
          <cell r="I8">
            <v>1746</v>
          </cell>
          <cell r="J8">
            <v>1769</v>
          </cell>
          <cell r="K8">
            <v>1688</v>
          </cell>
        </row>
        <row r="9">
          <cell r="A9" t="str">
            <v>11ACEZN</v>
          </cell>
          <cell r="B9" t="str">
            <v xml:space="preserve">ORO EN CASA MONEDA  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A10" t="str">
            <v>11AEEZN</v>
          </cell>
          <cell r="B10" t="str">
            <v xml:space="preserve">CORRESP.EXTER.CUSTODIA ORO 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A11" t="str">
            <v>11AFEZN</v>
          </cell>
          <cell r="B11" t="str">
            <v>CORRESPONSALES EN EL PAIS CUSTODIA ORO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A12" t="str">
            <v>11AGEZN</v>
          </cell>
          <cell r="B12" t="str">
            <v xml:space="preserve">ORO EN ENAMI 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A13" t="str">
            <v>11AJEZN</v>
          </cell>
          <cell r="B13" t="str">
            <v xml:space="preserve">DEPOSITOS A PLAZO EN ORO EN BCOS.EN EL EXTERIOR 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A14" t="str">
            <v>11AHEZN</v>
          </cell>
          <cell r="B14" t="str">
            <v>CORRESPONSALES EN EL EXTERIOR DEP.A LA VISTA ORO,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A15" t="str">
            <v>11AKEZN</v>
          </cell>
          <cell r="B15" t="str">
            <v xml:space="preserve">ORO EN REFINACION 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A16" t="str">
            <v>11DBEZN</v>
          </cell>
          <cell r="B16" t="str">
            <v xml:space="preserve">CORRESP.EXT.CTAS CALL 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A17" t="str">
            <v>11DCEZN</v>
          </cell>
          <cell r="B17" t="str">
            <v xml:space="preserve">CORRESP.EXT.CTAS A VISTA </v>
          </cell>
          <cell r="C17">
            <v>106655</v>
          </cell>
          <cell r="D17">
            <v>179983</v>
          </cell>
          <cell r="E17">
            <v>263473</v>
          </cell>
          <cell r="F17">
            <v>290320</v>
          </cell>
          <cell r="G17">
            <v>231798</v>
          </cell>
          <cell r="H17">
            <v>222636</v>
          </cell>
          <cell r="I17">
            <v>199730</v>
          </cell>
          <cell r="J17">
            <v>201248</v>
          </cell>
          <cell r="K17">
            <v>133348</v>
          </cell>
        </row>
        <row r="18">
          <cell r="A18" t="str">
            <v>11DHEZN</v>
          </cell>
          <cell r="B18" t="str">
            <v xml:space="preserve">DEPOSITOS A PLAZO CON BCOS EN EL EXTERIOR, </v>
          </cell>
          <cell r="C18">
            <v>5552293</v>
          </cell>
          <cell r="D18">
            <v>5576322</v>
          </cell>
          <cell r="E18">
            <v>5374071</v>
          </cell>
          <cell r="F18">
            <v>5173572</v>
          </cell>
          <cell r="G18">
            <v>5202891</v>
          </cell>
          <cell r="H18">
            <v>5119166</v>
          </cell>
          <cell r="I18">
            <v>5220900</v>
          </cell>
          <cell r="J18">
            <v>5069698</v>
          </cell>
          <cell r="K18">
            <v>4967401</v>
          </cell>
        </row>
        <row r="19">
          <cell r="A19" t="str">
            <v>11DMEZN</v>
          </cell>
          <cell r="B19" t="str">
            <v xml:space="preserve">DEPOSITOS NOCTURNOS Y FIN SEMANA EN BANCOS EXTERIO, </v>
          </cell>
          <cell r="C19">
            <v>384051</v>
          </cell>
          <cell r="D19">
            <v>502568</v>
          </cell>
          <cell r="E19">
            <v>497262</v>
          </cell>
          <cell r="F19">
            <v>214629</v>
          </cell>
          <cell r="G19">
            <v>204297</v>
          </cell>
          <cell r="H19">
            <v>168416</v>
          </cell>
          <cell r="I19">
            <v>52350</v>
          </cell>
          <cell r="J19">
            <v>169084</v>
          </cell>
          <cell r="K19">
            <v>119430</v>
          </cell>
        </row>
        <row r="20">
          <cell r="A20" t="str">
            <v>11DIEZN</v>
          </cell>
          <cell r="B20" t="str">
            <v xml:space="preserve">CHEQUES POR REMESAR 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1</v>
          </cell>
          <cell r="J20">
            <v>0</v>
          </cell>
          <cell r="K20">
            <v>1</v>
          </cell>
        </row>
        <row r="21">
          <cell r="A21" t="str">
            <v>11ECEZN</v>
          </cell>
          <cell r="B21" t="str">
            <v>APORTE ART.6 ACDO.STO DOM.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A22" t="str">
            <v>11DNEZN</v>
          </cell>
          <cell r="B22" t="str">
            <v xml:space="preserve">CTA.CTE CORREDORES OPERACIONES A FUTURO 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A23" t="str">
            <v>11DPEZN</v>
          </cell>
          <cell r="B23" t="str">
            <v>LINEA DE CREDITO POR OPERACION REVERSE REPOS.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</row>
        <row r="24">
          <cell r="A24" t="str">
            <v>11DFEZN</v>
          </cell>
          <cell r="B24" t="str">
            <v>CAJA MONEDAS EXTRANJERAS,</v>
          </cell>
          <cell r="C24">
            <v>426</v>
          </cell>
          <cell r="D24">
            <v>435</v>
          </cell>
          <cell r="E24">
            <v>411</v>
          </cell>
          <cell r="F24">
            <v>394</v>
          </cell>
          <cell r="G24">
            <v>383</v>
          </cell>
          <cell r="H24">
            <v>361</v>
          </cell>
          <cell r="I24">
            <v>353</v>
          </cell>
          <cell r="J24">
            <v>337</v>
          </cell>
          <cell r="K24">
            <v>289</v>
          </cell>
        </row>
        <row r="25">
          <cell r="A25" t="str">
            <v>11DGEZN</v>
          </cell>
          <cell r="B25" t="str">
            <v xml:space="preserve">REMESAS EN TRANSITO 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  <row r="26">
          <cell r="A26" t="str">
            <v xml:space="preserve">  .1B . EZN</v>
          </cell>
          <cell r="B26" t="str">
            <v xml:space="preserve">TENENCIAS DEG FMI, </v>
          </cell>
          <cell r="C26">
            <v>27158</v>
          </cell>
          <cell r="D26">
            <v>28788</v>
          </cell>
          <cell r="E26">
            <v>27847</v>
          </cell>
          <cell r="F26">
            <v>27202</v>
          </cell>
          <cell r="G26">
            <v>29048</v>
          </cell>
          <cell r="H26">
            <v>28137</v>
          </cell>
          <cell r="I26">
            <v>28295</v>
          </cell>
          <cell r="J26">
            <v>28598</v>
          </cell>
          <cell r="K26">
            <v>28234</v>
          </cell>
        </row>
        <row r="27">
          <cell r="A27" t="str">
            <v>11CCEZN</v>
          </cell>
          <cell r="B27" t="str">
            <v>APORTE AL FMI -</v>
          </cell>
          <cell r="C27">
            <v>197715</v>
          </cell>
          <cell r="D27">
            <v>202046</v>
          </cell>
          <cell r="E27">
            <v>195444</v>
          </cell>
          <cell r="F27">
            <v>190918</v>
          </cell>
          <cell r="G27">
            <v>197224</v>
          </cell>
          <cell r="H27">
            <v>191040</v>
          </cell>
          <cell r="I27">
            <v>192113</v>
          </cell>
          <cell r="J27">
            <v>188405</v>
          </cell>
          <cell r="K27">
            <v>186009</v>
          </cell>
        </row>
        <row r="28">
          <cell r="A28" t="str">
            <v>11EGEZN</v>
          </cell>
          <cell r="B28" t="str">
            <v xml:space="preserve">BONOS DE GBNOS INSTITUCIONES Y BCOS EXTRANJEROS, </v>
          </cell>
          <cell r="C28">
            <v>3508175</v>
          </cell>
          <cell r="D28">
            <v>3699198</v>
          </cell>
          <cell r="E28">
            <v>3438608</v>
          </cell>
          <cell r="F28">
            <v>3005867</v>
          </cell>
          <cell r="G28">
            <v>2170213</v>
          </cell>
          <cell r="H28">
            <v>2020731</v>
          </cell>
          <cell r="I28">
            <v>2463407</v>
          </cell>
          <cell r="J28">
            <v>2399153</v>
          </cell>
          <cell r="K28">
            <v>1955380</v>
          </cell>
        </row>
        <row r="29">
          <cell r="A29" t="str">
            <v>11EEEZN</v>
          </cell>
          <cell r="B29" t="str">
            <v>CERT.DE DEP.DE BCOS EXTERN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0">
          <cell r="A30" t="str">
            <v>13ANEZN</v>
          </cell>
          <cell r="B30" t="str">
            <v>PREMIO BONOS GOB-INST-EXT.</v>
          </cell>
          <cell r="C30">
            <v>58097</v>
          </cell>
          <cell r="D30">
            <v>72734</v>
          </cell>
          <cell r="E30">
            <v>79419</v>
          </cell>
          <cell r="F30">
            <v>73787</v>
          </cell>
          <cell r="G30">
            <v>72690</v>
          </cell>
          <cell r="H30">
            <v>67519</v>
          </cell>
          <cell r="I30">
            <v>60521</v>
          </cell>
          <cell r="J30">
            <v>46529</v>
          </cell>
          <cell r="K30">
            <v>48482</v>
          </cell>
        </row>
        <row r="31">
          <cell r="A31" t="str">
            <v>11DKEZN</v>
          </cell>
          <cell r="B31" t="str">
            <v>ANTICIPO A CUENTA INSTRUM INVERSION,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</row>
        <row r="32">
          <cell r="A32" t="str">
            <v>11DLEZN</v>
          </cell>
          <cell r="B32" t="str">
            <v xml:space="preserve">PAGARES Y LETRAS  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3">
          <cell r="A33" t="str">
            <v>11EFEZN</v>
          </cell>
          <cell r="B33" t="str">
            <v>LETRAS DEL TESORO DE GOBIERNOS EXTRANJEROS,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</row>
        <row r="34">
          <cell r="A34" t="str">
            <v>11EHEZN</v>
          </cell>
          <cell r="B34" t="str">
            <v>CERTIFICADOS DE DEPOSITOS,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</row>
        <row r="35">
          <cell r="A35" t="str">
            <v>11FNEZN</v>
          </cell>
          <cell r="B35" t="str">
            <v xml:space="preserve">CONV.CRED.RECIPROCOS.DEBIT </v>
          </cell>
          <cell r="C35">
            <v>1120</v>
          </cell>
          <cell r="D35">
            <v>2642</v>
          </cell>
          <cell r="E35">
            <v>3388</v>
          </cell>
          <cell r="F35">
            <v>4481</v>
          </cell>
          <cell r="G35">
            <v>1293</v>
          </cell>
          <cell r="H35">
            <v>3503</v>
          </cell>
          <cell r="I35">
            <v>4967</v>
          </cell>
          <cell r="J35">
            <v>5037</v>
          </cell>
          <cell r="K35">
            <v>1589</v>
          </cell>
        </row>
        <row r="36">
          <cell r="A36" t="str">
            <v>11DREZN</v>
          </cell>
          <cell r="B36" t="str">
            <v>DEPOSITOS A PLAZO C/BCOS EN EXTERIOR J.P.MORGAN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</row>
        <row r="37">
          <cell r="A37" t="str">
            <v>11DSEZN</v>
          </cell>
          <cell r="B37" t="str">
            <v>DEPOSITOS A PLAZO C/BCOS EN EXT.MORGAN GRENFELL</v>
          </cell>
          <cell r="C37">
            <v>4146</v>
          </cell>
          <cell r="D37">
            <v>7635</v>
          </cell>
          <cell r="E37">
            <v>11863</v>
          </cell>
          <cell r="F37">
            <v>6472</v>
          </cell>
          <cell r="G37">
            <v>6676</v>
          </cell>
          <cell r="H37">
            <v>4565</v>
          </cell>
          <cell r="I37">
            <v>6056</v>
          </cell>
          <cell r="J37">
            <v>3374</v>
          </cell>
          <cell r="K37">
            <v>3090</v>
          </cell>
        </row>
        <row r="38">
          <cell r="A38" t="str">
            <v>11DTEZN</v>
          </cell>
          <cell r="B38" t="str">
            <v>CUENTAS CORRIENTES EXTERNAL MANAGERS</v>
          </cell>
          <cell r="C38">
            <v>103056</v>
          </cell>
          <cell r="D38">
            <v>85863</v>
          </cell>
          <cell r="E38">
            <v>86224</v>
          </cell>
          <cell r="F38">
            <v>71263</v>
          </cell>
          <cell r="G38">
            <v>88010</v>
          </cell>
          <cell r="H38">
            <v>60735</v>
          </cell>
          <cell r="I38">
            <v>58827</v>
          </cell>
          <cell r="J38">
            <v>51849</v>
          </cell>
          <cell r="K38">
            <v>57167</v>
          </cell>
        </row>
        <row r="39">
          <cell r="A39" t="str">
            <v>11DUEZN</v>
          </cell>
          <cell r="B39" t="str">
            <v>INSTR.DE INVERS.EN EL EXT.J.P.MORGAN INV.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</row>
        <row r="40">
          <cell r="A40" t="str">
            <v>11DVEZN</v>
          </cell>
          <cell r="B40" t="str">
            <v>INSTR.DE INVERS.EN EL EXT.MORGAN GRENFELL ASSETS.</v>
          </cell>
          <cell r="C40">
            <v>2886</v>
          </cell>
          <cell r="D40">
            <v>3031</v>
          </cell>
          <cell r="E40">
            <v>3393</v>
          </cell>
          <cell r="F40">
            <v>3447</v>
          </cell>
          <cell r="G40">
            <v>3667</v>
          </cell>
          <cell r="H40">
            <v>3718</v>
          </cell>
          <cell r="I40">
            <v>3243</v>
          </cell>
          <cell r="J40">
            <v>3080</v>
          </cell>
          <cell r="K40">
            <v>3462</v>
          </cell>
        </row>
        <row r="41">
          <cell r="A41" t="str">
            <v>11DWEZN</v>
          </cell>
          <cell r="B41" t="str">
            <v>PREMIOS S. INSTR.EN EL EXT.J.P.MORGAN INV.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</row>
        <row r="42">
          <cell r="A42" t="str">
            <v>11DXEZN</v>
          </cell>
          <cell r="B42" t="str">
            <v>PREMIOS S. INSTR.EN EL EXT.MORGAN GRENFELL ASSET.</v>
          </cell>
          <cell r="C42">
            <v>111100</v>
          </cell>
          <cell r="D42">
            <v>98176</v>
          </cell>
          <cell r="E42">
            <v>86173</v>
          </cell>
          <cell r="F42">
            <v>88259</v>
          </cell>
          <cell r="G42">
            <v>75464</v>
          </cell>
          <cell r="H42">
            <v>63913</v>
          </cell>
          <cell r="I42">
            <v>84179</v>
          </cell>
          <cell r="J42">
            <v>49703</v>
          </cell>
          <cell r="K42">
            <v>60355</v>
          </cell>
        </row>
        <row r="43">
          <cell r="A43" t="str">
            <v>11EJEZN</v>
          </cell>
          <cell r="B43" t="str">
            <v>INSTRUMENTOS DE INVERS.EN EL EXT. DRESDNER BANK</v>
          </cell>
          <cell r="C43">
            <v>3582</v>
          </cell>
          <cell r="D43">
            <v>3384</v>
          </cell>
          <cell r="E43">
            <v>2925</v>
          </cell>
          <cell r="F43">
            <v>2659</v>
          </cell>
          <cell r="G43">
            <v>2665</v>
          </cell>
          <cell r="H43">
            <v>2549</v>
          </cell>
          <cell r="I43">
            <v>8281</v>
          </cell>
          <cell r="J43">
            <v>7854</v>
          </cell>
          <cell r="K43">
            <v>3767</v>
          </cell>
        </row>
        <row r="44">
          <cell r="A44" t="str">
            <v>11EKEZN</v>
          </cell>
          <cell r="B44" t="str">
            <v>PREMIOS S/INST. DE INVERS.EN EL EXT.DRESDNER BANK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</row>
        <row r="45">
          <cell r="A45" t="str">
            <v>11ELEZN</v>
          </cell>
          <cell r="B45" t="str">
            <v>DEPOSITOS O/N Y W/E EN BCOS DEL EXT J.P. MORGAN  INV</v>
          </cell>
          <cell r="C45">
            <v>34572</v>
          </cell>
          <cell r="D45">
            <v>35783</v>
          </cell>
          <cell r="E45">
            <v>27096</v>
          </cell>
          <cell r="F45">
            <v>26351</v>
          </cell>
          <cell r="G45">
            <v>26434</v>
          </cell>
          <cell r="H45">
            <v>25264</v>
          </cell>
          <cell r="I45">
            <v>23929</v>
          </cell>
          <cell r="J45">
            <v>23343</v>
          </cell>
          <cell r="K45">
            <v>23172</v>
          </cell>
        </row>
        <row r="46">
          <cell r="A46" t="str">
            <v>11EMEZN</v>
          </cell>
          <cell r="B46" t="str">
            <v>MAYOR VALOR SOBRE INSTRUM. INDEXADOS</v>
          </cell>
          <cell r="C46">
            <v>1581025</v>
          </cell>
          <cell r="D46">
            <v>1399089</v>
          </cell>
          <cell r="E46">
            <v>1535591</v>
          </cell>
          <cell r="F46">
            <v>1480336</v>
          </cell>
          <cell r="G46">
            <v>2310095</v>
          </cell>
          <cell r="H46">
            <v>2223956</v>
          </cell>
          <cell r="I46">
            <v>1845891</v>
          </cell>
          <cell r="J46">
            <v>1848648</v>
          </cell>
          <cell r="K46">
            <v>2316557</v>
          </cell>
        </row>
        <row r="47">
          <cell r="A47" t="str">
            <v>11ENEZN</v>
          </cell>
          <cell r="B47" t="str">
            <v>OPERACIONES SECURITIES LENDING CHASE M.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6554</v>
          </cell>
          <cell r="I47">
            <v>0</v>
          </cell>
          <cell r="J47">
            <v>0</v>
          </cell>
          <cell r="K47">
            <v>0</v>
          </cell>
        </row>
        <row r="48">
          <cell r="A48" t="str">
            <v>11EREZN</v>
          </cell>
          <cell r="B48" t="str">
            <v>DEPOSITOS   O/N Y W/E  EN BCOS EXT.FISHER  F.</v>
          </cell>
          <cell r="C48">
            <v>4773</v>
          </cell>
          <cell r="D48">
            <v>3391</v>
          </cell>
          <cell r="E48">
            <v>1932</v>
          </cell>
          <cell r="F48">
            <v>2535</v>
          </cell>
          <cell r="G48">
            <v>1173</v>
          </cell>
          <cell r="H48">
            <v>0</v>
          </cell>
          <cell r="I48">
            <v>9173</v>
          </cell>
          <cell r="J48">
            <v>5595</v>
          </cell>
          <cell r="K48">
            <v>0</v>
          </cell>
        </row>
        <row r="49">
          <cell r="A49" t="str">
            <v>11EOEZN</v>
          </cell>
          <cell r="B49" t="str">
            <v>OPERAC. SECURITIES LENDING DEUTSCHE MORGAN</v>
          </cell>
          <cell r="C49">
            <v>90991</v>
          </cell>
          <cell r="D49">
            <v>171086</v>
          </cell>
          <cell r="E49">
            <v>25114</v>
          </cell>
          <cell r="F49">
            <v>89795</v>
          </cell>
          <cell r="G49">
            <v>171559</v>
          </cell>
          <cell r="H49">
            <v>129999</v>
          </cell>
          <cell r="I49">
            <v>180253</v>
          </cell>
          <cell r="J49">
            <v>154523</v>
          </cell>
          <cell r="K49">
            <v>0</v>
          </cell>
        </row>
        <row r="50">
          <cell r="A50" t="str">
            <v>11ETEZN</v>
          </cell>
          <cell r="B50" t="str">
            <v>OPERACIONES SECURITIES LENDING J.P.MORGAN</v>
          </cell>
          <cell r="C50">
            <v>25529</v>
          </cell>
          <cell r="D50">
            <v>47247</v>
          </cell>
          <cell r="E50">
            <v>44038</v>
          </cell>
          <cell r="F50">
            <v>55231</v>
          </cell>
          <cell r="G50">
            <v>45838</v>
          </cell>
          <cell r="H50">
            <v>71780</v>
          </cell>
          <cell r="I50">
            <v>68781</v>
          </cell>
          <cell r="J50">
            <v>75835</v>
          </cell>
          <cell r="K50">
            <v>70558</v>
          </cell>
        </row>
        <row r="51">
          <cell r="A51" t="str">
            <v>11EUEZN</v>
          </cell>
          <cell r="B51" t="str">
            <v>OPERACIONES SECURITIES LENDING FISCHER FRANCIS</v>
          </cell>
          <cell r="C51">
            <v>23765</v>
          </cell>
          <cell r="D51">
            <v>36971</v>
          </cell>
          <cell r="E51">
            <v>43205</v>
          </cell>
          <cell r="F51">
            <v>43941</v>
          </cell>
          <cell r="G51">
            <v>60502</v>
          </cell>
          <cell r="H51">
            <v>64982</v>
          </cell>
          <cell r="I51">
            <v>46925</v>
          </cell>
          <cell r="J51">
            <v>80121</v>
          </cell>
          <cell r="K51">
            <v>67953</v>
          </cell>
        </row>
        <row r="52">
          <cell r="A52" t="str">
            <v>22811EXEZN...</v>
          </cell>
          <cell r="B52" t="str">
            <v>OPERAC. SEC. LENDING DEUTSCHE ASSET M.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3">
          <cell r="A53" t="str">
            <v>22811EYEZN...</v>
          </cell>
          <cell r="B53" t="str">
            <v>DEPOSITOS A PLAZO C/BCOS. EN EL EXT.FISHER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</row>
        <row r="54">
          <cell r="A54" t="str">
            <v>22811FQEZN...</v>
          </cell>
          <cell r="B54" t="str">
            <v>INSTR DE INVERSION EN EL EXT STATE STREET</v>
          </cell>
          <cell r="C54">
            <v>0</v>
          </cell>
          <cell r="D54">
            <v>0</v>
          </cell>
          <cell r="E54">
            <v>0</v>
          </cell>
          <cell r="F54">
            <v>28179</v>
          </cell>
          <cell r="G54">
            <v>55122</v>
          </cell>
          <cell r="H54">
            <v>47769</v>
          </cell>
          <cell r="I54">
            <v>47104</v>
          </cell>
          <cell r="J54">
            <v>51960</v>
          </cell>
          <cell r="K54">
            <v>37203</v>
          </cell>
        </row>
        <row r="55">
          <cell r="A55" t="str">
            <v>22811FREZN...</v>
          </cell>
          <cell r="B55" t="str">
            <v>PREMISO S/INST DE INV EN EL EXT STATE STREET</v>
          </cell>
          <cell r="C55">
            <v>0</v>
          </cell>
          <cell r="D55">
            <v>0</v>
          </cell>
          <cell r="E55">
            <v>0</v>
          </cell>
          <cell r="F55">
            <v>4482</v>
          </cell>
          <cell r="G55">
            <v>4042</v>
          </cell>
          <cell r="H55">
            <v>3899</v>
          </cell>
          <cell r="I55">
            <v>4422</v>
          </cell>
          <cell r="J55">
            <v>3456</v>
          </cell>
          <cell r="K55">
            <v>4328</v>
          </cell>
        </row>
        <row r="56">
          <cell r="A56" t="str">
            <v>22811FSEZN...</v>
          </cell>
          <cell r="B56" t="str">
            <v>OPERACIONES SEC.LENDING STATE STREET GLOB.</v>
          </cell>
          <cell r="C56">
            <v>0</v>
          </cell>
          <cell r="D56">
            <v>0</v>
          </cell>
          <cell r="E56">
            <v>0</v>
          </cell>
          <cell r="F56">
            <v>72242</v>
          </cell>
          <cell r="G56">
            <v>49087</v>
          </cell>
          <cell r="H56">
            <v>53681</v>
          </cell>
          <cell r="I56">
            <v>52018</v>
          </cell>
          <cell r="J56">
            <v>48957</v>
          </cell>
          <cell r="K56">
            <v>60287</v>
          </cell>
        </row>
        <row r="57">
          <cell r="A57" t="str">
            <v>12BBWZN</v>
          </cell>
          <cell r="B57" t="str">
            <v xml:space="preserve">  .OTROS ACTIVOS SOBRE EXTERIOR</v>
          </cell>
          <cell r="C57">
            <v>108370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</row>
        <row r="58">
          <cell r="A58" t="str">
            <v>12JBEZN</v>
          </cell>
          <cell r="B58" t="str">
            <v xml:space="preserve">ACCIONES Y APORTES BID </v>
          </cell>
          <cell r="C58">
            <v>108370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</row>
        <row r="59">
          <cell r="A59" t="str">
            <v>13AZNZN</v>
          </cell>
          <cell r="B59" t="str">
            <v>PLATA EN OTRAS FORMAS,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</row>
        <row r="60">
          <cell r="A60" t="str">
            <v>13CYNZN</v>
          </cell>
          <cell r="B60" t="str">
            <v xml:space="preserve">PLATA SELLADA CHILENA 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</row>
        <row r="61">
          <cell r="A61" t="str">
            <v>13CXNZN</v>
          </cell>
          <cell r="B61" t="str">
            <v>CORREC.MONETARIA PROVIS.TENENCIAS PLATA DEBE,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</row>
        <row r="62">
          <cell r="A62" t="str">
            <v>12BBXZN</v>
          </cell>
          <cell r="B62" t="str">
            <v xml:space="preserve">  .OTROS ACTIVOS SOBRE EXTERIOR</v>
          </cell>
          <cell r="C62">
            <v>120707</v>
          </cell>
          <cell r="D62">
            <v>218640</v>
          </cell>
          <cell r="E62">
            <v>217693</v>
          </cell>
          <cell r="F62">
            <v>216004</v>
          </cell>
          <cell r="G62">
            <v>219851</v>
          </cell>
          <cell r="H62">
            <v>216502</v>
          </cell>
          <cell r="I62">
            <v>208440</v>
          </cell>
          <cell r="J62">
            <v>188256</v>
          </cell>
          <cell r="K62">
            <v>222178</v>
          </cell>
        </row>
        <row r="63">
          <cell r="A63" t="str">
            <v>12KBEZN</v>
          </cell>
          <cell r="B63" t="str">
            <v xml:space="preserve">ACCIONES Y APORTES BID  </v>
          </cell>
          <cell r="C63">
            <v>26931</v>
          </cell>
          <cell r="D63">
            <v>138838</v>
          </cell>
          <cell r="E63">
            <v>134015</v>
          </cell>
          <cell r="F63">
            <v>129954</v>
          </cell>
          <cell r="G63">
            <v>130838</v>
          </cell>
          <cell r="H63">
            <v>128463</v>
          </cell>
          <cell r="I63">
            <v>130013</v>
          </cell>
          <cell r="J63">
            <v>128861</v>
          </cell>
          <cell r="K63">
            <v>122549</v>
          </cell>
        </row>
        <row r="64">
          <cell r="A64" t="str">
            <v>12IFEZN</v>
          </cell>
          <cell r="B64" t="str">
            <v>INT P/RECIB S/INVERSIONES Y VARIOS</v>
          </cell>
          <cell r="C64">
            <v>88753</v>
          </cell>
          <cell r="D64">
            <v>75835</v>
          </cell>
          <cell r="E64">
            <v>80353</v>
          </cell>
          <cell r="F64">
            <v>81182</v>
          </cell>
          <cell r="G64">
            <v>83434</v>
          </cell>
          <cell r="H64">
            <v>83333</v>
          </cell>
          <cell r="I64">
            <v>73500</v>
          </cell>
          <cell r="J64">
            <v>55564</v>
          </cell>
          <cell r="K64">
            <v>55375</v>
          </cell>
        </row>
        <row r="65">
          <cell r="A65" t="str">
            <v>12JLEZN</v>
          </cell>
          <cell r="B65" t="str">
            <v xml:space="preserve">UTILID. POR RECIBIR S/CONTRATOS DE COBERTURA FUTUR, </v>
          </cell>
          <cell r="C65">
            <v>157</v>
          </cell>
          <cell r="D65">
            <v>245</v>
          </cell>
          <cell r="E65">
            <v>261</v>
          </cell>
          <cell r="F65">
            <v>180</v>
          </cell>
          <cell r="G65">
            <v>244</v>
          </cell>
          <cell r="H65">
            <v>301</v>
          </cell>
          <cell r="I65">
            <v>101</v>
          </cell>
          <cell r="J65">
            <v>163</v>
          </cell>
          <cell r="K65">
            <v>217</v>
          </cell>
        </row>
        <row r="66">
          <cell r="A66" t="str">
            <v>13EXEZN</v>
          </cell>
          <cell r="B66" t="str">
            <v xml:space="preserve">VARIOS DEUDORES INTS.POR RECIBIR C.ORIGEN C.18-19, 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A67" t="str">
            <v>11DDEZN</v>
          </cell>
          <cell r="B67" t="str">
            <v xml:space="preserve">CORRESP.EXT.CTAS ESPEC. 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</row>
        <row r="68">
          <cell r="A68" t="str">
            <v>11DEEZN</v>
          </cell>
          <cell r="B68" t="str">
            <v>CORRESP.EXT.DEP.CONGEL.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</row>
        <row r="69">
          <cell r="A69" t="str">
            <v>11ADEZN</v>
          </cell>
          <cell r="B69" t="str">
            <v xml:space="preserve">PLATA EN CASA MONEDA 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A70" t="str">
            <v>13AWEZN</v>
          </cell>
          <cell r="B70" t="str">
            <v>PLATA EN OTRAS FORMAS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</row>
        <row r="71">
          <cell r="A71" t="str">
            <v>13AFEZN</v>
          </cell>
          <cell r="B71" t="str">
            <v xml:space="preserve">PLATA SELLADA CHILENA 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A72" t="str">
            <v>12DDEZN</v>
          </cell>
          <cell r="B72" t="str">
            <v xml:space="preserve">LIN CRED CONV CAF 24-2-75 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A73" t="str">
            <v>11DQEZN</v>
          </cell>
          <cell r="B73" t="str">
            <v>INSTR.FINANC.EN GAR.POR CRED.RECIB.(REPOS)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</row>
        <row r="74">
          <cell r="A74" t="str">
            <v>13ASEZN</v>
          </cell>
          <cell r="B74" t="str">
            <v>L/C B.CENTRALES FINAN.EXPORT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</row>
        <row r="75">
          <cell r="A75" t="str">
            <v>12FREZN</v>
          </cell>
          <cell r="B75" t="str">
            <v>PRESTAMO A BANCO CENTRAL DE BOLIVIA SES.1405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</row>
        <row r="76">
          <cell r="A76" t="str">
            <v>11DJEZN</v>
          </cell>
          <cell r="B76" t="str">
            <v>SUSCRIPCION ACCIONES SISTEMA SWIFT</v>
          </cell>
          <cell r="C76">
            <v>2</v>
          </cell>
          <cell r="D76">
            <v>2</v>
          </cell>
          <cell r="E76">
            <v>2</v>
          </cell>
          <cell r="F76">
            <v>2</v>
          </cell>
          <cell r="G76">
            <v>2</v>
          </cell>
          <cell r="H76">
            <v>2</v>
          </cell>
          <cell r="I76">
            <v>2</v>
          </cell>
          <cell r="J76">
            <v>2</v>
          </cell>
          <cell r="K76">
            <v>2</v>
          </cell>
        </row>
        <row r="77">
          <cell r="A77" t="str">
            <v>11DYEZN</v>
          </cell>
          <cell r="B77" t="str">
            <v>INTER.P.REC.P.INV.EN EL EXTERIOR J.P.MORGAN</v>
          </cell>
          <cell r="C77">
            <v>2555</v>
          </cell>
          <cell r="D77">
            <v>1819</v>
          </cell>
          <cell r="E77">
            <v>1416</v>
          </cell>
          <cell r="F77">
            <v>1719</v>
          </cell>
          <cell r="G77">
            <v>1550</v>
          </cell>
          <cell r="H77">
            <v>1332</v>
          </cell>
          <cell r="I77">
            <v>1786</v>
          </cell>
          <cell r="J77">
            <v>1449</v>
          </cell>
          <cell r="K77">
            <v>1764</v>
          </cell>
        </row>
        <row r="78">
          <cell r="A78" t="str">
            <v>11DZEZN</v>
          </cell>
          <cell r="B78" t="str">
            <v>INTER.P.REC.P.INV.EN EL EXTERIOR MORGAN GRENFELL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</row>
        <row r="79">
          <cell r="A79" t="str">
            <v>11EPEZN</v>
          </cell>
          <cell r="B79" t="str">
            <v>INTERS.P.REC.P.INV.S.EXTERIOR DRESDNER BANK</v>
          </cell>
          <cell r="C79">
            <v>2171</v>
          </cell>
          <cell r="D79">
            <v>1788</v>
          </cell>
          <cell r="E79">
            <v>1572</v>
          </cell>
          <cell r="F79">
            <v>1729</v>
          </cell>
          <cell r="G79">
            <v>2751</v>
          </cell>
          <cell r="H79">
            <v>1743</v>
          </cell>
          <cell r="I79">
            <v>1618</v>
          </cell>
          <cell r="J79">
            <v>1005</v>
          </cell>
          <cell r="K79">
            <v>1282</v>
          </cell>
        </row>
        <row r="80">
          <cell r="A80" t="str">
            <v>11EQEZN</v>
          </cell>
          <cell r="B80" t="str">
            <v>COMISIONES P. REC.SEC LENDING CHASE MANHATTAN</v>
          </cell>
          <cell r="C80">
            <v>117</v>
          </cell>
          <cell r="D80">
            <v>92</v>
          </cell>
          <cell r="E80">
            <v>55</v>
          </cell>
          <cell r="F80">
            <v>40</v>
          </cell>
          <cell r="G80">
            <v>67</v>
          </cell>
          <cell r="H80">
            <v>95</v>
          </cell>
          <cell r="I80">
            <v>102</v>
          </cell>
          <cell r="J80">
            <v>103</v>
          </cell>
          <cell r="K80">
            <v>84</v>
          </cell>
        </row>
        <row r="81">
          <cell r="A81" t="str">
            <v>11ESEZN</v>
          </cell>
          <cell r="B81" t="str">
            <v>COMISIONES P. REC.SEC LENDING DEUTSCHE BANK</v>
          </cell>
          <cell r="C81">
            <v>5</v>
          </cell>
          <cell r="D81">
            <v>6</v>
          </cell>
          <cell r="E81">
            <v>8</v>
          </cell>
          <cell r="F81">
            <v>3</v>
          </cell>
          <cell r="G81">
            <v>15</v>
          </cell>
          <cell r="H81">
            <v>7</v>
          </cell>
          <cell r="I81">
            <v>7</v>
          </cell>
          <cell r="J81">
            <v>9</v>
          </cell>
          <cell r="K81">
            <v>3</v>
          </cell>
        </row>
        <row r="82">
          <cell r="A82" t="str">
            <v>11EVEZN</v>
          </cell>
          <cell r="B82" t="str">
            <v>COMISIONES P. REC.SEC LENDING J.P.MORGAN</v>
          </cell>
          <cell r="C82">
            <v>2</v>
          </cell>
          <cell r="D82">
            <v>1</v>
          </cell>
          <cell r="E82">
            <v>2</v>
          </cell>
          <cell r="F82">
            <v>3</v>
          </cell>
          <cell r="G82">
            <v>3</v>
          </cell>
          <cell r="H82">
            <v>10</v>
          </cell>
          <cell r="I82">
            <v>13</v>
          </cell>
          <cell r="J82">
            <v>15</v>
          </cell>
          <cell r="K82">
            <v>8</v>
          </cell>
        </row>
        <row r="83">
          <cell r="A83" t="str">
            <v>22811EZEZN...</v>
          </cell>
          <cell r="B83" t="str">
            <v>COMISIONES P. REC.SEC LENDING DEUTSCHE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</row>
        <row r="84">
          <cell r="A84" t="str">
            <v>11EWEZN</v>
          </cell>
          <cell r="B84" t="str">
            <v>COMISIONES P. REC.SEC LENDING FISCHER</v>
          </cell>
          <cell r="C84">
            <v>14</v>
          </cell>
          <cell r="D84">
            <v>14</v>
          </cell>
          <cell r="E84">
            <v>9</v>
          </cell>
          <cell r="F84">
            <v>9</v>
          </cell>
          <cell r="G84">
            <v>10</v>
          </cell>
          <cell r="H84">
            <v>5</v>
          </cell>
          <cell r="I84">
            <v>7</v>
          </cell>
          <cell r="J84">
            <v>8</v>
          </cell>
          <cell r="K84">
            <v>5</v>
          </cell>
        </row>
        <row r="85">
          <cell r="A85" t="str">
            <v>22811FTEZN...</v>
          </cell>
          <cell r="B85" t="str">
            <v>INTR POR RECIBIR P/INV S/EL  EXTERIOR  STATE</v>
          </cell>
          <cell r="C85">
            <v>0</v>
          </cell>
          <cell r="D85">
            <v>0</v>
          </cell>
          <cell r="E85">
            <v>0</v>
          </cell>
          <cell r="F85">
            <v>1182</v>
          </cell>
          <cell r="G85">
            <v>934</v>
          </cell>
          <cell r="H85">
            <v>1208</v>
          </cell>
          <cell r="I85">
            <v>1286</v>
          </cell>
          <cell r="J85">
            <v>1066</v>
          </cell>
          <cell r="K85">
            <v>887</v>
          </cell>
        </row>
        <row r="86">
          <cell r="A86" t="str">
            <v>22811FUEZN...</v>
          </cell>
          <cell r="B86" t="str">
            <v>COMISIONES P/REC SEC  LENDING STATE STREET</v>
          </cell>
          <cell r="C86">
            <v>0</v>
          </cell>
          <cell r="D86">
            <v>0</v>
          </cell>
          <cell r="E86">
            <v>0</v>
          </cell>
          <cell r="F86">
            <v>1</v>
          </cell>
          <cell r="G86">
            <v>3</v>
          </cell>
          <cell r="H86">
            <v>3</v>
          </cell>
          <cell r="I86">
            <v>5</v>
          </cell>
          <cell r="J86">
            <v>11</v>
          </cell>
          <cell r="K86">
            <v>9</v>
          </cell>
        </row>
        <row r="87">
          <cell r="A87" t="str">
            <v>22811FVEZN...</v>
          </cell>
          <cell r="B87" t="str">
            <v>ACCIONES BANCO DE PAGOS INTERNACIONALES (BIS)</v>
          </cell>
          <cell r="K87">
            <v>39993</v>
          </cell>
        </row>
        <row r="88">
          <cell r="A88" t="str">
            <v>12BCWZN</v>
          </cell>
          <cell r="B88" t="str">
            <v xml:space="preserve">  .CRÉDITO INTERNO M/N</v>
          </cell>
          <cell r="C88">
            <v>1427687</v>
          </cell>
          <cell r="D88">
            <v>1326686</v>
          </cell>
          <cell r="E88">
            <v>1332882</v>
          </cell>
          <cell r="F88">
            <v>1392530</v>
          </cell>
          <cell r="G88">
            <v>1363796</v>
          </cell>
          <cell r="H88">
            <v>1444497</v>
          </cell>
          <cell r="I88">
            <v>1370980</v>
          </cell>
          <cell r="J88">
            <v>1356753</v>
          </cell>
          <cell r="K88">
            <v>1358783</v>
          </cell>
        </row>
        <row r="89">
          <cell r="A89" t="str">
            <v>12JCEZN</v>
          </cell>
          <cell r="B89" t="str">
            <v xml:space="preserve">ACCIONES  BIRF 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</row>
        <row r="90">
          <cell r="A90" t="str">
            <v>-</v>
          </cell>
          <cell r="B90" t="str">
            <v xml:space="preserve">ACCIONES  CFI  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</row>
        <row r="91">
          <cell r="A91" t="str">
            <v>12JDEZN</v>
          </cell>
          <cell r="B91" t="str">
            <v>SUSCRIPCION ACCIONES AIF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</row>
        <row r="92">
          <cell r="A92" t="str">
            <v>12JFEZN</v>
          </cell>
          <cell r="B92" t="str">
            <v>SUSCRIP.ACCIONES DL 2085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</row>
        <row r="93">
          <cell r="A93" t="str">
            <v>12ABNZN</v>
          </cell>
          <cell r="B93" t="str">
            <v>LIN.CRED.FISCO-PLANE TESOR.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</row>
        <row r="94">
          <cell r="A94" t="str">
            <v>12ACNZN</v>
          </cell>
          <cell r="B94" t="str">
            <v>CONSOL.DEUDA FISCO.OTR.SP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</row>
        <row r="95">
          <cell r="A95" t="str">
            <v>12ADNZN</v>
          </cell>
          <cell r="B95" t="str">
            <v>PRESTAMOS AL FISCO-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</row>
        <row r="96">
          <cell r="A96" t="str">
            <v>-</v>
          </cell>
          <cell r="B96" t="str">
            <v>PAGO CTA-RENEG.DEUDA EXTER.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</row>
        <row r="97">
          <cell r="A97" t="str">
            <v>12HRNZN</v>
          </cell>
          <cell r="B97" t="str">
            <v xml:space="preserve">LETRAS DE CREDITO CON GARANTIA ESTATAL FINAN.DAVEN, 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</row>
        <row r="98">
          <cell r="A98" t="str">
            <v>12KFNZN</v>
          </cell>
          <cell r="B98" t="str">
            <v xml:space="preserve">REAJ.P/COBRAR LTS.CRED.C.GAR.ESTATAL FINANC.DAVENS, 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</row>
        <row r="99">
          <cell r="A99" t="str">
            <v>12KGNZN</v>
          </cell>
          <cell r="B99" t="str">
            <v xml:space="preserve">BONOS BANCARIOS AC.1475 CON GARANTIA ESTATAL 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</row>
        <row r="100">
          <cell r="A100" t="str">
            <v>12KHNZN</v>
          </cell>
          <cell r="B100" t="str">
            <v>REAJ.P/COBRAR B.BANCARIOS AC.1475 CON,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</row>
        <row r="101">
          <cell r="A101" t="str">
            <v>-</v>
          </cell>
          <cell r="B101" t="str">
            <v>PTMOS.P/IMPORT.INST.SEMIFISC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</row>
        <row r="102">
          <cell r="A102" t="str">
            <v>-</v>
          </cell>
          <cell r="B102" t="str">
            <v>L/C CONVENIO BID INSTIT.SEMIFISCALES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</row>
        <row r="103">
          <cell r="A103" t="str">
            <v>12BVNZN</v>
          </cell>
          <cell r="B103" t="str">
            <v xml:space="preserve">CRED.CAJA.CTRL.DL.2824 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</row>
        <row r="104">
          <cell r="A104" t="str">
            <v>12BYNZN</v>
          </cell>
          <cell r="B104" t="str">
            <v>L/C CAJA CENTRAL DL.2824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</row>
        <row r="105">
          <cell r="A105" t="str">
            <v>12DCNZN</v>
          </cell>
          <cell r="B105" t="str">
            <v>CRED.AREA SOC.ADM.DELEG.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A106" t="str">
            <v>12BHNZN</v>
          </cell>
          <cell r="B106" t="str">
            <v xml:space="preserve">DEUD.POR CJE.VHR-CAR SINAP 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A107" t="str">
            <v>12DDNZN</v>
          </cell>
          <cell r="B107" t="str">
            <v xml:space="preserve">REAJ P/COBRAR S/CRED AREA SOCIAL EN ADM, 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</row>
        <row r="108">
          <cell r="A108" t="str">
            <v>13DXNZN</v>
          </cell>
          <cell r="B108" t="str">
            <v>REAJ P/COBRAR S/L C CCAP DL 2824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A109" t="str">
            <v>13CINZN</v>
          </cell>
          <cell r="B109" t="str">
            <v xml:space="preserve">REAJ P/COBRAR S/DEUDORES CANJE VHR A CAR, 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</row>
        <row r="110">
          <cell r="A110" t="str">
            <v>12CGNZN</v>
          </cell>
          <cell r="B110" t="str">
            <v xml:space="preserve">LC.PROGRAM.ORG.INTERN. INST.SEMIF.AUT.Y OTRAS  </v>
          </cell>
          <cell r="C110">
            <v>98</v>
          </cell>
          <cell r="D110">
            <v>96</v>
          </cell>
          <cell r="E110">
            <v>94</v>
          </cell>
          <cell r="F110">
            <v>92</v>
          </cell>
          <cell r="G110">
            <v>89</v>
          </cell>
          <cell r="H110">
            <v>87</v>
          </cell>
          <cell r="I110">
            <v>85</v>
          </cell>
          <cell r="J110">
            <v>83</v>
          </cell>
          <cell r="K110">
            <v>81</v>
          </cell>
        </row>
        <row r="111">
          <cell r="A111" t="str">
            <v>13DFNZN</v>
          </cell>
          <cell r="B111" t="str">
            <v xml:space="preserve">REAJ.P.COBRAR S.LC.PROG.ORG.INT.INST.SEMIF.AUT. </v>
          </cell>
          <cell r="C111">
            <v>4206</v>
          </cell>
          <cell r="D111">
            <v>4102</v>
          </cell>
          <cell r="E111">
            <v>3999</v>
          </cell>
          <cell r="F111">
            <v>3896</v>
          </cell>
          <cell r="G111">
            <v>3792</v>
          </cell>
          <cell r="H111">
            <v>3689</v>
          </cell>
          <cell r="I111">
            <v>3585</v>
          </cell>
          <cell r="J111">
            <v>3482</v>
          </cell>
          <cell r="K111">
            <v>3378</v>
          </cell>
        </row>
        <row r="112">
          <cell r="A112" t="str">
            <v>12ERNZN</v>
          </cell>
          <cell r="B112" t="str">
            <v xml:space="preserve">REFINANCIAMIENTO CORFO  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</row>
        <row r="113">
          <cell r="A113" t="str">
            <v>12HNNZN</v>
          </cell>
          <cell r="B113" t="str">
            <v xml:space="preserve">REAJ.P.COBRAR S.REFINANC.A CORFO 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</row>
        <row r="114">
          <cell r="A114" t="str">
            <v>-</v>
          </cell>
          <cell r="B114" t="str">
            <v xml:space="preserve">PAGARES CORFO ACDO.1045 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A115" t="str">
            <v>12HGNZN</v>
          </cell>
          <cell r="B115" t="str">
            <v>VALORES POR RECIBIR DE CORFO LEY 18401</v>
          </cell>
          <cell r="C115">
            <v>1596</v>
          </cell>
          <cell r="D115">
            <v>1595</v>
          </cell>
          <cell r="E115">
            <v>1603</v>
          </cell>
          <cell r="F115">
            <v>1476</v>
          </cell>
          <cell r="G115">
            <v>1475</v>
          </cell>
          <cell r="H115">
            <v>1470</v>
          </cell>
          <cell r="I115">
            <v>1468</v>
          </cell>
          <cell r="J115">
            <v>1467</v>
          </cell>
          <cell r="K115">
            <v>1469</v>
          </cell>
        </row>
        <row r="116">
          <cell r="A116" t="str">
            <v>12JMNZN</v>
          </cell>
          <cell r="B116" t="str">
            <v>DEUDORES POR CANJE DE VHR A CAR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</row>
        <row r="117">
          <cell r="A117" t="str">
            <v>12JPNZN</v>
          </cell>
          <cell r="B117" t="str">
            <v>GTOS.JUD.Y NOTARIALES L/C TRANSP.CORFO AC 1513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</row>
        <row r="118">
          <cell r="A118" t="str">
            <v>12ALNZN</v>
          </cell>
          <cell r="B118" t="str">
            <v>DEUDORES EN CTA.CTE. BCO.DEL ESTADO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</row>
        <row r="119">
          <cell r="A119" t="str">
            <v>12FLNZN</v>
          </cell>
          <cell r="B119" t="str">
            <v xml:space="preserve">PTMO.P/IMPORT.AUTOS P/LISIADOS-BCO.ESTADO 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A120" t="str">
            <v>12FMNZN</v>
          </cell>
          <cell r="B120" t="str">
            <v xml:space="preserve">REFINANC.REAJUST.BCO.ESTADO 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</row>
        <row r="121">
          <cell r="A121" t="str">
            <v>12FNNZN</v>
          </cell>
          <cell r="B121" t="str">
            <v xml:space="preserve">REFINANC.BCOS ESTADO 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A122" t="str">
            <v>-</v>
          </cell>
          <cell r="B122" t="str">
            <v>PRESTAMOS PARA IMPORTACIONES BCO.DEL ESTADO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</row>
        <row r="123">
          <cell r="A123" t="str">
            <v>12MMNZN</v>
          </cell>
          <cell r="B123" t="str">
            <v xml:space="preserve">LINEA DE CREDITO DE LIQUIDEZ BECH </v>
          </cell>
          <cell r="C123">
            <v>39000</v>
          </cell>
          <cell r="D123">
            <v>0</v>
          </cell>
          <cell r="E123">
            <v>5000</v>
          </cell>
          <cell r="F123">
            <v>4000</v>
          </cell>
          <cell r="G123">
            <v>0</v>
          </cell>
          <cell r="H123">
            <v>39000</v>
          </cell>
          <cell r="I123">
            <v>0</v>
          </cell>
          <cell r="J123">
            <v>3500</v>
          </cell>
          <cell r="K123">
            <v>0</v>
          </cell>
        </row>
        <row r="124">
          <cell r="A124" t="str">
            <v>12FRNZN</v>
          </cell>
          <cell r="B124" t="str">
            <v>REFIN.CRED.XI REG.B.ESTADO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</row>
        <row r="125">
          <cell r="A125" t="str">
            <v>12MANZN</v>
          </cell>
          <cell r="B125" t="str">
            <v>REAJ P/COBRAR S/REFIN REAJ BCO ESTADO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6">
          <cell r="A126" t="str">
            <v>12CFNZN</v>
          </cell>
          <cell r="B126" t="str">
            <v xml:space="preserve">LC.PROGRAM.ORG.INTERNACIONALES BCO. ESTADO 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</row>
        <row r="127">
          <cell r="A127" t="str">
            <v>13DKNZN</v>
          </cell>
          <cell r="B127" t="str">
            <v xml:space="preserve">REAJ.P.COBRAR S.LC.PROG.ORG.INTER.BCO. ESTADO   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</row>
        <row r="128">
          <cell r="A128" t="str">
            <v>13CGNZN</v>
          </cell>
          <cell r="B128" t="str">
            <v>REAJ P/COBRAR S/L C XI REGION BCO ESTADO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</row>
        <row r="129">
          <cell r="A129" t="str">
            <v>12FYNZN</v>
          </cell>
          <cell r="B129" t="str">
            <v xml:space="preserve">PRESTAMOS DE URGENCIA BCO.DEL ESTADO 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</row>
        <row r="130">
          <cell r="A130" t="str">
            <v>-</v>
          </cell>
          <cell r="B130" t="str">
            <v>ANTICIPO POR SALDO DE PREC.PAGARE ADQ.BCO.ESTAD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</row>
        <row r="131">
          <cell r="A131" t="str">
            <v>12AINZN</v>
          </cell>
          <cell r="B131" t="str">
            <v xml:space="preserve">BONOS ADQUIRIDOS A BCO.DEL ESTADO 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</row>
        <row r="132">
          <cell r="A132" t="str">
            <v>12AUNZN</v>
          </cell>
          <cell r="B132" t="str">
            <v>REAJ.P.COBRAR S/BONOS BCO.DEL ESTADO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</row>
        <row r="133">
          <cell r="A133" t="str">
            <v>12CNNZN</v>
          </cell>
          <cell r="B133" t="str">
            <v xml:space="preserve">LINEA CREDITO A BCO.ESTADO P.CPRA.CARTERA AL 70% M, 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A134" t="str">
            <v>12CHNZN</v>
          </cell>
          <cell r="B134" t="str">
            <v>DESCUENTOS INSTRUMENTOS FINANCIEROS BCO.DEL ESTADO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</row>
        <row r="135">
          <cell r="A135" t="str">
            <v>12CUNZN</v>
          </cell>
          <cell r="B135" t="str">
            <v>DOCUMENTOS CRED.HIPOTEC.ADQ.BCO.ESTADO</v>
          </cell>
          <cell r="C135">
            <v>6</v>
          </cell>
          <cell r="D135">
            <v>6</v>
          </cell>
          <cell r="E135">
            <v>6</v>
          </cell>
          <cell r="F135">
            <v>5</v>
          </cell>
          <cell r="G135">
            <v>5</v>
          </cell>
          <cell r="H135">
            <v>5</v>
          </cell>
          <cell r="I135">
            <v>3</v>
          </cell>
          <cell r="J135">
            <v>3</v>
          </cell>
          <cell r="K135">
            <v>3</v>
          </cell>
        </row>
        <row r="136">
          <cell r="A136" t="str">
            <v>12MPNZN</v>
          </cell>
          <cell r="B136" t="str">
            <v xml:space="preserve">REAJ.P.COB.S.CPRA.DOC.CRED.HIPOT.ADQ.BCO.ESTADO </v>
          </cell>
          <cell r="C136">
            <v>48</v>
          </cell>
          <cell r="D136">
            <v>48</v>
          </cell>
          <cell r="E136">
            <v>48</v>
          </cell>
          <cell r="F136">
            <v>38</v>
          </cell>
          <cell r="G136">
            <v>38</v>
          </cell>
          <cell r="H136">
            <v>38</v>
          </cell>
          <cell r="I136">
            <v>22</v>
          </cell>
          <cell r="J136">
            <v>22</v>
          </cell>
          <cell r="K136">
            <v>22</v>
          </cell>
        </row>
        <row r="137">
          <cell r="A137" t="str">
            <v>12MSNZN</v>
          </cell>
          <cell r="B137" t="str">
            <v xml:space="preserve">REAJ.P.COB.S.LC.BCO.ESTADO P.CPRA.CARTERA 70 % 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</row>
        <row r="138">
          <cell r="A138" t="str">
            <v>12CPNZN</v>
          </cell>
          <cell r="B138" t="str">
            <v>ANTIC.DE CRED.AL SISTEMA FINANCIERO BECH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39">
          <cell r="A139" t="str">
            <v>12CVNZN</v>
          </cell>
          <cell r="B139" t="str">
            <v>L.CREDITO.P.REPROGRAMACION DEUDAS BCO.ESTADO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</row>
        <row r="140">
          <cell r="A140" t="str">
            <v>12CWNZN</v>
          </cell>
          <cell r="B140" t="str">
            <v>REAJ.P.COB.S.LC.P.REPROGRAM.DEUDAS BCO.ESTADO</v>
          </cell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</row>
        <row r="141">
          <cell r="A141" t="str">
            <v>12CSNZN</v>
          </cell>
          <cell r="B141" t="str">
            <v>REAJ.P..COB.S.DESC.INST.FINANC.BCO.DEL ESTADO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A142" t="str">
            <v>12IXNZN</v>
          </cell>
          <cell r="B142" t="str">
            <v xml:space="preserve">LINEA DE CREDITO DE CORTO PLAZO A BANCO DEL ESTADO, </v>
          </cell>
          <cell r="C142">
            <v>0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</row>
        <row r="143">
          <cell r="A143" t="str">
            <v>-</v>
          </cell>
          <cell r="B143" t="str">
            <v>COBRAR S/L/C DE CORTO PLAZO BANCO DEL ESTADO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</row>
        <row r="144">
          <cell r="A144" t="str">
            <v>12DHNZN</v>
          </cell>
          <cell r="B144" t="str">
            <v xml:space="preserve">LC.REPROGRAMACION DEUDAS HIPOTECARIAS BCO.ESTADO </v>
          </cell>
          <cell r="C144">
            <v>4366</v>
          </cell>
          <cell r="D144">
            <v>4232</v>
          </cell>
          <cell r="E144">
            <v>4119</v>
          </cell>
          <cell r="F144">
            <v>3990</v>
          </cell>
          <cell r="G144">
            <v>3901</v>
          </cell>
          <cell r="H144">
            <v>3730</v>
          </cell>
          <cell r="I144">
            <v>3628</v>
          </cell>
          <cell r="J144">
            <v>3543</v>
          </cell>
          <cell r="K144">
            <v>3468</v>
          </cell>
        </row>
        <row r="145">
          <cell r="A145" t="str">
            <v>12DINZN</v>
          </cell>
          <cell r="B145" t="str">
            <v xml:space="preserve">REAJ.P.COB.S/LC.P.REPROGRAM.DEUDAS HIP.BCO.ESTADO, </v>
          </cell>
          <cell r="C145">
            <v>81</v>
          </cell>
          <cell r="D145">
            <v>81</v>
          </cell>
          <cell r="E145">
            <v>89</v>
          </cell>
          <cell r="F145">
            <v>98</v>
          </cell>
          <cell r="G145">
            <v>102</v>
          </cell>
          <cell r="H145">
            <v>95</v>
          </cell>
          <cell r="I145">
            <v>93</v>
          </cell>
          <cell r="J145">
            <v>78</v>
          </cell>
          <cell r="K145">
            <v>39</v>
          </cell>
        </row>
        <row r="146">
          <cell r="A146" t="str">
            <v>12DNNZN</v>
          </cell>
          <cell r="B146" t="str">
            <v xml:space="preserve">LC.P.CONTRATO CON BCO.ESTADO POR CESION CARTERA, 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A147" t="str">
            <v>12DPNZN</v>
          </cell>
          <cell r="B147" t="str">
            <v xml:space="preserve">REAJ.P.COB.P.LC.CONTR.C.BCO.ESTADO P.CESION CARTER, 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A148" t="str">
            <v>12EUNZN</v>
          </cell>
          <cell r="B148" t="str">
            <v xml:space="preserve">LINEA DE CREDITO PARA CAPITAL DE TRABAJO BECH 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</row>
        <row r="149">
          <cell r="A149" t="str">
            <v>12EVNZN</v>
          </cell>
          <cell r="B149" t="str">
            <v>REAJ.P.COBRAR P.LC P.CAPITAL DE TRABAJO BECH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</row>
        <row r="150">
          <cell r="A150" t="str">
            <v>-</v>
          </cell>
          <cell r="B150" t="str">
            <v>L.C PARA PAGO OBLIG.C.EXTERIOR DEL BUF Y BHC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</row>
        <row r="151">
          <cell r="A151" t="str">
            <v>12CANZN</v>
          </cell>
          <cell r="B151" t="str">
            <v>REPROG.DEUDAS S.PRODUCTIVO (ACDO.1578) B.ESTADO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</row>
        <row r="152">
          <cell r="A152" t="str">
            <v>12DANZN</v>
          </cell>
          <cell r="B152" t="str">
            <v xml:space="preserve">REAJ.P.COBRAR S.REPROG.DEUDAS SEC.PROD.(ACDO 1578), 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</row>
        <row r="153">
          <cell r="A153" t="str">
            <v>12BANZN</v>
          </cell>
          <cell r="B153" t="str">
            <v>LINEA DE CREDITO DE MEDIANO PLAZO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</row>
        <row r="154">
          <cell r="A154" t="str">
            <v>12GANZN</v>
          </cell>
          <cell r="B154" t="str">
            <v xml:space="preserve">REAJ.P.COB.LC.MEDIANO PLAZO BECH 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A155" t="str">
            <v>12HHNZN</v>
          </cell>
          <cell r="B155" t="str">
            <v xml:space="preserve">LC.DEPOSITOS ACDO.1657 BANCO DEL ESTADO 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A156" t="str">
            <v>12HSNZN</v>
          </cell>
          <cell r="B156" t="str">
            <v xml:space="preserve">CRED.MODALIDAD UNO LIBOR AJUSTADA AC 1686 BECH 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7">
          <cell r="A157" t="str">
            <v>12JGNZN</v>
          </cell>
          <cell r="B157" t="str">
            <v xml:space="preserve">CRED.MOD.UNO TIP 91-365 BCO.DEL ESTADO </v>
          </cell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</row>
        <row r="158">
          <cell r="A158" t="str">
            <v>12HTNZN</v>
          </cell>
          <cell r="B158" t="str">
            <v xml:space="preserve">CRED.MODAL.DOS TIP 91-365 BCO.ESTADO 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</row>
        <row r="159">
          <cell r="A159" t="str">
            <v>-</v>
          </cell>
          <cell r="B159" t="str">
            <v>CRED MODALIDAD DOS TIP 30-89 DIAS BCO DEL ESTADO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</row>
        <row r="160">
          <cell r="A160" t="str">
            <v>12JJNZN</v>
          </cell>
          <cell r="B160" t="str">
            <v xml:space="preserve">L/C PARA CONSTITUIR RESERVA TECNICA BANCO ESTADO 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A161" t="str">
            <v>12JNNZN</v>
          </cell>
          <cell r="B161" t="str">
            <v xml:space="preserve">REAJ.P/COBR S/L/C PARA CONSTITUIR RES.TEC.BECH 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</row>
        <row r="162">
          <cell r="A162" t="str">
            <v>12JSNZN</v>
          </cell>
          <cell r="B162" t="str">
            <v xml:space="preserve">L/C P.LICIT.CART.HIPOT.ANAP AC.1901 BCO.ESTADO </v>
          </cell>
          <cell r="C162">
            <v>3762</v>
          </cell>
          <cell r="D162">
            <v>3689</v>
          </cell>
          <cell r="E162">
            <v>3615</v>
          </cell>
          <cell r="F162">
            <v>3542</v>
          </cell>
          <cell r="G162">
            <v>3542</v>
          </cell>
          <cell r="H162">
            <v>3393</v>
          </cell>
          <cell r="I162">
            <v>3318</v>
          </cell>
          <cell r="J162">
            <v>3318</v>
          </cell>
          <cell r="K162">
            <v>3167</v>
          </cell>
        </row>
        <row r="163">
          <cell r="A163" t="str">
            <v>12JTNZN</v>
          </cell>
          <cell r="B163" t="str">
            <v>REAJ.P.L/C.LICIT.CART.HIP.ANAP.AC.1901 BECH</v>
          </cell>
          <cell r="C163">
            <v>9294</v>
          </cell>
          <cell r="D163">
            <v>9107</v>
          </cell>
          <cell r="E163">
            <v>9000</v>
          </cell>
          <cell r="F163">
            <v>8949</v>
          </cell>
          <cell r="G163">
            <v>8985</v>
          </cell>
          <cell r="H163">
            <v>8570</v>
          </cell>
          <cell r="I163">
            <v>8367</v>
          </cell>
          <cell r="J163">
            <v>8358</v>
          </cell>
          <cell r="K163">
            <v>7990</v>
          </cell>
        </row>
        <row r="164">
          <cell r="A164" t="str">
            <v>12KJNZN</v>
          </cell>
          <cell r="B164" t="str">
            <v xml:space="preserve">LTS.CREDITO POR CESION DE CARTERA HIP.BUF-BHC BECH, 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</row>
        <row r="165">
          <cell r="A165" t="str">
            <v>12KKNZN</v>
          </cell>
          <cell r="B165" t="str">
            <v>REAJ.P.COB.S.LTS.CRED.CS.CART.HIP.BUF-BHC BECH,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</row>
        <row r="166">
          <cell r="A166" t="str">
            <v>(12KLNZN)</v>
          </cell>
          <cell r="B166" t="str">
            <v>PACTO RETROVENTA BCO.DEL ESTADO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</row>
        <row r="167">
          <cell r="A167" t="str">
            <v>12FBNZN</v>
          </cell>
          <cell r="B167" t="str">
            <v>REFIN.REAJ.BCOS COMERC</v>
          </cell>
          <cell r="C167">
            <v>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</row>
        <row r="168">
          <cell r="A168" t="str">
            <v>-</v>
          </cell>
          <cell r="B168" t="str">
            <v>PRESTAMOS PARA IMPORTACIONES BCOS.COMERC.Y FOMENTO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</row>
        <row r="169">
          <cell r="A169" t="str">
            <v>12ATNZN</v>
          </cell>
          <cell r="B169" t="str">
            <v>DEUDORES EN CTA.CTE.BCOS.COMERCIALES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</row>
        <row r="170">
          <cell r="A170" t="str">
            <v>12FCNZN</v>
          </cell>
          <cell r="B170" t="str">
            <v xml:space="preserve">REFINANC.BCOS COMERCIALES 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</row>
        <row r="171">
          <cell r="A171" t="str">
            <v>12FDNZN</v>
          </cell>
          <cell r="B171" t="str">
            <v xml:space="preserve">PTMO.P/IMPORT.AUTOS P/LISIADOS-BCOS.COMERCIALES 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</row>
        <row r="172">
          <cell r="A172" t="str">
            <v>12MGNZN</v>
          </cell>
          <cell r="B172" t="str">
            <v>LINEA DE CREDITO DE LIQUIDEZ A BANCOS COMERC.</v>
          </cell>
          <cell r="C172">
            <v>10100</v>
          </cell>
          <cell r="D172">
            <v>12000</v>
          </cell>
          <cell r="E172">
            <v>6000</v>
          </cell>
          <cell r="F172">
            <v>32477</v>
          </cell>
          <cell r="G172">
            <v>3000</v>
          </cell>
          <cell r="H172">
            <v>49982</v>
          </cell>
          <cell r="I172">
            <v>18150</v>
          </cell>
          <cell r="J172">
            <v>636</v>
          </cell>
          <cell r="K172">
            <v>5261</v>
          </cell>
        </row>
        <row r="173">
          <cell r="A173" t="str">
            <v>12FWNZN</v>
          </cell>
          <cell r="B173" t="str">
            <v xml:space="preserve">REAJ P/COBRAR S/REFLN REAJ BCO COMER, </v>
          </cell>
          <cell r="C173">
            <v>0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</row>
        <row r="174">
          <cell r="A174" t="str">
            <v>12BTNZN</v>
          </cell>
          <cell r="B174" t="str">
            <v xml:space="preserve">LC.PROGRAM.ORG.INTERNACIONALES BCOS.COMERCIALES 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</row>
        <row r="175">
          <cell r="A175" t="str">
            <v>13DJNZN</v>
          </cell>
          <cell r="B175" t="str">
            <v xml:space="preserve">REAJ.P.COBRAR S.LC.PROG.ORG.INTER.BCOS.COMERC. </v>
          </cell>
          <cell r="C175">
            <v>0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</row>
        <row r="176">
          <cell r="A176" t="str">
            <v>12FSNZN</v>
          </cell>
          <cell r="B176" t="str">
            <v>SOBREGIROS CTAS.CTES BANCOS NACIONALES</v>
          </cell>
          <cell r="C176">
            <v>0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</row>
        <row r="177">
          <cell r="A177" t="str">
            <v>12CKNZN</v>
          </cell>
          <cell r="B177" t="str">
            <v xml:space="preserve">PAG.ADQ.BCOS.COMERCIALES EN LIQ </v>
          </cell>
          <cell r="C177">
            <v>0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</row>
        <row r="178">
          <cell r="A178" t="str">
            <v>12ANNZN</v>
          </cell>
          <cell r="B178" t="str">
            <v xml:space="preserve">CONSOLIDAC. PREST.URGENCIA BCOS. COMERCIALES 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</row>
        <row r="179">
          <cell r="A179" t="str">
            <v>12AJNZN</v>
          </cell>
          <cell r="B179" t="str">
            <v>FONDOS LICITADOS A BANCOS COMERCIALES,</v>
          </cell>
          <cell r="C179">
            <v>0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</row>
        <row r="180">
          <cell r="A180" t="str">
            <v>12AVNZN</v>
          </cell>
          <cell r="B180" t="str">
            <v>REAJ.P.RECIBIR P.FDOS.LICITADOS A BCOS.COMERC.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</row>
        <row r="181">
          <cell r="A181" t="str">
            <v>12AZNZN</v>
          </cell>
          <cell r="B181" t="str">
            <v>BONOS ADQUIRIDOS A BCOS.COMERCIALES</v>
          </cell>
          <cell r="C181">
            <v>0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</row>
        <row r="182">
          <cell r="A182" t="str">
            <v>12CCNZN</v>
          </cell>
          <cell r="B182" t="str">
            <v xml:space="preserve">REAJ.P.COBRAR S.BONOS BCOS.COMERCIALES 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</row>
        <row r="183">
          <cell r="A183" t="str">
            <v>12CINZN</v>
          </cell>
          <cell r="B183" t="str">
            <v xml:space="preserve">CARTERA ADQ.C.PACTO DE RETOVTA.BCOS.COM.(ACDO.1488, 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</row>
        <row r="184">
          <cell r="A184" t="str">
            <v>-</v>
          </cell>
          <cell r="B184" t="str">
            <v xml:space="preserve">PRESTAMOS PARA CUBRIR DEFICIT DE ENCAJE BCOS.COMER, </v>
          </cell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</row>
        <row r="185">
          <cell r="A185" t="str">
            <v>12MTNZN</v>
          </cell>
          <cell r="B185" t="str">
            <v xml:space="preserve">DOCUMENTOS DE CDTO.HIPOTECARIO ADQ.BCOS.COMERC. </v>
          </cell>
          <cell r="C185">
            <v>627</v>
          </cell>
          <cell r="D185">
            <v>623</v>
          </cell>
          <cell r="E185">
            <v>612</v>
          </cell>
          <cell r="F185">
            <v>477</v>
          </cell>
          <cell r="G185">
            <v>474</v>
          </cell>
          <cell r="H185">
            <v>462</v>
          </cell>
          <cell r="I185">
            <v>331</v>
          </cell>
          <cell r="J185">
            <v>329</v>
          </cell>
          <cell r="K185">
            <v>316</v>
          </cell>
        </row>
        <row r="186">
          <cell r="A186" t="str">
            <v>12CQNZN</v>
          </cell>
          <cell r="B186" t="str">
            <v>REAJ.COBRAR S.CPRA.DOC.CDTO HIP ADQ.B.COM.</v>
          </cell>
          <cell r="C186">
            <v>4881</v>
          </cell>
          <cell r="D186">
            <v>4848</v>
          </cell>
          <cell r="E186">
            <v>4790</v>
          </cell>
          <cell r="F186">
            <v>3777</v>
          </cell>
          <cell r="G186">
            <v>3770</v>
          </cell>
          <cell r="H186">
            <v>3664</v>
          </cell>
          <cell r="I186">
            <v>2619</v>
          </cell>
          <cell r="J186">
            <v>2597</v>
          </cell>
          <cell r="K186">
            <v>2505</v>
          </cell>
        </row>
        <row r="187">
          <cell r="A187" t="str">
            <v>-</v>
          </cell>
          <cell r="B187" t="str">
            <v xml:space="preserve">ANTICIPOS DE CREDITOS AL SISTEMA FINANC.BCOS.COMER, 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</row>
        <row r="188">
          <cell r="A188" t="str">
            <v>12MUNZN</v>
          </cell>
          <cell r="B188" t="str">
            <v xml:space="preserve">CONSOLIDACION PRESTAMOS URGENCIA BCOS.COMERCIALES, 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</row>
        <row r="189">
          <cell r="A189" t="str">
            <v>12CRNZN</v>
          </cell>
          <cell r="B189" t="str">
            <v xml:space="preserve">L.CR.P.REPROGRAMACION DEUDAS BCOS.COMERCIALES 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</row>
        <row r="190">
          <cell r="A190" t="str">
            <v>12CTNZN</v>
          </cell>
          <cell r="B190" t="str">
            <v xml:space="preserve">REAJ.P.COB.S.LC.REPROG.DEUDAS BCOS.COMERCIALRS 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</row>
        <row r="191">
          <cell r="A191" t="str">
            <v>12HPNZN</v>
          </cell>
          <cell r="B191" t="str">
            <v xml:space="preserve">LINEA CREDITO CORTO PLAZO A BCOS.COMERCIALES 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</row>
        <row r="192">
          <cell r="A192" t="str">
            <v>12HKNZN</v>
          </cell>
          <cell r="B192" t="str">
            <v xml:space="preserve">REAJ.P.COBRAR S/L/C.CORTO PLAZO BANCOS COMERCIALES, </v>
          </cell>
          <cell r="C192">
            <v>0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</row>
        <row r="193">
          <cell r="A193" t="str">
            <v>12KINZN</v>
          </cell>
          <cell r="B193" t="str">
            <v xml:space="preserve">REAJUSTES POR COBRAR S.CONSOLID.PRES.URGENCIA 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</row>
        <row r="194">
          <cell r="A194" t="str">
            <v>12DQNZN</v>
          </cell>
          <cell r="B194" t="str">
            <v xml:space="preserve">LC.P.REPROGRAM.DEUDAS HIPOTECARIAS BCOS.COMERCIALE, </v>
          </cell>
          <cell r="C194">
            <v>27114</v>
          </cell>
          <cell r="D194">
            <v>26564</v>
          </cell>
          <cell r="E194">
            <v>26031</v>
          </cell>
          <cell r="F194">
            <v>25379</v>
          </cell>
          <cell r="G194">
            <v>24994</v>
          </cell>
          <cell r="H194">
            <v>24216</v>
          </cell>
          <cell r="I194">
            <v>23782</v>
          </cell>
          <cell r="J194">
            <v>23203</v>
          </cell>
          <cell r="K194">
            <v>22887</v>
          </cell>
        </row>
        <row r="195">
          <cell r="A195" t="str">
            <v>12DRNZN</v>
          </cell>
          <cell r="B195" t="str">
            <v xml:space="preserve">REAJ.P.COB.S.LC.REPROGRAM.DEUDAS HIPOT.BCOS.COMERC, </v>
          </cell>
          <cell r="C195">
            <v>288</v>
          </cell>
          <cell r="D195">
            <v>174</v>
          </cell>
          <cell r="E195">
            <v>282</v>
          </cell>
          <cell r="F195">
            <v>525</v>
          </cell>
          <cell r="G195">
            <v>570</v>
          </cell>
          <cell r="H195">
            <v>409</v>
          </cell>
          <cell r="I195">
            <v>370</v>
          </cell>
          <cell r="J195">
            <v>319</v>
          </cell>
          <cell r="K195">
            <v>333</v>
          </cell>
        </row>
        <row r="196">
          <cell r="A196" t="str">
            <v>12EWNZN</v>
          </cell>
          <cell r="B196" t="str">
            <v xml:space="preserve">CONTRATOS VTAS.CARTERA ADQ.A INST.FINANC.LIQ.B.COM, </v>
          </cell>
          <cell r="C196">
            <v>28</v>
          </cell>
          <cell r="D196">
            <v>28</v>
          </cell>
          <cell r="E196">
            <v>23</v>
          </cell>
          <cell r="F196">
            <v>23</v>
          </cell>
          <cell r="G196">
            <v>23</v>
          </cell>
          <cell r="H196">
            <v>18</v>
          </cell>
          <cell r="I196">
            <v>18</v>
          </cell>
          <cell r="J196">
            <v>18</v>
          </cell>
          <cell r="K196">
            <v>13</v>
          </cell>
        </row>
        <row r="197">
          <cell r="A197" t="str">
            <v>12DSNZN</v>
          </cell>
          <cell r="B197" t="str">
            <v>REAJ.P.COB S.CONTR.VTAS.CARTERA ADQ.INS.FIN.LIQ.B.</v>
          </cell>
          <cell r="C197">
            <v>143</v>
          </cell>
          <cell r="D197">
            <v>139</v>
          </cell>
          <cell r="E197">
            <v>119</v>
          </cell>
          <cell r="F197">
            <v>120</v>
          </cell>
          <cell r="G197">
            <v>117</v>
          </cell>
          <cell r="H197">
            <v>95</v>
          </cell>
          <cell r="I197">
            <v>94</v>
          </cell>
          <cell r="J197">
            <v>90</v>
          </cell>
          <cell r="K197">
            <v>68</v>
          </cell>
        </row>
        <row r="198">
          <cell r="A198" t="str">
            <v>12DTNZN</v>
          </cell>
          <cell r="B198" t="str">
            <v>LINEA CREDITO PARA CAPITAL DE TRABAJO BCOS.COM.,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</row>
        <row r="199">
          <cell r="A199" t="str">
            <v>12DUNZN</v>
          </cell>
          <cell r="B199" t="str">
            <v xml:space="preserve">REAJ.P.COB.LC PARA CAPITAL DE TRABAJO BCOS.COM., 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</row>
        <row r="200">
          <cell r="A200" t="str">
            <v>12EYNZN</v>
          </cell>
          <cell r="B200" t="str">
            <v xml:space="preserve">PRESTAMO A BANCOS COMERCIALES 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</row>
        <row r="201">
          <cell r="A201" t="str">
            <v>12EZNZN</v>
          </cell>
          <cell r="B201" t="str">
            <v xml:space="preserve">REAJ.P.COB.POR PRESTAMOS A BANCOS COMERCIALES 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</row>
        <row r="202">
          <cell r="A202" t="str">
            <v>12GXNZN</v>
          </cell>
          <cell r="B202" t="str">
            <v xml:space="preserve">COMPRA CARTERA C/PACTO DE REVENTA P.CONTADO B.COM., 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</row>
        <row r="203">
          <cell r="A203" t="str">
            <v>12GYNZN</v>
          </cell>
          <cell r="B203" t="str">
            <v xml:space="preserve">REAJ.COMP.CART.C/PACTO DE REVENTA P.CONTADO B.COM., 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</row>
        <row r="204">
          <cell r="A204" t="str">
            <v>12CXNZN</v>
          </cell>
          <cell r="B204" t="str">
            <v xml:space="preserve">REPROG.CRED.DE CONSUMO BCOS.COMERCIALES 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</row>
        <row r="205">
          <cell r="A205" t="str">
            <v>12CYNZN</v>
          </cell>
          <cell r="B205" t="str">
            <v>REAJ.P.COBRAR S.REPROG.CRED.CONSUMO B.COMERC.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</row>
        <row r="206">
          <cell r="A206" t="str">
            <v>12CZNZN</v>
          </cell>
          <cell r="B206" t="str">
            <v xml:space="preserve">REPROG.DEUDAS SECTOR PRODUC.(ACDO 1578) B.COMERC., 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</row>
        <row r="207">
          <cell r="A207" t="str">
            <v>12GZNZN</v>
          </cell>
          <cell r="B207" t="str">
            <v xml:space="preserve">REAJ.P.COBRAR S.REPROG.DEUDAS SECTOR PRODUC.B.COM., 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</row>
        <row r="208">
          <cell r="A208" t="str">
            <v>12NQNZN</v>
          </cell>
          <cell r="B208" t="str">
            <v xml:space="preserve">DESCUENTO DE INSTRUMENTOS FINANCIEROS B.COMERC.MN, 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</row>
        <row r="209">
          <cell r="A209" t="str">
            <v>12NRNZN</v>
          </cell>
          <cell r="B209" t="str">
            <v>REAJ.P.COBRAR S.DESC.INSTRUM.FINANC.B.COMERC.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</row>
        <row r="210">
          <cell r="A210" t="str">
            <v>12NUNZN</v>
          </cell>
          <cell r="B210" t="str">
            <v>LINEA DE CREDITO DE MEDIANO PLAZO A BCOS.COMERC.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</row>
        <row r="211">
          <cell r="A211" t="str">
            <v>12NVNZN</v>
          </cell>
          <cell r="B211" t="str">
            <v>REAJ.P.COB.S.LC.DE MEDIANO PLAZO A BCOS.COMERC.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</row>
        <row r="212">
          <cell r="A212" t="str">
            <v>12HJNZN</v>
          </cell>
          <cell r="B212" t="str">
            <v>CONTRATO NOVACION CARTERA POR OBLIGACION SUBORDINA</v>
          </cell>
          <cell r="C212">
            <v>762145</v>
          </cell>
          <cell r="D212">
            <v>762145</v>
          </cell>
          <cell r="E212">
            <v>762145</v>
          </cell>
          <cell r="F212">
            <v>895586</v>
          </cell>
          <cell r="G212">
            <v>895586</v>
          </cell>
          <cell r="H212">
            <v>895586</v>
          </cell>
          <cell r="I212">
            <v>895586</v>
          </cell>
          <cell r="J212">
            <v>895586</v>
          </cell>
          <cell r="K212">
            <v>895586</v>
          </cell>
        </row>
        <row r="213">
          <cell r="A213" t="str">
            <v>12HONZN</v>
          </cell>
          <cell r="B213" t="str">
            <v xml:space="preserve">REAJUSTES P.COBRAR S.CONTRATO NOVACION CART.SUBOR., </v>
          </cell>
          <cell r="C213">
            <v>97685</v>
          </cell>
          <cell r="D213">
            <v>97268</v>
          </cell>
          <cell r="E213">
            <v>102419</v>
          </cell>
          <cell r="F213">
            <v>0</v>
          </cell>
          <cell r="G213">
            <v>2573</v>
          </cell>
          <cell r="H213">
            <v>-204</v>
          </cell>
          <cell r="I213">
            <v>-1280</v>
          </cell>
          <cell r="J213">
            <v>-1914</v>
          </cell>
          <cell r="K213">
            <v>-924</v>
          </cell>
        </row>
        <row r="214">
          <cell r="A214" t="str">
            <v>12HUNZN</v>
          </cell>
          <cell r="B214" t="str">
            <v xml:space="preserve">CRED.MODALIDAD UNO LIBOR AJUSTADA AC 1686 BCOM </v>
          </cell>
          <cell r="C214">
            <v>481</v>
          </cell>
          <cell r="D214">
            <v>442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5">
          <cell r="A215" t="str">
            <v>12HINZN</v>
          </cell>
          <cell r="B215" t="str">
            <v xml:space="preserve">CRED.MODALIDAD UNO TIP 91-365 BCOS.COMERCIALES 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</row>
        <row r="216">
          <cell r="A216" t="str">
            <v>12HVNZN</v>
          </cell>
          <cell r="B216" t="str">
            <v xml:space="preserve">CRED.MODALIDAD DOS LIBOR AJUSTADA AC 1686 BCOM </v>
          </cell>
          <cell r="C216">
            <v>548</v>
          </cell>
          <cell r="D216">
            <v>548</v>
          </cell>
          <cell r="E216">
            <v>551</v>
          </cell>
          <cell r="F216">
            <v>557</v>
          </cell>
          <cell r="G216">
            <v>559</v>
          </cell>
          <cell r="H216">
            <v>557</v>
          </cell>
          <cell r="I216">
            <v>446</v>
          </cell>
          <cell r="J216">
            <v>446</v>
          </cell>
          <cell r="K216">
            <v>446</v>
          </cell>
        </row>
        <row r="217">
          <cell r="A217" t="str">
            <v>12IYNZN</v>
          </cell>
          <cell r="B217" t="str">
            <v>CRED.MODALIDAD DOS TIP 91-365 BCOS.COMERCIALES</v>
          </cell>
          <cell r="C217">
            <v>0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</row>
        <row r="218">
          <cell r="A218" t="str">
            <v>12HWNZN</v>
          </cell>
          <cell r="B218" t="str">
            <v>CRED.MODALIDAD DOS TIP 30-89 DS BCOS.COMER.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</row>
        <row r="219">
          <cell r="A219" t="str">
            <v>12HZNZN</v>
          </cell>
          <cell r="B219" t="str">
            <v xml:space="preserve">REPROGRAMAC.DEUDAS ACDO.1589 BCOS.COMERCIALES </v>
          </cell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A220" t="str">
            <v>12HYNZN</v>
          </cell>
          <cell r="B220" t="str">
            <v>REAJ.P/COBR.S/REPROG.DEUDAS AC.1589 BCOS.COMERC.</v>
          </cell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A221" t="str">
            <v>12IZNZN</v>
          </cell>
          <cell r="B221" t="str">
            <v>L/C P.CONSTITUIR RESERVA TECNICA BCOS.COMERC.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2">
          <cell r="A222" t="str">
            <v>12JENZN</v>
          </cell>
          <cell r="B222" t="str">
            <v>REAJ.P.COBRAR S/L/C P.CONSTITUIR RESERVA TEC.BCOM,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</row>
        <row r="223">
          <cell r="A223" t="str">
            <v>-</v>
          </cell>
          <cell r="B223" t="str">
            <v>L/REDES.PARA FINANC.DE EXPORT.AC.1719 BCOS COMER.</v>
          </cell>
          <cell r="C223">
            <v>0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</row>
        <row r="224">
          <cell r="A224" t="str">
            <v>12JUNZN</v>
          </cell>
          <cell r="B224" t="str">
            <v>L/C P.LICIT.CART.HIPOT.ANAP.AC.1901 BCOS.COMER.</v>
          </cell>
          <cell r="C224">
            <v>6284</v>
          </cell>
          <cell r="D224">
            <v>6161</v>
          </cell>
          <cell r="E224">
            <v>6039</v>
          </cell>
          <cell r="F224">
            <v>5915</v>
          </cell>
          <cell r="G224">
            <v>5915</v>
          </cell>
          <cell r="H224">
            <v>5667</v>
          </cell>
          <cell r="I224">
            <v>5541</v>
          </cell>
          <cell r="J224">
            <v>5541</v>
          </cell>
          <cell r="K224">
            <v>5289</v>
          </cell>
        </row>
        <row r="225">
          <cell r="A225" t="str">
            <v>12JVNZN</v>
          </cell>
          <cell r="B225" t="str">
            <v>REAJ.P.L/C. LICIT.CART.HIP.ANAP AC.1901 B.COMER.</v>
          </cell>
          <cell r="C225">
            <v>15277</v>
          </cell>
          <cell r="D225">
            <v>14969</v>
          </cell>
          <cell r="E225">
            <v>14795</v>
          </cell>
          <cell r="F225">
            <v>14712</v>
          </cell>
          <cell r="G225">
            <v>14771</v>
          </cell>
          <cell r="H225">
            <v>14089</v>
          </cell>
          <cell r="I225">
            <v>13754</v>
          </cell>
          <cell r="J225">
            <v>13741</v>
          </cell>
          <cell r="K225">
            <v>13135</v>
          </cell>
        </row>
        <row r="226">
          <cell r="A226" t="str">
            <v>12JXNZN</v>
          </cell>
          <cell r="B226" t="str">
            <v>COMPRA PAGARES DEL BC C/PACTO RETROV. BCOM.</v>
          </cell>
          <cell r="C226">
            <v>63000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</row>
        <row r="227">
          <cell r="A227" t="str">
            <v>12MQNZN</v>
          </cell>
          <cell r="B227" t="str">
            <v>SALDOS DE PRECIO POR VENTA DE ACTIVO FIJO,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</row>
        <row r="228">
          <cell r="A228" t="str">
            <v>13DZNZN</v>
          </cell>
          <cell r="B228" t="str">
            <v xml:space="preserve">VTAS.CBIO.PZO.C/FINANC.EN 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A229" t="str">
            <v>12EANZN</v>
          </cell>
          <cell r="B229" t="str">
            <v>REAJ.P.COBRAR.S.VTA.CBIO. C.FTO.EN ME O.INST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</row>
        <row r="230">
          <cell r="A230" t="str">
            <v>13CANZN</v>
          </cell>
          <cell r="B230" t="str">
            <v xml:space="preserve">REF.REAJUSTABLES OTRAS INSTITUCIONES, </v>
          </cell>
          <cell r="C230">
            <v>0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</row>
        <row r="231">
          <cell r="A231" t="str">
            <v>12MRNZN</v>
          </cell>
          <cell r="B231" t="str">
            <v>PAGARES ADQUIRIDOS OTRAS INSTITUCIONES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</row>
        <row r="232">
          <cell r="A232" t="str">
            <v>12MNNZN</v>
          </cell>
          <cell r="B232" t="str">
            <v>REDESCUENTOS A SOCIEDADES FINANCIERAS,</v>
          </cell>
          <cell r="C232">
            <v>0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</row>
        <row r="233">
          <cell r="A233" t="str">
            <v>12DENZN</v>
          </cell>
          <cell r="B233" t="str">
            <v xml:space="preserve">CONV.CRED.OPERAC.CAF </v>
          </cell>
          <cell r="C233">
            <v>0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</row>
        <row r="234">
          <cell r="A234" t="str">
            <v>12BWNZN</v>
          </cell>
          <cell r="B234" t="str">
            <v xml:space="preserve">CRED.AAP.NAC.DEL.2824 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</row>
        <row r="235">
          <cell r="A235" t="str">
            <v>12BZNZN</v>
          </cell>
          <cell r="B235" t="str">
            <v xml:space="preserve">L/C AAP NAC.DL 2824 </v>
          </cell>
          <cell r="C235">
            <v>0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</row>
        <row r="236">
          <cell r="A236" t="str">
            <v>12EGNZN</v>
          </cell>
          <cell r="B236" t="str">
            <v xml:space="preserve">LC INSTIT.FINANCIERAS NO BANCARIAS 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</row>
        <row r="237">
          <cell r="A237" t="str">
            <v>12GKNZN</v>
          </cell>
          <cell r="B237" t="str">
            <v xml:space="preserve">LIN.REAJ.A BCOS. FOMENTO 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</row>
        <row r="238">
          <cell r="A238" t="str">
            <v>12CJNZN</v>
          </cell>
          <cell r="B238" t="str">
            <v xml:space="preserve">LC.PROGRAM.ORG.INTERNACIONALES OTRAS INSTITUC. </v>
          </cell>
          <cell r="C238">
            <v>209</v>
          </cell>
          <cell r="D238">
            <v>209</v>
          </cell>
          <cell r="E238">
            <v>209</v>
          </cell>
          <cell r="F238">
            <v>209</v>
          </cell>
          <cell r="G238">
            <v>209</v>
          </cell>
          <cell r="H238">
            <v>209</v>
          </cell>
          <cell r="I238">
            <v>209</v>
          </cell>
          <cell r="J238">
            <v>209</v>
          </cell>
          <cell r="K238">
            <v>209</v>
          </cell>
        </row>
        <row r="239">
          <cell r="A239" t="str">
            <v>12ELNZN</v>
          </cell>
          <cell r="B239" t="str">
            <v xml:space="preserve">REAJ P/COBRAR S/REFIN OTR INSTITUCIONES, 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</row>
        <row r="240">
          <cell r="A240" t="str">
            <v>13CLNZN</v>
          </cell>
          <cell r="B240" t="str">
            <v>REAJ.P/COB.LC.INST.FINAN.NO BANCARIAS,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</row>
        <row r="241">
          <cell r="A241" t="str">
            <v>12NFNZN</v>
          </cell>
          <cell r="B241" t="str">
            <v xml:space="preserve">REAJ.P/COBRAR S/L.C.REAJUSTABLE BCOS. FOMENTO 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</row>
        <row r="242">
          <cell r="A242" t="str">
            <v>13BYNZN</v>
          </cell>
          <cell r="B242" t="str">
            <v>REAJ P/COBRAR S/L C AAP DL 2824,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</row>
        <row r="243">
          <cell r="A243" t="str">
            <v>13DLNZN</v>
          </cell>
          <cell r="B243" t="str">
            <v>REAJ.P.COBRAR S.LC.PROG.ORG.INTER.OTRO.INSTITUC</v>
          </cell>
          <cell r="C243">
            <v>11167</v>
          </cell>
          <cell r="D243">
            <v>11167</v>
          </cell>
          <cell r="E243">
            <v>11167</v>
          </cell>
          <cell r="F243">
            <v>11167</v>
          </cell>
          <cell r="G243">
            <v>11167</v>
          </cell>
          <cell r="H243">
            <v>11167</v>
          </cell>
          <cell r="I243">
            <v>11167</v>
          </cell>
          <cell r="J243">
            <v>11167</v>
          </cell>
          <cell r="K243">
            <v>11167</v>
          </cell>
        </row>
        <row r="244">
          <cell r="A244" t="str">
            <v>13CPNZN</v>
          </cell>
          <cell r="B244" t="str">
            <v>REAJ.P/COB.VENTA BIENES RAICES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</row>
        <row r="245">
          <cell r="A245" t="str">
            <v>12FXNZN</v>
          </cell>
          <cell r="B245" t="str">
            <v>PRESTAMOS DE URGENCIA OTRAS INSTITUCIONES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</row>
        <row r="246">
          <cell r="A246" t="str">
            <v>12APNZN</v>
          </cell>
          <cell r="B246" t="str">
            <v>CONSOLIDAC. PREST.URGENCIA OTRAS INSTITUCIONES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A247" t="str">
            <v>12AWNZN</v>
          </cell>
          <cell r="B247" t="str">
            <v>FONDOS LICITADOS A OTRAS INSTITUCIONES</v>
          </cell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8">
          <cell r="A248" t="str">
            <v>12AXNZN</v>
          </cell>
          <cell r="B248" t="str">
            <v>REAJ.P.RECIB.P.FDOS.LICITADOS A OTRAS INSTITUC.,</v>
          </cell>
          <cell r="C248">
            <v>0</v>
          </cell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</row>
        <row r="249">
          <cell r="A249" t="str">
            <v>12CENZN</v>
          </cell>
          <cell r="B249" t="str">
            <v>BONOS ADQUIRIDOS A OTRAS INSTITUCIONES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</row>
        <row r="250">
          <cell r="A250" t="str">
            <v>12CLNZN</v>
          </cell>
          <cell r="B250" t="str">
            <v>REAJ.P.COBRAR S.BONOS DE OTRAS INSTITUCIONES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</row>
        <row r="251">
          <cell r="A251" t="str">
            <v>12CMNZN</v>
          </cell>
          <cell r="B251" t="str">
            <v xml:space="preserve">CARTERA ADQ.C.PACTO RETROVTA.OT.INSTITUC.(ACDO 148, 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</row>
        <row r="252">
          <cell r="A252" t="str">
            <v>-</v>
          </cell>
          <cell r="B252" t="str">
            <v xml:space="preserve">PRESTAMOS PARA CUBRIR DEFICIT DE ENCAJE O.INSTITUC, 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</row>
        <row r="253">
          <cell r="A253" t="str">
            <v>12MVNZN</v>
          </cell>
          <cell r="B253" t="str">
            <v>DOCUMENTOS CDTO.HIPOTECARIO ADQ.OTRAS INSTITUC.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</row>
        <row r="254">
          <cell r="A254" t="str">
            <v>12MWNZN</v>
          </cell>
          <cell r="B254" t="str">
            <v>REAJ.P.COB.S.CPRA.DOC.CRED.HIPOT.ADQ.OT.INSTIT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</row>
        <row r="255">
          <cell r="A255" t="str">
            <v>-</v>
          </cell>
          <cell r="B255" t="str">
            <v xml:space="preserve">ANTICIPOS DE CREDITOS AL SISTEMA FINANC.OTRAS INST, 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</row>
        <row r="256">
          <cell r="A256" t="str">
            <v>12MYNZN</v>
          </cell>
          <cell r="B256" t="str">
            <v>CONSOLIDACION PRESTAMOS URGENCIA OT.INSTITUC.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</row>
        <row r="257">
          <cell r="A257" t="str">
            <v>12DJNZN</v>
          </cell>
          <cell r="B257" t="str">
            <v>L.C. P.REPROGRAMACION DEUDAS OTRAS INSTITUC.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</row>
        <row r="258">
          <cell r="A258" t="str">
            <v>12DKNZN</v>
          </cell>
          <cell r="B258" t="str">
            <v>REAJ.P.COB.S.LC.REPROG.DEUDAS OTRAS INSTITUC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</row>
        <row r="259">
          <cell r="A259" t="str">
            <v>12DLNZN</v>
          </cell>
          <cell r="B259" t="str">
            <v xml:space="preserve">DCTOS.VCDOS P.CRED.C.REC.ORG.INT.A FAVOR FISCO 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</row>
        <row r="260">
          <cell r="A260" t="str">
            <v>-</v>
          </cell>
          <cell r="B260" t="str">
            <v>OPER.CRED.EMITIDAS P.BCOS.EN LIQ.Y PAG.A B.CENT.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</row>
        <row r="261">
          <cell r="A261" t="str">
            <v>12HQNZN</v>
          </cell>
          <cell r="B261" t="str">
            <v>LINEA CREDITO CORTO PLAZO A SOCIEDADES FINANC.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</row>
        <row r="262">
          <cell r="A262" t="str">
            <v>12HLNZN</v>
          </cell>
          <cell r="B262" t="str">
            <v xml:space="preserve">REAJ.P.COBRAR S/L/C.CORTO PLAZO OTRAS INSTITUCIONE, 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A263" t="str">
            <v>12DVNZN</v>
          </cell>
          <cell r="B263" t="str">
            <v xml:space="preserve">LC.P.REPROGRAM.DEUDAS HIPOTECARIAS OTRAS INSTITUC., 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</row>
        <row r="264">
          <cell r="A264" t="str">
            <v>12DWNZN</v>
          </cell>
          <cell r="B264" t="str">
            <v xml:space="preserve">REAJ.P.COB. S.LC.REPROGRAM.DEUD.HIPOTEC.OTRAS INST, 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A265" t="str">
            <v>12DXNZN</v>
          </cell>
          <cell r="B265" t="str">
            <v xml:space="preserve">CONTRATOS VTAS.CARTERAS ADQ.INST.FINANC.LIQ.OT.INS, 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</row>
        <row r="266">
          <cell r="A266" t="str">
            <v>12DYNZN</v>
          </cell>
          <cell r="B266" t="str">
            <v>REAJ.P.COB.S.CONTR.VTAS.CARTERA ADQ.INS.FIN.LIQ.O.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</row>
        <row r="267">
          <cell r="A267" t="str">
            <v>12DZNZN</v>
          </cell>
          <cell r="B267" t="str">
            <v>LINEA CREDITO PARA CAPITAL DE TRABAJO OTR.INST.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</row>
        <row r="268">
          <cell r="A268" t="str">
            <v>12EMNZN</v>
          </cell>
          <cell r="B268" t="str">
            <v>REAJ.P.COB.P.LC. P.CAPITAL DE TRABAJO OTR.INSTITUC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</row>
        <row r="269">
          <cell r="A269" t="str">
            <v>12MDNZN</v>
          </cell>
          <cell r="B269" t="str">
            <v xml:space="preserve">REAJ.P.COBRAR S.PAGARES ADQUIRIDOS OTRAS INSTITUC., </v>
          </cell>
          <cell r="C269">
            <v>0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</row>
        <row r="270">
          <cell r="A270" t="str">
            <v>12HENZN</v>
          </cell>
          <cell r="B270" t="str">
            <v xml:space="preserve">COMPRA CARTERA C/PACTO DE REVTA.P.CONTADO OT.INST., 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</row>
        <row r="271">
          <cell r="A271" t="str">
            <v>12HFNZN</v>
          </cell>
          <cell r="B271" t="str">
            <v xml:space="preserve">REAJ.COMP.CART.C/PACTO DE REVTA.P.CONTADO OT.INST., </v>
          </cell>
          <cell r="C271">
            <v>0</v>
          </cell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</row>
        <row r="272">
          <cell r="A272" t="str">
            <v>12MXNZN</v>
          </cell>
          <cell r="B272" t="str">
            <v>REPROG.CRED.DE CONSUMO OTRAS INSTITUCIONES,</v>
          </cell>
          <cell r="C272">
            <v>0</v>
          </cell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</row>
        <row r="273">
          <cell r="A273" t="str">
            <v>12MZNZN</v>
          </cell>
          <cell r="B273" t="str">
            <v xml:space="preserve">REAJ.P.COBRAR S.REPROG.CRED.CONSUMO OT.INSTITUCION, </v>
          </cell>
          <cell r="C273">
            <v>0</v>
          </cell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</row>
        <row r="274">
          <cell r="A274" t="str">
            <v>12NGNZN</v>
          </cell>
          <cell r="B274" t="str">
            <v>REPROG.DEUDAS SECTOR PRODUC.(ACDO.1578)O.INSTIT</v>
          </cell>
          <cell r="C274">
            <v>0</v>
          </cell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</row>
        <row r="275">
          <cell r="A275" t="str">
            <v>12NPNZN</v>
          </cell>
          <cell r="B275" t="str">
            <v>REAJ.P.COBRAR S.REPROG.DEUDAS SEC.PROD.O.INSTIT</v>
          </cell>
          <cell r="C275">
            <v>0</v>
          </cell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</row>
        <row r="276">
          <cell r="A276" t="str">
            <v>12NSNZN</v>
          </cell>
          <cell r="B276" t="str">
            <v>DESCUENTO DE INSTRUMENTOS FINANCIEROS OT.INSTIT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</row>
        <row r="277">
          <cell r="A277" t="str">
            <v>12NTNZN</v>
          </cell>
          <cell r="B277" t="str">
            <v>REAJ.P.COBRAR S.DESC.INSTRUM.FINANC.OT.INSTIT</v>
          </cell>
          <cell r="C277">
            <v>0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A278" t="str">
            <v>12NWNZN</v>
          </cell>
          <cell r="B278" t="str">
            <v>LINEA DE CREDITO DE MEDIANO PLAZO A OT.INSTITUC</v>
          </cell>
          <cell r="C278">
            <v>0</v>
          </cell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</row>
        <row r="279">
          <cell r="A279" t="str">
            <v>12NXNZN</v>
          </cell>
          <cell r="B279" t="str">
            <v>REAJ.P.COB.S.L/C DE MEDIANO PLAZO A OT.INSTITUC.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</row>
        <row r="280">
          <cell r="A280" t="str">
            <v>12HMNZN</v>
          </cell>
          <cell r="B280" t="str">
            <v>CREDITOS P.DEPOS.AC.1657-09 OTRAS INSTITUCIONES,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</row>
        <row r="281">
          <cell r="A281" t="str">
            <v>12HXNZN</v>
          </cell>
          <cell r="B281" t="str">
            <v xml:space="preserve">CRED.MODAL.UNO TIP 91-365 OTRAS INSTITUCIONES 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</row>
        <row r="282">
          <cell r="A282" t="str">
            <v>-</v>
          </cell>
          <cell r="B282" t="str">
            <v>CRED MODALIDAD DOS TIP 30-89 DIAS OTRAS INSTITUCIO,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</row>
        <row r="283">
          <cell r="A283" t="str">
            <v>-</v>
          </cell>
          <cell r="B283" t="str">
            <v xml:space="preserve">C PARA CONSTITUIR RESERVA TECNICA OTRAS INSTITUCIO, 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</row>
        <row r="284">
          <cell r="A284" t="str">
            <v>-</v>
          </cell>
          <cell r="B284" t="str">
            <v xml:space="preserve">COBRAR S/L/C PARA CONSTITUIR RESERVA TECNICA OTS I, 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</row>
        <row r="285">
          <cell r="A285" t="str">
            <v>12JHNZN</v>
          </cell>
          <cell r="B285" t="str">
            <v xml:space="preserve">CREDITO INSA SA EN LIQUIDACION ACDO 1792, 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</row>
        <row r="286">
          <cell r="A286" t="str">
            <v>12JINZN</v>
          </cell>
          <cell r="B286" t="str">
            <v>REAJ.P.COBRAR S/CRED.INSA SA EN LIQUIDAC.ACDO.1792,</v>
          </cell>
          <cell r="C286">
            <v>0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</row>
        <row r="287">
          <cell r="A287" t="str">
            <v>12JQNZN</v>
          </cell>
          <cell r="B287" t="str">
            <v>L/C LIC.CARTERA HIPOT.ANAP ACDO.1901 O.INST</v>
          </cell>
          <cell r="C287">
            <v>0</v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</row>
        <row r="288">
          <cell r="A288" t="str">
            <v>12JRNZN</v>
          </cell>
          <cell r="B288" t="str">
            <v>REAJ.P/COB.L/C LIC.CARTERA HIP.ANAP AC.1901 O.INS,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</row>
        <row r="289">
          <cell r="A289" t="str">
            <v>12JWNZN</v>
          </cell>
          <cell r="B289" t="str">
            <v xml:space="preserve">LIQUIDACION SINAP LEY 18900 </v>
          </cell>
          <cell r="C289">
            <v>365253</v>
          </cell>
          <cell r="D289">
            <v>366445</v>
          </cell>
          <cell r="E289">
            <v>370127</v>
          </cell>
          <cell r="F289">
            <v>375520</v>
          </cell>
          <cell r="G289">
            <v>378139</v>
          </cell>
          <cell r="H289">
            <v>378503</v>
          </cell>
          <cell r="I289">
            <v>379624</v>
          </cell>
          <cell r="J289">
            <v>380931</v>
          </cell>
          <cell r="K289">
            <v>382875</v>
          </cell>
        </row>
        <row r="290">
          <cell r="A290" t="str">
            <v>12JZNZN</v>
          </cell>
          <cell r="B290" t="str">
            <v>PACTO RETROVENTA OTRAS INSTITUC.,</v>
          </cell>
          <cell r="C290">
            <v>0</v>
          </cell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</row>
        <row r="291">
          <cell r="A291" t="str">
            <v>12JYNZN</v>
          </cell>
          <cell r="B291" t="str">
            <v>SALDO DE PRECIO LEY N| 19.396</v>
          </cell>
          <cell r="C291">
            <v>0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</row>
        <row r="292">
          <cell r="A292" t="str">
            <v>12BCXZN</v>
          </cell>
          <cell r="B292" t="str">
            <v xml:space="preserve">  .CRÉDITO INTERNO M/E</v>
          </cell>
          <cell r="C292">
            <v>13324</v>
          </cell>
          <cell r="D292">
            <v>13671</v>
          </cell>
          <cell r="E292">
            <v>13198</v>
          </cell>
          <cell r="F292">
            <v>12824</v>
          </cell>
          <cell r="G292">
            <v>12987</v>
          </cell>
          <cell r="H292">
            <v>12501</v>
          </cell>
          <cell r="I292">
            <v>12646</v>
          </cell>
          <cell r="J292">
            <v>12499</v>
          </cell>
          <cell r="K292">
            <v>11937</v>
          </cell>
        </row>
        <row r="293">
          <cell r="A293" t="str">
            <v>12KEEZN</v>
          </cell>
          <cell r="B293" t="str">
            <v xml:space="preserve">ACCIONES  BIRF  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</row>
        <row r="294">
          <cell r="A294" t="str">
            <v>12KDEZN</v>
          </cell>
          <cell r="B294" t="str">
            <v xml:space="preserve">ACCIONES  CFI   </v>
          </cell>
          <cell r="C294">
            <v>0</v>
          </cell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</row>
        <row r="295">
          <cell r="A295" t="str">
            <v>-</v>
          </cell>
          <cell r="B295" t="str">
            <v xml:space="preserve">SUSCRIPCION ACCIONES AIF  </v>
          </cell>
          <cell r="C295">
            <v>0</v>
          </cell>
          <cell r="D295">
            <v>0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</row>
        <row r="296">
          <cell r="A296" t="str">
            <v>-</v>
          </cell>
          <cell r="B296" t="str">
            <v xml:space="preserve">SUSCRIP.ACCIONES DL 2085 </v>
          </cell>
          <cell r="C296">
            <v>0</v>
          </cell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</row>
        <row r="297">
          <cell r="A297" t="str">
            <v>12ABEZN</v>
          </cell>
          <cell r="B297" t="str">
            <v>LIN.CRED.FISCO-PLANE TESOR.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</row>
        <row r="298">
          <cell r="A298" t="str">
            <v>12ACEZN</v>
          </cell>
          <cell r="B298" t="str">
            <v>CONSOL.DEUDA FISCO.OTR.SP</v>
          </cell>
          <cell r="C298">
            <v>0</v>
          </cell>
          <cell r="D298">
            <v>0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</row>
        <row r="299">
          <cell r="A299" t="str">
            <v>12ADEZN</v>
          </cell>
          <cell r="B299" t="str">
            <v>PRESTAMOS AL FISCO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</row>
        <row r="300">
          <cell r="A300" t="str">
            <v>12AFEZN</v>
          </cell>
          <cell r="B300" t="str">
            <v>PAGO CTA-RENEG.DEUDA EXTER.</v>
          </cell>
          <cell r="C300">
            <v>0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</row>
        <row r="301">
          <cell r="A301" t="str">
            <v>12HREZN</v>
          </cell>
          <cell r="B301" t="str">
            <v xml:space="preserve">LETRAS DE CREDITO CON GARANTIA ESTATAL FINAN.DAVEN, </v>
          </cell>
          <cell r="C301">
            <v>0</v>
          </cell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</row>
        <row r="302">
          <cell r="A302" t="str">
            <v>-</v>
          </cell>
          <cell r="B302" t="str">
            <v xml:space="preserve">REAJ.P/COBRAR LTS.CRED.C.GAR.ESTATAL FINANC.DAVENS, </v>
          </cell>
          <cell r="C302">
            <v>0</v>
          </cell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</row>
        <row r="303">
          <cell r="A303" t="str">
            <v>-</v>
          </cell>
          <cell r="B303" t="str">
            <v>BONOS BANCARIOS AC.1475 CON GARANTIA ESTATAL</v>
          </cell>
          <cell r="C303">
            <v>0</v>
          </cell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</row>
        <row r="304">
          <cell r="A304" t="str">
            <v>-</v>
          </cell>
          <cell r="B304" t="str">
            <v>REAJ.P/COBRAR B.BANCARIOS AC.1475 CON,</v>
          </cell>
          <cell r="C304">
            <v>0</v>
          </cell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</row>
        <row r="305">
          <cell r="A305" t="str">
            <v>13CAEZN</v>
          </cell>
          <cell r="B305" t="str">
            <v>PTMOS.P/IMPORT.INST.SEMIFISC.</v>
          </cell>
          <cell r="C305">
            <v>1039</v>
          </cell>
          <cell r="D305">
            <v>1065</v>
          </cell>
          <cell r="E305">
            <v>1030</v>
          </cell>
          <cell r="F305">
            <v>1025</v>
          </cell>
          <cell r="G305">
            <v>1108</v>
          </cell>
          <cell r="H305">
            <v>837</v>
          </cell>
          <cell r="I305">
            <v>841</v>
          </cell>
          <cell r="J305">
            <v>799</v>
          </cell>
          <cell r="K305">
            <v>810</v>
          </cell>
        </row>
        <row r="306">
          <cell r="A306" t="str">
            <v>12BIEZN</v>
          </cell>
          <cell r="B306" t="str">
            <v>L/C CONVENIO BID INSTIT.SEMIFISCALES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</row>
        <row r="307">
          <cell r="A307" t="str">
            <v>-</v>
          </cell>
          <cell r="B307" t="str">
            <v>CRED.CAJA.CTRL.DL.2824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</row>
        <row r="308">
          <cell r="A308" t="str">
            <v>-</v>
          </cell>
          <cell r="B308" t="str">
            <v xml:space="preserve">L/C CAJA CENTRAL DL.2824 </v>
          </cell>
          <cell r="C308">
            <v>0</v>
          </cell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</row>
        <row r="309">
          <cell r="A309" t="str">
            <v>12DGEZN</v>
          </cell>
          <cell r="B309" t="str">
            <v xml:space="preserve">CRED.AREA SOC.ADM.DELEG. </v>
          </cell>
          <cell r="C309">
            <v>0</v>
          </cell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</row>
        <row r="310">
          <cell r="A310" t="str">
            <v>-</v>
          </cell>
          <cell r="B310" t="str">
            <v xml:space="preserve">DEUD.POR CJE.VHR-CAR SINAP </v>
          </cell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</row>
        <row r="311">
          <cell r="A311" t="str">
            <v>-</v>
          </cell>
          <cell r="B311" t="str">
            <v>REAJ P/COBRAR S/CRED AREA SOCIAL EN ADM,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</row>
        <row r="312">
          <cell r="A312" t="str">
            <v>-</v>
          </cell>
          <cell r="B312" t="str">
            <v>REAJ P/COBRAR S/L C CCAP DL 2824,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</row>
        <row r="313">
          <cell r="A313" t="str">
            <v>-</v>
          </cell>
          <cell r="B313" t="str">
            <v xml:space="preserve">REAJ P/COBRAR S/DEUDORES CANJE VHR A CAR, </v>
          </cell>
          <cell r="C313">
            <v>0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</row>
        <row r="314">
          <cell r="A314" t="str">
            <v>-</v>
          </cell>
          <cell r="B314" t="str">
            <v xml:space="preserve">LC.PROGRAM.ORG.INTERN. INST.SEMIF.AUT.Y OTRAS  </v>
          </cell>
          <cell r="C314">
            <v>0</v>
          </cell>
          <cell r="D314">
            <v>0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</row>
        <row r="315">
          <cell r="A315" t="str">
            <v>-</v>
          </cell>
          <cell r="B315" t="str">
            <v>REAJ.P.COBRAR S.LC.PROG.ORG.INT.INST.SEMIF.AUT.</v>
          </cell>
          <cell r="C315">
            <v>0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</row>
        <row r="316">
          <cell r="A316" t="str">
            <v>12EREZN</v>
          </cell>
          <cell r="B316" t="str">
            <v xml:space="preserve">REFINANCIAMIENTO CORFO  </v>
          </cell>
          <cell r="C316">
            <v>0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</row>
        <row r="317">
          <cell r="A317" t="str">
            <v>-</v>
          </cell>
          <cell r="B317" t="str">
            <v xml:space="preserve">REAJ.P.COBRAR S.REFINANC.A CORFO </v>
          </cell>
          <cell r="C317">
            <v>0</v>
          </cell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</row>
        <row r="318">
          <cell r="A318" t="str">
            <v>12BEEZN</v>
          </cell>
          <cell r="B318" t="str">
            <v xml:space="preserve">PAGARES CORFO ACDO.1045 </v>
          </cell>
          <cell r="C318">
            <v>0</v>
          </cell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</row>
        <row r="319">
          <cell r="A319" t="str">
            <v>-</v>
          </cell>
          <cell r="B319" t="str">
            <v>VALORES POR RECIBIR DE CORFO LEY 18401</v>
          </cell>
          <cell r="C319">
            <v>0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</row>
        <row r="320">
          <cell r="A320" t="str">
            <v>-</v>
          </cell>
          <cell r="B320" t="str">
            <v xml:space="preserve">DEUDORES POR CANJE DE VHR A CAR </v>
          </cell>
          <cell r="C320">
            <v>0</v>
          </cell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</row>
        <row r="321">
          <cell r="A321" t="str">
            <v>-</v>
          </cell>
          <cell r="B321" t="str">
            <v>GTOS.JUD.Y NOTARIALES L/C TRANSP.CORFO AC 1513</v>
          </cell>
          <cell r="C321">
            <v>0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</row>
        <row r="322">
          <cell r="A322" t="str">
            <v>-</v>
          </cell>
          <cell r="B322" t="str">
            <v>DEUDORES EN CTA.CTE. BCO.DEL ESTADO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</row>
        <row r="323">
          <cell r="A323" t="str">
            <v>-</v>
          </cell>
          <cell r="B323" t="str">
            <v xml:space="preserve">PTMO.P/IMPORT.AUTOS P/LISIADOS-BCO.ESTADO 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</row>
        <row r="324">
          <cell r="A324" t="str">
            <v>-</v>
          </cell>
          <cell r="B324" t="str">
            <v>REFINANC.REAJUST.BCO.ESTADO</v>
          </cell>
          <cell r="C324">
            <v>0</v>
          </cell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</row>
        <row r="325">
          <cell r="A325" t="str">
            <v>12FHEZN</v>
          </cell>
          <cell r="B325" t="str">
            <v xml:space="preserve">REFINANC.BCOS ESTADO 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</row>
        <row r="326">
          <cell r="A326" t="str">
            <v>12FIEZN</v>
          </cell>
          <cell r="B326" t="str">
            <v>PRESTAMOS PARA IMPORTACIONES BCO.DEL ESTADO,</v>
          </cell>
          <cell r="C326">
            <v>0</v>
          </cell>
          <cell r="D326">
            <v>0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</row>
        <row r="327">
          <cell r="A327" t="str">
            <v>12MMEZN</v>
          </cell>
          <cell r="B327" t="str">
            <v xml:space="preserve">LINEA DE CREDITO DE LIQUIDEZ BECH </v>
          </cell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</row>
        <row r="328">
          <cell r="A328" t="str">
            <v>-</v>
          </cell>
          <cell r="B328" t="str">
            <v xml:space="preserve">REFIN.CRED.XI REG.B.ESTADO </v>
          </cell>
          <cell r="C328">
            <v>0</v>
          </cell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</row>
        <row r="329">
          <cell r="A329" t="str">
            <v>-</v>
          </cell>
          <cell r="B329" t="str">
            <v>REAJ P/COBRAR S/REFIN REAJ BCO ESTADO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</row>
        <row r="330">
          <cell r="A330" t="str">
            <v>-</v>
          </cell>
          <cell r="B330" t="str">
            <v xml:space="preserve">LC.PROGRAM.ORG.INTERNACIONALES BCO. ESTADO  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</row>
        <row r="331">
          <cell r="A331" t="str">
            <v>-</v>
          </cell>
          <cell r="B331" t="str">
            <v xml:space="preserve">REAJ.P.COBRAR S.LC.PROG.ORG.INTER.BCO. ESTADO 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A332" t="str">
            <v>-</v>
          </cell>
          <cell r="B332" t="str">
            <v>REAJ P/COBRAR S/L C XI REGION BCO ESTADO</v>
          </cell>
          <cell r="C332">
            <v>0</v>
          </cell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A333" t="str">
            <v>-</v>
          </cell>
          <cell r="B333" t="str">
            <v xml:space="preserve">PRESTAMOS DE URGENCIA BCO.DEL ESTADO 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</row>
        <row r="334">
          <cell r="A334" t="str">
            <v>12AMEZN</v>
          </cell>
          <cell r="B334" t="str">
            <v>ANTICIPO POR SALDO DE PREC.PAGARE ADQ.BCO.ESTAD.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</row>
        <row r="335">
          <cell r="A335" t="str">
            <v>-</v>
          </cell>
          <cell r="B335" t="str">
            <v xml:space="preserve">BONOS ADQUIRIDOS A BCO.DEL ESTADO </v>
          </cell>
          <cell r="C335">
            <v>0</v>
          </cell>
          <cell r="D335">
            <v>0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</row>
        <row r="336">
          <cell r="A336" t="str">
            <v>-</v>
          </cell>
          <cell r="B336" t="str">
            <v xml:space="preserve">REAJ.P.COBRAR S/BONOS BCO.DEL ESTADO </v>
          </cell>
          <cell r="C336">
            <v>0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</row>
        <row r="337">
          <cell r="A337" t="str">
            <v>12CNEZN</v>
          </cell>
          <cell r="B337" t="str">
            <v xml:space="preserve">LINEA CREDITO A BCO.ESTADO P.CPRA.CARTERA AL 70% </v>
          </cell>
          <cell r="C337">
            <v>0</v>
          </cell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A338" t="str">
            <v>-</v>
          </cell>
          <cell r="B338" t="str">
            <v xml:space="preserve">DESCUENTOS INSTRUMENTOS FINANCIEROS BCO.DEL ESTADO, 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</row>
        <row r="339">
          <cell r="A339" t="str">
            <v>-</v>
          </cell>
          <cell r="B339" t="str">
            <v xml:space="preserve">DOCUMENTOS CRED.HIPOTEC.ADQ.BCO.ESTADO 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</row>
        <row r="340">
          <cell r="A340" t="str">
            <v>-</v>
          </cell>
          <cell r="B340" t="str">
            <v>REAJ.P.COB.S.CPRA.DOC.CRED.HIPOT.ADQ.BCO.ESTADO</v>
          </cell>
          <cell r="C340">
            <v>0</v>
          </cell>
          <cell r="D340">
            <v>0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</row>
        <row r="341">
          <cell r="A341" t="str">
            <v>-</v>
          </cell>
          <cell r="B341" t="str">
            <v xml:space="preserve">REAJ.P.COB.S.LC.BCO.ESTADO P.CPRA.CARTERA 70 %  </v>
          </cell>
          <cell r="C341">
            <v>0</v>
          </cell>
          <cell r="D341">
            <v>0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</row>
        <row r="342">
          <cell r="A342" t="str">
            <v>12CPEZN</v>
          </cell>
          <cell r="B342" t="str">
            <v xml:space="preserve">ANTIC.DE CRED.AL SISTEMA FINANCIERO BECH 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</row>
        <row r="343">
          <cell r="A343" t="str">
            <v>12CVEZN</v>
          </cell>
          <cell r="B343" t="str">
            <v xml:space="preserve">L.CREDITO.P.REPROGRAMACION DEUDAS BCO.ESTADO 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</row>
        <row r="344">
          <cell r="A344" t="str">
            <v>-</v>
          </cell>
          <cell r="B344" t="str">
            <v xml:space="preserve">REAJ.P.COB.S.LC.P.REPROGRAM.DEUDAS BCO.ESTADO </v>
          </cell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</row>
        <row r="345">
          <cell r="A345" t="str">
            <v>-</v>
          </cell>
          <cell r="B345" t="str">
            <v>REAJ.P..COB.S.DESC.INST.FINANC.BCO.DEL ESTADO</v>
          </cell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</row>
        <row r="346">
          <cell r="A346" t="str">
            <v>-</v>
          </cell>
          <cell r="B346" t="str">
            <v xml:space="preserve">LINEA DE CREDITO DE CORTO PLAZO A BANCO DEL ESTADO, </v>
          </cell>
          <cell r="C346">
            <v>0</v>
          </cell>
          <cell r="D346">
            <v>0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</row>
        <row r="347">
          <cell r="A347" t="str">
            <v>-</v>
          </cell>
          <cell r="B347" t="str">
            <v>COBRAR S/L/C DE CORTO PLAZO BANCO DEL ESTADO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</row>
        <row r="348">
          <cell r="A348" t="str">
            <v>-</v>
          </cell>
          <cell r="B348" t="str">
            <v xml:space="preserve">LC.REPROGRAMACION DEUDAS HIPOTECARIAS BCO.ESTADO 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</row>
        <row r="349">
          <cell r="A349" t="str">
            <v>-</v>
          </cell>
          <cell r="B349" t="str">
            <v xml:space="preserve">REAJ.P.COB.S/LC.P.REPROGRAM.DEUDAS HIP.BCO.ESTADO, </v>
          </cell>
          <cell r="C349">
            <v>0</v>
          </cell>
          <cell r="D349">
            <v>0</v>
          </cell>
          <cell r="E349">
            <v>0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</row>
        <row r="350">
          <cell r="A350" t="str">
            <v>-</v>
          </cell>
          <cell r="B350" t="str">
            <v xml:space="preserve">LC.P.CONTRATO CON BCO.ESTADO POR CESION CARTERA, </v>
          </cell>
          <cell r="C350">
            <v>0</v>
          </cell>
          <cell r="D350">
            <v>0</v>
          </cell>
          <cell r="E350">
            <v>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</row>
        <row r="351">
          <cell r="A351" t="str">
            <v>-</v>
          </cell>
          <cell r="B351" t="str">
            <v xml:space="preserve">REAJ.P.COB.P.LC.CONTR.C.BCO.ESTADO P.CESION CARTER, </v>
          </cell>
          <cell r="C351">
            <v>0</v>
          </cell>
          <cell r="D351">
            <v>0</v>
          </cell>
          <cell r="E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</row>
        <row r="352">
          <cell r="A352" t="str">
            <v>-</v>
          </cell>
          <cell r="B352" t="str">
            <v>LINEA DE CREDITO PARA CAPITAL DE TRABAJO BECH</v>
          </cell>
          <cell r="C352">
            <v>0</v>
          </cell>
          <cell r="D352">
            <v>0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</row>
        <row r="353">
          <cell r="A353" t="str">
            <v>-</v>
          </cell>
          <cell r="B353" t="str">
            <v xml:space="preserve">REAJ.P.COBRAR P.LC P.CAPITAL DE TRABAJO BECH </v>
          </cell>
          <cell r="C353">
            <v>0</v>
          </cell>
          <cell r="D353">
            <v>0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</row>
        <row r="354">
          <cell r="A354" t="str">
            <v>12EXEZN</v>
          </cell>
          <cell r="B354" t="str">
            <v xml:space="preserve">L.C PARA PAGO OBLIG.C.EXTERIOR DEL BUF Y BHC </v>
          </cell>
          <cell r="C354">
            <v>12285</v>
          </cell>
          <cell r="D354">
            <v>12606</v>
          </cell>
          <cell r="E354">
            <v>12168</v>
          </cell>
          <cell r="F354">
            <v>11799</v>
          </cell>
          <cell r="G354">
            <v>11879</v>
          </cell>
          <cell r="H354">
            <v>11664</v>
          </cell>
          <cell r="I354">
            <v>11805</v>
          </cell>
          <cell r="J354">
            <v>11700</v>
          </cell>
          <cell r="K354">
            <v>11127</v>
          </cell>
        </row>
        <row r="355">
          <cell r="A355" t="str">
            <v>12CAEZN</v>
          </cell>
          <cell r="B355" t="str">
            <v xml:space="preserve">REPROG.DEUDAS S.PRODUCTIVO (ACDO.1578) B.ESTADO </v>
          </cell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6">
          <cell r="A356" t="str">
            <v>-</v>
          </cell>
          <cell r="B356" t="str">
            <v xml:space="preserve">REAJ.P.COBRAR S.REPROG.DEUDAS SEC.PROD.(ACDO 1578), 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</row>
        <row r="357">
          <cell r="A357" t="str">
            <v>-</v>
          </cell>
          <cell r="B357" t="str">
            <v xml:space="preserve">LINEA DE CREDITO DE MEDIANO PLAZO </v>
          </cell>
          <cell r="C357">
            <v>0</v>
          </cell>
          <cell r="D357">
            <v>0</v>
          </cell>
          <cell r="E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</row>
        <row r="358">
          <cell r="A358" t="str">
            <v>-</v>
          </cell>
          <cell r="B358" t="str">
            <v xml:space="preserve">REAJ.P.COB.LC.MEDIANO PLAZO BECH </v>
          </cell>
          <cell r="C358">
            <v>0</v>
          </cell>
          <cell r="D358">
            <v>0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</row>
        <row r="359">
          <cell r="A359" t="str">
            <v>-</v>
          </cell>
          <cell r="B359" t="str">
            <v xml:space="preserve">LC.DEPOSITOS ACDO.1657 BANCO DEL ESTADO </v>
          </cell>
          <cell r="C359">
            <v>0</v>
          </cell>
          <cell r="D359">
            <v>0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</row>
        <row r="360">
          <cell r="A360" t="str">
            <v>-</v>
          </cell>
          <cell r="B360" t="str">
            <v xml:space="preserve">CRED.MODALIDAD UNO LIBOR AJUSTADA AC 1686 BECH </v>
          </cell>
          <cell r="C360">
            <v>0</v>
          </cell>
          <cell r="D360">
            <v>0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</row>
        <row r="361">
          <cell r="A361" t="str">
            <v>-</v>
          </cell>
          <cell r="B361" t="str">
            <v xml:space="preserve">CRED.MOD.UNO TIP 91-365 BCO.DEL ESTADO </v>
          </cell>
          <cell r="C361">
            <v>0</v>
          </cell>
          <cell r="D361">
            <v>0</v>
          </cell>
          <cell r="E361">
            <v>0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</row>
        <row r="362">
          <cell r="A362" t="str">
            <v>-</v>
          </cell>
          <cell r="B362" t="str">
            <v xml:space="preserve">CRED.MODAL.DOS TIP 91-365 BCO.ESTADO </v>
          </cell>
          <cell r="C362">
            <v>0</v>
          </cell>
          <cell r="D362">
            <v>0</v>
          </cell>
          <cell r="E362">
            <v>0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</row>
        <row r="363">
          <cell r="A363" t="str">
            <v>-</v>
          </cell>
          <cell r="B363" t="str">
            <v xml:space="preserve">CRED MODALIDAD DOS TIP 30-89 DIAS BCO DEL ESTADO, </v>
          </cell>
          <cell r="C363">
            <v>0</v>
          </cell>
          <cell r="D363">
            <v>0</v>
          </cell>
          <cell r="E363">
            <v>0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</row>
        <row r="364">
          <cell r="A364" t="str">
            <v>-</v>
          </cell>
          <cell r="B364" t="str">
            <v xml:space="preserve">L/C PARA CONSTITUIR RESERVA TECNICA BANCO ESTADO 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</row>
        <row r="365">
          <cell r="A365" t="str">
            <v>-</v>
          </cell>
          <cell r="B365" t="str">
            <v xml:space="preserve">REAJ.P/COBR S/L/C PARA CONSTITUIR RES.TEC.BECH </v>
          </cell>
          <cell r="C365">
            <v>0</v>
          </cell>
          <cell r="D365">
            <v>0</v>
          </cell>
          <cell r="E365">
            <v>0</v>
          </cell>
          <cell r="F365">
            <v>0</v>
          </cell>
          <cell r="G365">
            <v>0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</row>
        <row r="366">
          <cell r="A366" t="str">
            <v>-</v>
          </cell>
          <cell r="B366" t="str">
            <v xml:space="preserve">L/C P.LICIT.CART.HIPOT.ANAP AC.1901 BCO.ESTADO </v>
          </cell>
          <cell r="C366">
            <v>0</v>
          </cell>
          <cell r="D366">
            <v>0</v>
          </cell>
          <cell r="E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</row>
        <row r="367">
          <cell r="A367" t="str">
            <v>-</v>
          </cell>
          <cell r="B367" t="str">
            <v xml:space="preserve">REAJ.P.L/C.LICIT.CART.HIP.ANAP.AC.1901 BECH </v>
          </cell>
          <cell r="C367">
            <v>0</v>
          </cell>
          <cell r="D367">
            <v>0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</row>
        <row r="368">
          <cell r="A368" t="str">
            <v>-</v>
          </cell>
          <cell r="B368" t="str">
            <v>LTS.CREDITO POR CESION DE CARTERA HIP.BUF-BHC BECH, BBC, BCC</v>
          </cell>
          <cell r="C368">
            <v>0</v>
          </cell>
          <cell r="D368">
            <v>0</v>
          </cell>
          <cell r="E368">
            <v>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</row>
        <row r="369">
          <cell r="A369" t="str">
            <v>-</v>
          </cell>
          <cell r="B369" t="str">
            <v xml:space="preserve">REAJ.P.COB.S.LTS.CRED.CS.CART.HIP.BUF-BHC BECH, 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</row>
        <row r="370">
          <cell r="A370" t="str">
            <v>-</v>
          </cell>
          <cell r="B370" t="str">
            <v>PACTO RETROVENTA BCO.DEL ESTADO,</v>
          </cell>
          <cell r="C370">
            <v>0</v>
          </cell>
          <cell r="D370">
            <v>0</v>
          </cell>
          <cell r="E370">
            <v>0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</row>
        <row r="371">
          <cell r="A371" t="str">
            <v>-</v>
          </cell>
          <cell r="B371" t="str">
            <v>REFIN.REAJ.BCOS COMERC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A372" t="str">
            <v>12FBEZN</v>
          </cell>
          <cell r="B372" t="str">
            <v>PRESTAMOS PARA IMPORTACIONES BCOS.COMERC.Y FOMENTO</v>
          </cell>
          <cell r="C372">
            <v>0</v>
          </cell>
          <cell r="D372">
            <v>0</v>
          </cell>
          <cell r="E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</row>
        <row r="373">
          <cell r="A373" t="str">
            <v>-</v>
          </cell>
          <cell r="B373" t="str">
            <v>DEUDORES EN CTA.CTE.BCOS.COMERCIALES</v>
          </cell>
          <cell r="C373">
            <v>0</v>
          </cell>
          <cell r="D373">
            <v>0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</row>
        <row r="374">
          <cell r="A374" t="str">
            <v>12FCEZN</v>
          </cell>
          <cell r="B374" t="str">
            <v xml:space="preserve">REFINANC.BCOS COMERCIALES </v>
          </cell>
          <cell r="C374">
            <v>0</v>
          </cell>
          <cell r="D374">
            <v>0</v>
          </cell>
          <cell r="E374">
            <v>0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</row>
        <row r="375">
          <cell r="A375" t="str">
            <v>-</v>
          </cell>
          <cell r="B375" t="str">
            <v xml:space="preserve">PTMO.P/IMPORT.AUTOS P/LISIADOS-BCOS.COMERCIALES </v>
          </cell>
          <cell r="C375">
            <v>0</v>
          </cell>
          <cell r="D375">
            <v>0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</row>
        <row r="376">
          <cell r="A376" t="str">
            <v>12MGEZN</v>
          </cell>
          <cell r="B376" t="str">
            <v>LINEA DE CREDITO DE LIQUIDEZ A BANCOS COMERC.</v>
          </cell>
          <cell r="C376">
            <v>0</v>
          </cell>
          <cell r="D376">
            <v>0</v>
          </cell>
          <cell r="E376">
            <v>0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</row>
        <row r="377">
          <cell r="A377" t="str">
            <v>-</v>
          </cell>
          <cell r="B377" t="str">
            <v xml:space="preserve">REAJ P/COBRAR S/REFLN REAJ BCO COMER, </v>
          </cell>
          <cell r="C377">
            <v>0</v>
          </cell>
          <cell r="D377">
            <v>0</v>
          </cell>
          <cell r="E377">
            <v>0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</row>
        <row r="378">
          <cell r="A378" t="str">
            <v>12BTEZN</v>
          </cell>
          <cell r="B378" t="str">
            <v xml:space="preserve">LC.PROGRAM.ORG.INTERNACIONALES BCOS.COMERCIALES </v>
          </cell>
          <cell r="C378">
            <v>0</v>
          </cell>
          <cell r="D378">
            <v>0</v>
          </cell>
          <cell r="E378">
            <v>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</row>
        <row r="379">
          <cell r="A379" t="str">
            <v>-</v>
          </cell>
          <cell r="B379" t="str">
            <v xml:space="preserve">REAJ.P.COBRAR S.LC.PROG.ORG.INTER.BCOS.COMERC. 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A380" t="str">
            <v>-</v>
          </cell>
          <cell r="B380" t="str">
            <v xml:space="preserve">SOBREGIROS CTAS.CTES BANCOS NACIONALES 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A381" t="str">
            <v>-</v>
          </cell>
          <cell r="B381" t="str">
            <v xml:space="preserve">PAG.ADQ.BCOS.COMERCIALES EN LIQ 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A382" t="str">
            <v>-</v>
          </cell>
          <cell r="B382" t="str">
            <v xml:space="preserve">CONSOLIDAC. PREST.URGENCIA BCOS. COMERCIALES </v>
          </cell>
          <cell r="C382">
            <v>0</v>
          </cell>
          <cell r="D382">
            <v>0</v>
          </cell>
          <cell r="E382">
            <v>0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</row>
        <row r="383">
          <cell r="A383" t="str">
            <v>-</v>
          </cell>
          <cell r="B383" t="str">
            <v>FONDOS LICITADOS A BANCOS COMERCIALES,</v>
          </cell>
          <cell r="C383">
            <v>0</v>
          </cell>
          <cell r="D383">
            <v>0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</row>
        <row r="384">
          <cell r="A384" t="str">
            <v>-</v>
          </cell>
          <cell r="B384" t="str">
            <v>REAJ.P.RECIBIR P.FDOS.LICITADOS A BCOS.COMERC</v>
          </cell>
          <cell r="C384">
            <v>0</v>
          </cell>
          <cell r="D384">
            <v>0</v>
          </cell>
          <cell r="E384">
            <v>0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</row>
        <row r="385">
          <cell r="A385" t="str">
            <v>-</v>
          </cell>
          <cell r="B385" t="str">
            <v>BONOS ADQUIRIDOS A BCOS.COMERCIALES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</row>
        <row r="386">
          <cell r="A386" t="str">
            <v>-</v>
          </cell>
          <cell r="B386" t="str">
            <v xml:space="preserve">REAJ.P.COBRAR S.BONOS BCOS.COMERCIALES 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7">
          <cell r="A387" t="str">
            <v>-</v>
          </cell>
          <cell r="B387" t="str">
            <v xml:space="preserve">CARTERA ADQ.C.PACTO DE RETOVTA.BCOS.COM.(ACDO.1488, </v>
          </cell>
          <cell r="C387">
            <v>0</v>
          </cell>
          <cell r="D387">
            <v>0</v>
          </cell>
          <cell r="E387">
            <v>0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</row>
        <row r="388">
          <cell r="A388" t="str">
            <v>-</v>
          </cell>
          <cell r="B388" t="str">
            <v xml:space="preserve">PRESTAMOS PARA CUBRIR DEFICIT DE ENCAJE BCOS.COMER, </v>
          </cell>
          <cell r="C388">
            <v>0</v>
          </cell>
          <cell r="D388">
            <v>0</v>
          </cell>
          <cell r="E388">
            <v>0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</row>
        <row r="389">
          <cell r="A389" t="str">
            <v>-</v>
          </cell>
          <cell r="B389" t="str">
            <v xml:space="preserve">DOCUMENTOS DE CDTO.HIPOTECARIO ADQ.BCOS.COMERC. </v>
          </cell>
          <cell r="C389">
            <v>0</v>
          </cell>
          <cell r="D389">
            <v>0</v>
          </cell>
          <cell r="E389">
            <v>0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</row>
        <row r="390">
          <cell r="A390" t="str">
            <v>-</v>
          </cell>
          <cell r="B390" t="str">
            <v>REAJ.COBRAR S.CPRA.DOC.CDTO HIP ADQ.B.COM.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1">
          <cell r="A391" t="str">
            <v>-</v>
          </cell>
          <cell r="B391" t="str">
            <v xml:space="preserve">ANTICIPOS DE CREDITOS AL SISTEMA FINANC.BCOS.COMER, </v>
          </cell>
          <cell r="C391">
            <v>0</v>
          </cell>
          <cell r="D391">
            <v>0</v>
          </cell>
          <cell r="E391">
            <v>0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</row>
        <row r="392">
          <cell r="A392" t="str">
            <v>-</v>
          </cell>
          <cell r="B392" t="str">
            <v xml:space="preserve">CONSOLIDACION PRESTAMOS URGENCIA BCOS.COMERCIALES, </v>
          </cell>
          <cell r="C392">
            <v>0</v>
          </cell>
          <cell r="D392">
            <v>0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</row>
        <row r="393">
          <cell r="A393" t="str">
            <v>12CREZN</v>
          </cell>
          <cell r="B393" t="str">
            <v>L.CR.P.REPROGRAMACION DEUDAS BCOS.COMERCIALES</v>
          </cell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</row>
        <row r="394">
          <cell r="A394" t="str">
            <v>-</v>
          </cell>
          <cell r="B394" t="str">
            <v>REAJ.P.COB.S.LC.REPROG.DEUDAS BCOS.COMERCIALRS</v>
          </cell>
          <cell r="C394">
            <v>0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A395" t="str">
            <v>-</v>
          </cell>
          <cell r="B395" t="str">
            <v>LINEA CREDITO CORTO PLAZO A BCOS.COMERCIALES</v>
          </cell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</row>
        <row r="396">
          <cell r="A396" t="str">
            <v>-</v>
          </cell>
          <cell r="B396" t="str">
            <v xml:space="preserve">REAJ.P.COBRAR S/L/C.CORTO PLAZO BANCOS COMERCIALES, </v>
          </cell>
          <cell r="C396">
            <v>0</v>
          </cell>
          <cell r="D396">
            <v>0</v>
          </cell>
          <cell r="E396">
            <v>0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</row>
        <row r="397">
          <cell r="A397" t="str">
            <v>-</v>
          </cell>
          <cell r="B397" t="str">
            <v xml:space="preserve">REAJUSTES POR COBRAR S.CONSOLID.PRES.URGENCIA </v>
          </cell>
          <cell r="C397">
            <v>0</v>
          </cell>
          <cell r="D397">
            <v>0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</row>
        <row r="398">
          <cell r="A398" t="str">
            <v>-</v>
          </cell>
          <cell r="B398" t="str">
            <v xml:space="preserve">LC.P.REPROGRAM.DEUDAS HIPOTECARIAS BCOS.COMERCIALE, </v>
          </cell>
          <cell r="C398">
            <v>0</v>
          </cell>
          <cell r="D398">
            <v>0</v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</row>
        <row r="399">
          <cell r="A399" t="str">
            <v>-</v>
          </cell>
          <cell r="B399" t="str">
            <v xml:space="preserve">REAJ.P.COB.S.LC.REPROGRAM.DEUDAS HIPOT.BCOS.COMERC, </v>
          </cell>
          <cell r="C399">
            <v>0</v>
          </cell>
          <cell r="D399">
            <v>0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</row>
        <row r="400">
          <cell r="A400" t="str">
            <v>-</v>
          </cell>
          <cell r="B400" t="str">
            <v xml:space="preserve">CONTRATOS VTAS.CARTERA ADQ.A INST.FINANC.LIQ.B.COM, </v>
          </cell>
          <cell r="C400">
            <v>0</v>
          </cell>
          <cell r="D400">
            <v>0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</row>
        <row r="401">
          <cell r="A401" t="str">
            <v>-</v>
          </cell>
          <cell r="B401" t="str">
            <v>REAJ.P.COB S.CONTR.VTAS.CARTERA ADQ.INS.FIN.LIQ.B.,</v>
          </cell>
          <cell r="C401">
            <v>0</v>
          </cell>
          <cell r="D401">
            <v>0</v>
          </cell>
          <cell r="E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</row>
        <row r="402">
          <cell r="A402" t="str">
            <v>-</v>
          </cell>
          <cell r="B402" t="str">
            <v>LINEA CREDITO PARA CAPITAL DE TRABAJO BCOS.COM.,</v>
          </cell>
          <cell r="C402">
            <v>0</v>
          </cell>
          <cell r="D402">
            <v>0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</row>
        <row r="403">
          <cell r="A403" t="str">
            <v>-</v>
          </cell>
          <cell r="B403" t="str">
            <v>REAJ.P.COB.LC PARA CAPITAL DE TRABAJO BCOS.COM.,</v>
          </cell>
          <cell r="C403">
            <v>0</v>
          </cell>
          <cell r="D403">
            <v>0</v>
          </cell>
          <cell r="E403">
            <v>0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</row>
        <row r="404">
          <cell r="A404" t="str">
            <v>-</v>
          </cell>
          <cell r="B404" t="str">
            <v xml:space="preserve">PRESTAMO A BANCOS COMERCIALES 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</row>
        <row r="405">
          <cell r="A405" t="str">
            <v>-</v>
          </cell>
          <cell r="B405" t="str">
            <v xml:space="preserve">REAJ.P.COB.POR PRESTAMOS A BANCOS COMERCIALES </v>
          </cell>
          <cell r="C405">
            <v>0</v>
          </cell>
          <cell r="D405">
            <v>0</v>
          </cell>
          <cell r="E405">
            <v>0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</row>
        <row r="406">
          <cell r="A406" t="str">
            <v>-</v>
          </cell>
          <cell r="B406" t="str">
            <v xml:space="preserve">COMPRA CARTERA C/PACTO DE REVENTA P.CONTADO B.COM., </v>
          </cell>
          <cell r="C406">
            <v>0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</row>
        <row r="407">
          <cell r="A407" t="str">
            <v>-</v>
          </cell>
          <cell r="B407" t="str">
            <v xml:space="preserve">REAJ.COMP.CART.C/PACTO DE REVENTA P.CONTADO B.COM., </v>
          </cell>
          <cell r="C407">
            <v>0</v>
          </cell>
          <cell r="D407">
            <v>0</v>
          </cell>
          <cell r="E407">
            <v>0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0</v>
          </cell>
          <cell r="K407">
            <v>0</v>
          </cell>
        </row>
        <row r="408">
          <cell r="A408" t="str">
            <v>12CXEZN</v>
          </cell>
          <cell r="B408" t="str">
            <v>REPROG.CRED.DE CONSUMO BCOS.COMERCIALES</v>
          </cell>
          <cell r="C408">
            <v>0</v>
          </cell>
          <cell r="D408">
            <v>0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</row>
        <row r="409">
          <cell r="A409" t="str">
            <v>-</v>
          </cell>
          <cell r="B409" t="str">
            <v>REAJ.P.COBRAR S.REPROG.CRED.CONSUMO B.COMERC.</v>
          </cell>
          <cell r="C409">
            <v>0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</row>
        <row r="410">
          <cell r="A410" t="str">
            <v>12CZEZN</v>
          </cell>
          <cell r="B410" t="str">
            <v xml:space="preserve">REPROG.DEUDAS SECTOR PRODUC.(ACDO 1578) B.COMERC., </v>
          </cell>
          <cell r="C410">
            <v>0</v>
          </cell>
          <cell r="D410">
            <v>0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</row>
        <row r="411">
          <cell r="A411" t="str">
            <v>12GZEZN</v>
          </cell>
          <cell r="B411" t="str">
            <v xml:space="preserve">REAJ.P.COBRAR S.REPROG.DEUDAS SECTOR PRODUC.B.COM., </v>
          </cell>
          <cell r="C411">
            <v>0</v>
          </cell>
          <cell r="D411">
            <v>0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</row>
        <row r="412">
          <cell r="A412" t="str">
            <v>-</v>
          </cell>
          <cell r="B412" t="str">
            <v>DESCUENTO DE INSTRUMENTOS FINANCIEROS B.COMERC.</v>
          </cell>
          <cell r="C412">
            <v>0</v>
          </cell>
          <cell r="D412">
            <v>0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  <cell r="K412">
            <v>0</v>
          </cell>
        </row>
        <row r="413">
          <cell r="A413" t="str">
            <v>-</v>
          </cell>
          <cell r="B413" t="str">
            <v xml:space="preserve">REAJ.P.COBRAR S.DESC.INSTRUM.FINANC.B.COMERC. </v>
          </cell>
          <cell r="C413">
            <v>0</v>
          </cell>
          <cell r="D413">
            <v>0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</row>
        <row r="414">
          <cell r="A414" t="str">
            <v>-</v>
          </cell>
          <cell r="B414" t="str">
            <v>LINEA DE CREDITO DE MEDIANO PLAZO A BCOS.COMERC.</v>
          </cell>
          <cell r="C414">
            <v>0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</row>
        <row r="415">
          <cell r="A415" t="str">
            <v>-</v>
          </cell>
          <cell r="B415" t="str">
            <v>REAJ.P.COB.S.LC.DE MEDIANO PLAZO A BCOS.COMERC.</v>
          </cell>
          <cell r="C415">
            <v>0</v>
          </cell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</row>
        <row r="416">
          <cell r="A416" t="str">
            <v>-</v>
          </cell>
          <cell r="B416" t="str">
            <v xml:space="preserve">CONTRATO NOVACION CARTERA POR OBLIGACION SUBORDINA, </v>
          </cell>
          <cell r="C416">
            <v>0</v>
          </cell>
          <cell r="D416">
            <v>0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</row>
        <row r="417">
          <cell r="A417" t="str">
            <v>-</v>
          </cell>
          <cell r="B417" t="str">
            <v xml:space="preserve">REAJUSTES P.COBRAR S.CONTRATO NOVACION CART.SUBOR., </v>
          </cell>
          <cell r="C417">
            <v>0</v>
          </cell>
          <cell r="D417">
            <v>0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</row>
        <row r="418">
          <cell r="A418" t="str">
            <v>-</v>
          </cell>
          <cell r="B418" t="str">
            <v xml:space="preserve">CRED.MODALIDAD UNO LIBOR AJUSTADA AC 1686 BCOM </v>
          </cell>
          <cell r="C418">
            <v>0</v>
          </cell>
          <cell r="D418">
            <v>0</v>
          </cell>
          <cell r="E418">
            <v>0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</row>
        <row r="419">
          <cell r="A419" t="str">
            <v>-</v>
          </cell>
          <cell r="B419" t="str">
            <v xml:space="preserve">CRED.MODALIDAD UNO TIP 91-365 BCOS.COMERCIALES </v>
          </cell>
          <cell r="C419">
            <v>0</v>
          </cell>
          <cell r="D419">
            <v>0</v>
          </cell>
          <cell r="E419">
            <v>0</v>
          </cell>
          <cell r="F419">
            <v>0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</row>
        <row r="420">
          <cell r="A420" t="str">
            <v>-</v>
          </cell>
          <cell r="B420" t="str">
            <v xml:space="preserve">CRED.MODALIDAD DOS LIBOR AJUSTADA AC 1686 BCOM </v>
          </cell>
          <cell r="C420">
            <v>0</v>
          </cell>
          <cell r="D420">
            <v>0</v>
          </cell>
          <cell r="E420">
            <v>0</v>
          </cell>
          <cell r="F420">
            <v>0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</row>
        <row r="421">
          <cell r="A421" t="str">
            <v>-</v>
          </cell>
          <cell r="B421" t="str">
            <v xml:space="preserve">CRED.MODALIDAD DOS TIP 91-365 BCOS.COMERCIALES </v>
          </cell>
          <cell r="C421">
            <v>0</v>
          </cell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</row>
        <row r="422">
          <cell r="A422" t="str">
            <v>-</v>
          </cell>
          <cell r="B422" t="str">
            <v>CRED.MODALIDAD DOS TIP 30-89 DS BCOS.COMER.</v>
          </cell>
          <cell r="C422">
            <v>0</v>
          </cell>
          <cell r="D422">
            <v>0</v>
          </cell>
          <cell r="E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</row>
        <row r="423">
          <cell r="A423" t="str">
            <v>-</v>
          </cell>
          <cell r="B423" t="str">
            <v xml:space="preserve">REPROGRAMAC.DEUDAS ACDO.1589 BCOS.COMERCIALES </v>
          </cell>
          <cell r="C423">
            <v>0</v>
          </cell>
          <cell r="D423">
            <v>0</v>
          </cell>
          <cell r="E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</row>
        <row r="424">
          <cell r="A424" t="str">
            <v>-</v>
          </cell>
          <cell r="B424" t="str">
            <v>REAJ.P/COBR.S/REPROG.DEUDAS AC.1589 BCOS.COMERC.</v>
          </cell>
          <cell r="C424">
            <v>0</v>
          </cell>
          <cell r="D424">
            <v>0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</row>
        <row r="425">
          <cell r="A425" t="str">
            <v>-</v>
          </cell>
          <cell r="B425" t="str">
            <v>L/C P.CONSTITUIR RESERVA TECNICA BCOS.COMERC.</v>
          </cell>
          <cell r="C425">
            <v>0</v>
          </cell>
          <cell r="D425">
            <v>0</v>
          </cell>
          <cell r="E425">
            <v>0</v>
          </cell>
          <cell r="F425">
            <v>0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</row>
        <row r="426">
          <cell r="A426" t="str">
            <v>-</v>
          </cell>
          <cell r="B426" t="str">
            <v xml:space="preserve">REAJ.P.COBRAR S/L/C P.CONSTITUIR RESERVA TEC.BCOM, </v>
          </cell>
          <cell r="C426">
            <v>0</v>
          </cell>
          <cell r="D426">
            <v>0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</row>
        <row r="427">
          <cell r="A427" t="str">
            <v>12JKEZN</v>
          </cell>
          <cell r="B427" t="str">
            <v>L/REDES.PARA FINANC.DE EXPORT.AC.1719 BCOS COMER.</v>
          </cell>
          <cell r="C427">
            <v>0</v>
          </cell>
          <cell r="D427">
            <v>0</v>
          </cell>
          <cell r="E427">
            <v>0</v>
          </cell>
          <cell r="F427">
            <v>0</v>
          </cell>
          <cell r="G427">
            <v>0</v>
          </cell>
          <cell r="H427">
            <v>0</v>
          </cell>
          <cell r="I427">
            <v>0</v>
          </cell>
          <cell r="J427">
            <v>0</v>
          </cell>
          <cell r="K427">
            <v>0</v>
          </cell>
        </row>
        <row r="428">
          <cell r="A428" t="str">
            <v>-</v>
          </cell>
          <cell r="B428" t="str">
            <v>L/C P.LICIT.CART.HIPOT.ANAP.AC.1901 BCOS.COMER.</v>
          </cell>
          <cell r="C428">
            <v>0</v>
          </cell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</row>
        <row r="429">
          <cell r="A429" t="str">
            <v>-</v>
          </cell>
          <cell r="B429" t="str">
            <v>REAJ.P.L/C. LICIT.CART.HIP.ANAP AC.1901 B.COMER.</v>
          </cell>
          <cell r="C429">
            <v>0</v>
          </cell>
          <cell r="D429">
            <v>0</v>
          </cell>
          <cell r="E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</row>
        <row r="430">
          <cell r="A430" t="str">
            <v>-</v>
          </cell>
          <cell r="B430" t="str">
            <v>COMPRA PAGARES DEL BC C/PACTO RETROV. BCOM.</v>
          </cell>
          <cell r="C430">
            <v>0</v>
          </cell>
          <cell r="D430">
            <v>0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</row>
        <row r="431">
          <cell r="A431" t="str">
            <v>-</v>
          </cell>
          <cell r="B431" t="str">
            <v xml:space="preserve">SALDOS DE PRECIO POR VENTA DE ACTIVO FIJO, BBC, </v>
          </cell>
          <cell r="C431">
            <v>0</v>
          </cell>
          <cell r="D431">
            <v>0</v>
          </cell>
          <cell r="E431">
            <v>0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</row>
        <row r="432">
          <cell r="A432" t="str">
            <v>13DAEZN</v>
          </cell>
          <cell r="B432" t="str">
            <v xml:space="preserve">VTAS.CBIO.PZO.C/FINANC.EN </v>
          </cell>
          <cell r="C432">
            <v>0</v>
          </cell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</row>
        <row r="433">
          <cell r="A433" t="str">
            <v>-</v>
          </cell>
          <cell r="B433" t="str">
            <v>REAJ.P.COBRAR.S.VTA.CBIO. C.FTO.EN ME O.INST.</v>
          </cell>
          <cell r="C433">
            <v>0</v>
          </cell>
          <cell r="D433">
            <v>0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</row>
        <row r="434">
          <cell r="A434" t="str">
            <v>-</v>
          </cell>
          <cell r="B434" t="str">
            <v>REF.REAJUSTABLES OTRAS INSTITUCIONES</v>
          </cell>
          <cell r="C434">
            <v>0</v>
          </cell>
          <cell r="D434">
            <v>0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</row>
        <row r="435">
          <cell r="A435" t="str">
            <v>12MREZN</v>
          </cell>
          <cell r="B435" t="str">
            <v xml:space="preserve">PAGARES ADQUIRIDOS OTRAS INSTITUCIONES, </v>
          </cell>
          <cell r="C435">
            <v>0</v>
          </cell>
          <cell r="D435">
            <v>0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</row>
        <row r="436">
          <cell r="A436" t="str">
            <v>-</v>
          </cell>
          <cell r="B436" t="str">
            <v>REDESCUENTOS A SOCIEDADES FINANCIERAS,</v>
          </cell>
          <cell r="C436">
            <v>0</v>
          </cell>
          <cell r="D436">
            <v>0</v>
          </cell>
          <cell r="E436">
            <v>0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</row>
        <row r="437">
          <cell r="A437" t="str">
            <v>12DEEZN</v>
          </cell>
          <cell r="B437" t="str">
            <v xml:space="preserve">CONV.CRED.OPERAC.CAF  </v>
          </cell>
          <cell r="C437">
            <v>0</v>
          </cell>
          <cell r="D437">
            <v>0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</row>
        <row r="438">
          <cell r="A438" t="str">
            <v>-</v>
          </cell>
          <cell r="B438" t="str">
            <v xml:space="preserve">CRED.AAP.NAC.DEL.2824 </v>
          </cell>
          <cell r="C438">
            <v>0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</row>
        <row r="439">
          <cell r="A439" t="str">
            <v>-</v>
          </cell>
          <cell r="B439" t="str">
            <v xml:space="preserve">L/C AAP NAC.DL 2824 </v>
          </cell>
          <cell r="C439">
            <v>0</v>
          </cell>
          <cell r="D439">
            <v>0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</row>
        <row r="440">
          <cell r="A440" t="str">
            <v>-</v>
          </cell>
          <cell r="B440" t="str">
            <v xml:space="preserve">LC INSTIT.FINANCIERAS NO BANCARIAS </v>
          </cell>
          <cell r="C440">
            <v>0</v>
          </cell>
          <cell r="D440">
            <v>0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</row>
        <row r="441">
          <cell r="A441" t="str">
            <v>-</v>
          </cell>
          <cell r="B441" t="str">
            <v xml:space="preserve">LIN.REAJ.A BCOS. FOMENTO </v>
          </cell>
          <cell r="C441">
            <v>0</v>
          </cell>
          <cell r="D441">
            <v>0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</row>
        <row r="442">
          <cell r="A442" t="str">
            <v>12CJEZN</v>
          </cell>
          <cell r="B442" t="str">
            <v>LC.PROGRAM.ORG.INTERNACIONALES OTRAS INSTITUC.</v>
          </cell>
          <cell r="C442">
            <v>0</v>
          </cell>
          <cell r="D442">
            <v>0</v>
          </cell>
          <cell r="E442">
            <v>0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</row>
        <row r="443">
          <cell r="A443" t="str">
            <v>-</v>
          </cell>
          <cell r="B443" t="str">
            <v>REAJ P/COBRAR S/REFIN OTR INSTITUCIONES</v>
          </cell>
          <cell r="C443">
            <v>0</v>
          </cell>
          <cell r="D443">
            <v>0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</row>
        <row r="444">
          <cell r="A444" t="str">
            <v>-</v>
          </cell>
          <cell r="B444" t="str">
            <v>REAJ.P/COB.LC.INST.FINAN.NO BANCARIAS,</v>
          </cell>
          <cell r="C444">
            <v>0</v>
          </cell>
          <cell r="D444">
            <v>0</v>
          </cell>
          <cell r="E444">
            <v>0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</row>
        <row r="445">
          <cell r="A445" t="str">
            <v>-</v>
          </cell>
          <cell r="B445" t="str">
            <v xml:space="preserve">REAJ.P/COBRAR S/L.C.REAJUSTABLE BCOS. FOMENTO </v>
          </cell>
          <cell r="C445">
            <v>0</v>
          </cell>
          <cell r="D445">
            <v>0</v>
          </cell>
          <cell r="E445">
            <v>0</v>
          </cell>
          <cell r="F445">
            <v>0</v>
          </cell>
          <cell r="G445">
            <v>0</v>
          </cell>
          <cell r="H445">
            <v>0</v>
          </cell>
          <cell r="I445">
            <v>0</v>
          </cell>
          <cell r="J445">
            <v>0</v>
          </cell>
          <cell r="K445">
            <v>0</v>
          </cell>
        </row>
        <row r="446">
          <cell r="A446" t="str">
            <v>-</v>
          </cell>
          <cell r="B446" t="str">
            <v>REAJ P/COBRAR S/L C AAP DL 2824,</v>
          </cell>
          <cell r="C446">
            <v>0</v>
          </cell>
          <cell r="D446">
            <v>0</v>
          </cell>
          <cell r="E446">
            <v>0</v>
          </cell>
          <cell r="F446">
            <v>0</v>
          </cell>
          <cell r="G446">
            <v>0</v>
          </cell>
          <cell r="H446">
            <v>0</v>
          </cell>
          <cell r="I446">
            <v>0</v>
          </cell>
          <cell r="J446">
            <v>0</v>
          </cell>
          <cell r="K446">
            <v>0</v>
          </cell>
        </row>
        <row r="447">
          <cell r="A447" t="str">
            <v>-</v>
          </cell>
          <cell r="B447" t="str">
            <v>REAJ.P.COBRAR S.LC.PROG.ORG.INTER.OTRO.INSTITUC.</v>
          </cell>
          <cell r="C447">
            <v>0</v>
          </cell>
          <cell r="D447">
            <v>0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</row>
        <row r="448">
          <cell r="A448" t="str">
            <v>-</v>
          </cell>
          <cell r="B448" t="str">
            <v xml:space="preserve">REAJ.P/COB.VENTA BIENES RAICES, </v>
          </cell>
          <cell r="C448">
            <v>0</v>
          </cell>
          <cell r="D448">
            <v>0</v>
          </cell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</row>
        <row r="449">
          <cell r="A449" t="str">
            <v>-</v>
          </cell>
          <cell r="B449" t="str">
            <v xml:space="preserve">PRESTAMOS DE URGENCIA OTRAS INSTITUCIONES </v>
          </cell>
          <cell r="C449">
            <v>0</v>
          </cell>
          <cell r="D449">
            <v>0</v>
          </cell>
          <cell r="E449">
            <v>0</v>
          </cell>
          <cell r="F449">
            <v>0</v>
          </cell>
          <cell r="G449">
            <v>0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</row>
        <row r="450">
          <cell r="A450" t="str">
            <v>-</v>
          </cell>
          <cell r="B450" t="str">
            <v xml:space="preserve">CONSOLIDAC. PREST.URGENCIA OTRAS INSTITUCIONES </v>
          </cell>
          <cell r="C450">
            <v>0</v>
          </cell>
          <cell r="D450">
            <v>0</v>
          </cell>
          <cell r="E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  <cell r="K450">
            <v>0</v>
          </cell>
        </row>
        <row r="451">
          <cell r="A451" t="str">
            <v>-</v>
          </cell>
          <cell r="B451" t="str">
            <v>FONDOS LICITADOS A OTRAS INSTITUCIONES,</v>
          </cell>
          <cell r="C451">
            <v>0</v>
          </cell>
          <cell r="D451">
            <v>0</v>
          </cell>
          <cell r="E451">
            <v>0</v>
          </cell>
          <cell r="F451">
            <v>0</v>
          </cell>
          <cell r="G451">
            <v>0</v>
          </cell>
          <cell r="H451">
            <v>0</v>
          </cell>
          <cell r="I451">
            <v>0</v>
          </cell>
          <cell r="J451">
            <v>0</v>
          </cell>
          <cell r="K451">
            <v>0</v>
          </cell>
        </row>
        <row r="452">
          <cell r="A452" t="str">
            <v>-</v>
          </cell>
          <cell r="B452" t="str">
            <v>REAJ.P.RECIB.P.FDOS.LICITADOS A OTRAS INSTITUC.</v>
          </cell>
          <cell r="C452">
            <v>0</v>
          </cell>
          <cell r="D452">
            <v>0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</row>
        <row r="453">
          <cell r="A453" t="str">
            <v>-</v>
          </cell>
          <cell r="B453" t="str">
            <v>BONOS ADQUIRIDOS A OTRAS INSTITUCIONES</v>
          </cell>
          <cell r="C453">
            <v>0</v>
          </cell>
          <cell r="D453">
            <v>0</v>
          </cell>
          <cell r="E453">
            <v>0</v>
          </cell>
          <cell r="F453">
            <v>0</v>
          </cell>
          <cell r="G453">
            <v>0</v>
          </cell>
          <cell r="H453">
            <v>0</v>
          </cell>
          <cell r="I453">
            <v>0</v>
          </cell>
          <cell r="J453">
            <v>0</v>
          </cell>
          <cell r="K453">
            <v>0</v>
          </cell>
        </row>
        <row r="454">
          <cell r="A454" t="str">
            <v>-</v>
          </cell>
          <cell r="B454" t="str">
            <v xml:space="preserve">REAJ.P.COBRAR S.BONOS DE OTRAS INSTITUCIONES </v>
          </cell>
          <cell r="C454">
            <v>0</v>
          </cell>
          <cell r="D454">
            <v>0</v>
          </cell>
          <cell r="E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  <cell r="K454">
            <v>0</v>
          </cell>
        </row>
        <row r="455">
          <cell r="A455" t="str">
            <v>-</v>
          </cell>
          <cell r="B455" t="str">
            <v xml:space="preserve">CARTERA ADQ.C.PACTO RETROVTA.OT.INSTITUC.(ACDO 148, </v>
          </cell>
          <cell r="C455">
            <v>0</v>
          </cell>
          <cell r="D455">
            <v>0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</row>
        <row r="456">
          <cell r="A456" t="str">
            <v>-</v>
          </cell>
          <cell r="B456" t="str">
            <v xml:space="preserve">PRESTAMOS PARA CUBRIR DEFICIT DE ENCAJE O.INSTITUC, </v>
          </cell>
          <cell r="C456">
            <v>0</v>
          </cell>
          <cell r="D456">
            <v>0</v>
          </cell>
          <cell r="E456">
            <v>0</v>
          </cell>
          <cell r="F456">
            <v>0</v>
          </cell>
          <cell r="G456">
            <v>0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</row>
        <row r="457">
          <cell r="A457" t="str">
            <v>-</v>
          </cell>
          <cell r="B457" t="str">
            <v>DOCUMENTOS CDTO.HIPOTECARIO ADQ.OTRAS INSTITUC.</v>
          </cell>
          <cell r="C457">
            <v>0</v>
          </cell>
          <cell r="D457">
            <v>0</v>
          </cell>
          <cell r="E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</row>
        <row r="458">
          <cell r="A458" t="str">
            <v>-</v>
          </cell>
          <cell r="B458" t="str">
            <v xml:space="preserve">REAJ.P.COB.S.CPRA.DOC.CRED.HIPOT.ADQ.OT.INSTIT. </v>
          </cell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</row>
        <row r="459">
          <cell r="A459" t="str">
            <v>-</v>
          </cell>
          <cell r="B459" t="str">
            <v xml:space="preserve">ANTICIPOS DE CREDITOS AL SISTEMA FINANC.OTRAS INST, </v>
          </cell>
          <cell r="C459">
            <v>0</v>
          </cell>
          <cell r="D459">
            <v>0</v>
          </cell>
          <cell r="E459">
            <v>0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</row>
        <row r="460">
          <cell r="A460" t="str">
            <v>-</v>
          </cell>
          <cell r="B460" t="str">
            <v>CONSOLIDACION PRESTAMOS URGENCIA OT.INSTITUC.</v>
          </cell>
          <cell r="C460">
            <v>0</v>
          </cell>
          <cell r="D460">
            <v>0</v>
          </cell>
          <cell r="E460">
            <v>0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</row>
        <row r="461">
          <cell r="A461" t="str">
            <v>12DJEZN</v>
          </cell>
          <cell r="B461" t="str">
            <v>L.C. P.REPROGRAMACION DEUDAS OTRAS INSTITUC</v>
          </cell>
          <cell r="C461">
            <v>0</v>
          </cell>
          <cell r="D461">
            <v>0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</row>
        <row r="462">
          <cell r="A462" t="str">
            <v>-</v>
          </cell>
          <cell r="B462" t="str">
            <v>REAJ.P.COB.S.LC.REPROG.DEUDAS OTRAS INSTITUC.</v>
          </cell>
          <cell r="C462">
            <v>0</v>
          </cell>
          <cell r="D462">
            <v>0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>
            <v>0</v>
          </cell>
          <cell r="K462">
            <v>0</v>
          </cell>
        </row>
        <row r="463">
          <cell r="A463" t="str">
            <v>12DLEZN</v>
          </cell>
          <cell r="B463" t="str">
            <v xml:space="preserve">DCTOS.VCDOS P.CRED.C.REC.ORG.INT.A FAVOR FISCO </v>
          </cell>
          <cell r="C463">
            <v>0</v>
          </cell>
          <cell r="D463">
            <v>0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0</v>
          </cell>
          <cell r="K463">
            <v>0</v>
          </cell>
        </row>
        <row r="464">
          <cell r="A464" t="str">
            <v>12DMEZN</v>
          </cell>
          <cell r="B464" t="str">
            <v>OPER.CRED.EMITIDAS P.BCOS.EN LIQ.Y PAG.A B.CENT</v>
          </cell>
          <cell r="C464">
            <v>0</v>
          </cell>
          <cell r="D464">
            <v>0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</row>
        <row r="465">
          <cell r="A465" t="str">
            <v>-</v>
          </cell>
          <cell r="B465" t="str">
            <v>LINEA CREDITO CORTO PLAZO A SOCIEDADES FINANC.</v>
          </cell>
          <cell r="C465">
            <v>0</v>
          </cell>
          <cell r="D465">
            <v>0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</row>
        <row r="466">
          <cell r="A466" t="str">
            <v>-</v>
          </cell>
          <cell r="B466" t="str">
            <v xml:space="preserve">REAJ.P.COBRAR S/L/C.CORTO PLAZO OTRAS INSTITUCIONE, </v>
          </cell>
          <cell r="C466">
            <v>0</v>
          </cell>
          <cell r="D466">
            <v>0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</row>
        <row r="467">
          <cell r="A467" t="str">
            <v>-</v>
          </cell>
          <cell r="B467" t="str">
            <v xml:space="preserve">LC.P.REPROGRAM.DEUDAS HIPOTECARIAS OTRAS INSTITUC., </v>
          </cell>
          <cell r="C467">
            <v>0</v>
          </cell>
          <cell r="D467">
            <v>0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</row>
        <row r="468">
          <cell r="A468" t="str">
            <v>-</v>
          </cell>
          <cell r="B468" t="str">
            <v xml:space="preserve">REAJ.P.COB. S.LC.REPROGRAM.DEUD.HIPOTEC.OTRAS INST, </v>
          </cell>
          <cell r="C468">
            <v>0</v>
          </cell>
          <cell r="D468">
            <v>0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</row>
        <row r="469">
          <cell r="A469" t="str">
            <v>-</v>
          </cell>
          <cell r="B469" t="str">
            <v xml:space="preserve">CONTRATOS VTAS.CARTERAS ADQ.INST.FINANC.LIQ.OT.INS, </v>
          </cell>
          <cell r="C469">
            <v>0</v>
          </cell>
          <cell r="D469">
            <v>0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</row>
        <row r="470">
          <cell r="A470" t="str">
            <v>-</v>
          </cell>
          <cell r="B470" t="str">
            <v>REAJ.P.COB.S.CONTR.VTAS.CARTERA ADQ.INS.FIN.LIQ.O.,</v>
          </cell>
          <cell r="C470">
            <v>0</v>
          </cell>
          <cell r="D470">
            <v>0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</row>
        <row r="471">
          <cell r="A471" t="str">
            <v>-</v>
          </cell>
          <cell r="B471" t="str">
            <v>LINEA CREDITO PARA CAPITAL DE TRABAJO OTR.INST.,</v>
          </cell>
          <cell r="C471">
            <v>0</v>
          </cell>
          <cell r="D471">
            <v>0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</row>
        <row r="472">
          <cell r="A472" t="str">
            <v>-</v>
          </cell>
          <cell r="B472" t="str">
            <v>REAJ.P.COB.P.LC. P.CAPITAL DE TRABAJO OTR.INSTITUC,</v>
          </cell>
          <cell r="C472">
            <v>0</v>
          </cell>
          <cell r="D472">
            <v>0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</row>
        <row r="473">
          <cell r="A473" t="str">
            <v>-</v>
          </cell>
          <cell r="B473" t="str">
            <v xml:space="preserve">REAJ.P.COBRAR S.PAGARES ADQUIRIDOS OTRAS INSTITUC., </v>
          </cell>
          <cell r="C473">
            <v>0</v>
          </cell>
          <cell r="D473">
            <v>0</v>
          </cell>
          <cell r="E473">
            <v>0</v>
          </cell>
          <cell r="F473">
            <v>0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</row>
        <row r="474">
          <cell r="A474" t="str">
            <v>-</v>
          </cell>
          <cell r="B474" t="str">
            <v xml:space="preserve">COMPRA CARTERA C/PACTO DE REVTA.P.CONTADO OT.INST., </v>
          </cell>
          <cell r="C474">
            <v>0</v>
          </cell>
          <cell r="D474">
            <v>0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</row>
        <row r="475">
          <cell r="A475" t="str">
            <v>-</v>
          </cell>
          <cell r="B475" t="str">
            <v xml:space="preserve">REAJ.COMP.CART.C/PACTO DE REVTA.P.CONTADO OT.INST., </v>
          </cell>
          <cell r="C475">
            <v>0</v>
          </cell>
          <cell r="D475">
            <v>0</v>
          </cell>
          <cell r="E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</row>
        <row r="476">
          <cell r="A476" t="str">
            <v>-</v>
          </cell>
          <cell r="B476" t="str">
            <v>REPROG.CRED.DE CONSUMO OTRAS INSTITUCIONES,</v>
          </cell>
          <cell r="C476">
            <v>0</v>
          </cell>
          <cell r="D476">
            <v>0</v>
          </cell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</row>
        <row r="477">
          <cell r="A477" t="str">
            <v>-</v>
          </cell>
          <cell r="B477" t="str">
            <v xml:space="preserve">REAJ.P.COBRAR S.REPROG.CRED.CONSUMO OT.INSTITUCION, </v>
          </cell>
          <cell r="C477">
            <v>0</v>
          </cell>
          <cell r="D477">
            <v>0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</row>
        <row r="478">
          <cell r="A478" t="str">
            <v>12NGEZN</v>
          </cell>
          <cell r="B478" t="str">
            <v>REPROG.DEUDAS SECTOR PRODUC.(ACDO.1578)O.INSTIT.</v>
          </cell>
          <cell r="C478">
            <v>0</v>
          </cell>
          <cell r="D478">
            <v>0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</row>
        <row r="479">
          <cell r="A479" t="str">
            <v>12NPEZN</v>
          </cell>
          <cell r="B479" t="str">
            <v>REAJ.P.COBRAR S.REPROG.DEUDAS SEC.PROD.O.INSTIT.</v>
          </cell>
          <cell r="C479">
            <v>0</v>
          </cell>
          <cell r="D479">
            <v>0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</row>
        <row r="480">
          <cell r="A480" t="str">
            <v>-</v>
          </cell>
          <cell r="B480" t="str">
            <v>DESCUENTO DE INSTRUMENTOS FINANCIEROS OT.INSTIT.</v>
          </cell>
          <cell r="C480">
            <v>0</v>
          </cell>
          <cell r="D480">
            <v>0</v>
          </cell>
          <cell r="E480">
            <v>0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K480">
            <v>0</v>
          </cell>
        </row>
        <row r="481">
          <cell r="A481" t="str">
            <v>-</v>
          </cell>
          <cell r="B481" t="str">
            <v>REAJ.P.COBRAR S.DESC.INSTRUM.FINANC.OT.INSTIT.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  <cell r="K481">
            <v>0</v>
          </cell>
        </row>
        <row r="482">
          <cell r="A482" t="str">
            <v>-</v>
          </cell>
          <cell r="B482" t="str">
            <v>LINEA DE CREDITO DE MEDIANO PLAZO A OT.INSTITUC.</v>
          </cell>
          <cell r="C482">
            <v>0</v>
          </cell>
          <cell r="D482">
            <v>0</v>
          </cell>
          <cell r="E482">
            <v>0</v>
          </cell>
          <cell r="F482">
            <v>0</v>
          </cell>
          <cell r="G482">
            <v>0</v>
          </cell>
          <cell r="H482">
            <v>0</v>
          </cell>
          <cell r="I482">
            <v>0</v>
          </cell>
          <cell r="J482">
            <v>0</v>
          </cell>
          <cell r="K482">
            <v>0</v>
          </cell>
        </row>
        <row r="483">
          <cell r="A483" t="str">
            <v>-</v>
          </cell>
          <cell r="B483" t="str">
            <v>REAJ.P.COB.S.L/C DE MEDIANO PLAZO A OT.INSTITUC</v>
          </cell>
          <cell r="C483">
            <v>0</v>
          </cell>
          <cell r="D483">
            <v>0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</row>
        <row r="484">
          <cell r="A484" t="str">
            <v>-</v>
          </cell>
          <cell r="B484" t="str">
            <v xml:space="preserve">CREDITOS P.DEPOS.AC.1657-09 OTRAS INSTITUCIONES, 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</row>
        <row r="485">
          <cell r="A485" t="str">
            <v>-</v>
          </cell>
          <cell r="B485" t="str">
            <v xml:space="preserve">CRED.MODAL.UNO TIP 91-365 OTRAS INSTITUCIONES </v>
          </cell>
          <cell r="C485">
            <v>0</v>
          </cell>
          <cell r="D485">
            <v>0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0</v>
          </cell>
          <cell r="K485">
            <v>0</v>
          </cell>
        </row>
        <row r="486">
          <cell r="A486" t="str">
            <v>-</v>
          </cell>
          <cell r="B486" t="str">
            <v xml:space="preserve">CRED MODALIDAD DOS TIP 30-89 DIAS OTRAS INSTITUCIO, </v>
          </cell>
          <cell r="C486">
            <v>0</v>
          </cell>
          <cell r="D486">
            <v>0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0</v>
          </cell>
          <cell r="K486">
            <v>0</v>
          </cell>
        </row>
        <row r="487">
          <cell r="A487" t="str">
            <v>-</v>
          </cell>
          <cell r="B487" t="str">
            <v xml:space="preserve">C PARA CONSTITUIR RESERVA TECNICA OTRAS INSTITUCIO, 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</row>
        <row r="488">
          <cell r="A488" t="str">
            <v>-</v>
          </cell>
          <cell r="B488" t="str">
            <v xml:space="preserve">COBRAR S/L/C PARA CONSTITUIR RESERVA TECNICA OTS I, </v>
          </cell>
          <cell r="C488">
            <v>0</v>
          </cell>
          <cell r="D488">
            <v>0</v>
          </cell>
          <cell r="E488">
            <v>0</v>
          </cell>
          <cell r="F488">
            <v>0</v>
          </cell>
          <cell r="G488">
            <v>0</v>
          </cell>
          <cell r="H488">
            <v>0</v>
          </cell>
          <cell r="I488">
            <v>0</v>
          </cell>
          <cell r="J488">
            <v>0</v>
          </cell>
          <cell r="K488">
            <v>0</v>
          </cell>
        </row>
        <row r="489">
          <cell r="A489" t="str">
            <v>-</v>
          </cell>
          <cell r="B489" t="str">
            <v>CREDITO INSA SA EN LIQUIDACION ACDO 1792,</v>
          </cell>
          <cell r="C489">
            <v>0</v>
          </cell>
          <cell r="D489">
            <v>0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</row>
        <row r="490">
          <cell r="A490" t="str">
            <v>-</v>
          </cell>
          <cell r="B490" t="str">
            <v>REAJ.P.COBRAR S/CRED.INSA SA EN LIQUIDAC.ACDO.1792</v>
          </cell>
          <cell r="C490">
            <v>0</v>
          </cell>
          <cell r="D490">
            <v>0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0</v>
          </cell>
          <cell r="K490">
            <v>0</v>
          </cell>
        </row>
        <row r="491">
          <cell r="A491" t="str">
            <v>-</v>
          </cell>
          <cell r="B491" t="str">
            <v>L/C LIC.CARTERA HIPOT.ANAP ACDO.1901 O.INST.</v>
          </cell>
          <cell r="C491">
            <v>0</v>
          </cell>
          <cell r="D491">
            <v>0</v>
          </cell>
          <cell r="E491">
            <v>0</v>
          </cell>
          <cell r="F491">
            <v>0</v>
          </cell>
          <cell r="G491">
            <v>0</v>
          </cell>
          <cell r="H491">
            <v>0</v>
          </cell>
          <cell r="I491">
            <v>0</v>
          </cell>
          <cell r="J491">
            <v>0</v>
          </cell>
          <cell r="K491">
            <v>0</v>
          </cell>
        </row>
        <row r="492">
          <cell r="A492" t="str">
            <v>-</v>
          </cell>
          <cell r="B492" t="str">
            <v>REAJ.P/COB.L/C LIC.CARTERA HIP.ANAP AC.1901 O.INS,</v>
          </cell>
          <cell r="C492">
            <v>0</v>
          </cell>
          <cell r="D492">
            <v>0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>
            <v>0</v>
          </cell>
          <cell r="K492">
            <v>0</v>
          </cell>
        </row>
        <row r="493">
          <cell r="A493" t="str">
            <v>12JWEZN</v>
          </cell>
          <cell r="B493" t="str">
            <v xml:space="preserve">LIQUIDACION SINAP LEY 18900 </v>
          </cell>
          <cell r="C493">
            <v>0</v>
          </cell>
          <cell r="D493">
            <v>0</v>
          </cell>
          <cell r="E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  <cell r="K493">
            <v>0</v>
          </cell>
        </row>
        <row r="494">
          <cell r="A494" t="str">
            <v>-</v>
          </cell>
          <cell r="B494" t="str">
            <v>PACTO RETROVENTA OTRAS INSTITUC.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</row>
        <row r="495">
          <cell r="A495" t="str">
            <v>12BDWZN</v>
          </cell>
          <cell r="B495" t="str">
            <v xml:space="preserve">  .INVERSIONES Y OTROS ACT.M/N</v>
          </cell>
          <cell r="C495">
            <v>53194</v>
          </cell>
          <cell r="D495">
            <v>56654</v>
          </cell>
          <cell r="E495">
            <v>60805</v>
          </cell>
          <cell r="F495">
            <v>20724</v>
          </cell>
          <cell r="G495">
            <v>24994</v>
          </cell>
          <cell r="H495">
            <v>28734</v>
          </cell>
          <cell r="I495">
            <v>32729</v>
          </cell>
          <cell r="J495">
            <v>36920</v>
          </cell>
          <cell r="K495">
            <v>40705</v>
          </cell>
        </row>
        <row r="496">
          <cell r="A496" t="str">
            <v>12IFNZN</v>
          </cell>
          <cell r="B496" t="str">
            <v>INT.P/REC.BCOS.COMERCIALES</v>
          </cell>
          <cell r="C496">
            <v>33464</v>
          </cell>
          <cell r="D496">
            <v>36774</v>
          </cell>
          <cell r="E496">
            <v>40759</v>
          </cell>
          <cell r="F496">
            <v>519</v>
          </cell>
          <cell r="G496">
            <v>4561</v>
          </cell>
          <cell r="H496">
            <v>8193</v>
          </cell>
          <cell r="I496">
            <v>12026</v>
          </cell>
          <cell r="J496">
            <v>16002</v>
          </cell>
          <cell r="K496">
            <v>19709</v>
          </cell>
        </row>
        <row r="497">
          <cell r="A497" t="str">
            <v>12IGNZN</v>
          </cell>
          <cell r="B497" t="str">
            <v xml:space="preserve">INT.P/REC.BCO.ESTADO </v>
          </cell>
          <cell r="C497">
            <v>77</v>
          </cell>
          <cell r="D497">
            <v>75</v>
          </cell>
          <cell r="E497">
            <v>78</v>
          </cell>
          <cell r="F497">
            <v>73</v>
          </cell>
          <cell r="G497">
            <v>138</v>
          </cell>
          <cell r="H497">
            <v>82</v>
          </cell>
          <cell r="I497">
            <v>82</v>
          </cell>
          <cell r="J497">
            <v>131</v>
          </cell>
          <cell r="K497">
            <v>44</v>
          </cell>
        </row>
        <row r="498">
          <cell r="A498" t="str">
            <v>12HBNZN</v>
          </cell>
          <cell r="B498" t="str">
            <v xml:space="preserve">INTERESES P/RECIB.FISCO  </v>
          </cell>
          <cell r="C498">
            <v>0</v>
          </cell>
          <cell r="D498">
            <v>0</v>
          </cell>
          <cell r="E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</row>
        <row r="499">
          <cell r="A499" t="str">
            <v>12ICNZN</v>
          </cell>
          <cell r="B499" t="str">
            <v xml:space="preserve">INT.P/REC.OTR.INSTITUC. </v>
          </cell>
          <cell r="C499">
            <v>0</v>
          </cell>
          <cell r="D499">
            <v>0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</row>
        <row r="500">
          <cell r="A500" t="str">
            <v>12HDNZN</v>
          </cell>
          <cell r="B500" t="str">
            <v xml:space="preserve">INTER.P/REC.INST.SEMIFISC. </v>
          </cell>
          <cell r="C500">
            <v>0</v>
          </cell>
          <cell r="D500">
            <v>0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</row>
        <row r="501">
          <cell r="A501" t="str">
            <v>13DHNZN</v>
          </cell>
          <cell r="B501" t="str">
            <v>INTS.P.REC.P.INVERS.Y VARIOS S/OP.INTERNAS</v>
          </cell>
          <cell r="C501">
            <v>0</v>
          </cell>
          <cell r="D501">
            <v>0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</row>
        <row r="502">
          <cell r="A502" t="str">
            <v>13DENZN</v>
          </cell>
          <cell r="B502" t="str">
            <v xml:space="preserve">INT.P.REC.S.LC.PROG.ORG.INT.BANCOS COMERCIALES  </v>
          </cell>
          <cell r="C502">
            <v>0</v>
          </cell>
          <cell r="D502">
            <v>0</v>
          </cell>
          <cell r="E502">
            <v>0</v>
          </cell>
          <cell r="F502">
            <v>0</v>
          </cell>
          <cell r="G502">
            <v>0</v>
          </cell>
          <cell r="H502">
            <v>0</v>
          </cell>
          <cell r="I502">
            <v>0</v>
          </cell>
          <cell r="J502">
            <v>0</v>
          </cell>
          <cell r="K502">
            <v>0</v>
          </cell>
        </row>
        <row r="503">
          <cell r="A503" t="str">
            <v>13AYNZN</v>
          </cell>
          <cell r="B503" t="str">
            <v xml:space="preserve">INT.P.REC.S.LC.PROG.ORG.INT.BANC.ESTADO  </v>
          </cell>
          <cell r="C503">
            <v>0</v>
          </cell>
          <cell r="D503">
            <v>0</v>
          </cell>
          <cell r="E503">
            <v>0</v>
          </cell>
          <cell r="F503">
            <v>0</v>
          </cell>
          <cell r="G503">
            <v>0</v>
          </cell>
          <cell r="H503">
            <v>0</v>
          </cell>
          <cell r="I503">
            <v>0</v>
          </cell>
          <cell r="J503">
            <v>0</v>
          </cell>
          <cell r="K503">
            <v>0</v>
          </cell>
        </row>
        <row r="504">
          <cell r="A504" t="str">
            <v>13BGNZN</v>
          </cell>
          <cell r="B504" t="str">
            <v xml:space="preserve">INT.P.REC.S.LC.PROG.ORG.INT.OTRAS INSTITUCIONES </v>
          </cell>
          <cell r="C504">
            <v>19636</v>
          </cell>
          <cell r="D504">
            <v>19791</v>
          </cell>
          <cell r="E504">
            <v>19952</v>
          </cell>
          <cell r="F504">
            <v>20117</v>
          </cell>
          <cell r="G504">
            <v>20279</v>
          </cell>
          <cell r="H504">
            <v>20445</v>
          </cell>
          <cell r="I504">
            <v>20606</v>
          </cell>
          <cell r="J504">
            <v>20773</v>
          </cell>
          <cell r="K504">
            <v>20939</v>
          </cell>
        </row>
        <row r="505">
          <cell r="A505" t="str">
            <v>13DDNZN</v>
          </cell>
          <cell r="B505" t="str">
            <v>INT.P.REC.S.LC.PROG.ORG.INT.INST.SEMIF.AUT.Y OTR.</v>
          </cell>
          <cell r="C505">
            <v>17</v>
          </cell>
          <cell r="D505">
            <v>14</v>
          </cell>
          <cell r="E505">
            <v>16</v>
          </cell>
          <cell r="F505">
            <v>15</v>
          </cell>
          <cell r="G505">
            <v>16</v>
          </cell>
          <cell r="H505">
            <v>14</v>
          </cell>
          <cell r="I505">
            <v>15</v>
          </cell>
          <cell r="J505">
            <v>14</v>
          </cell>
          <cell r="K505">
            <v>13</v>
          </cell>
        </row>
        <row r="506">
          <cell r="A506" t="str">
            <v>12IRNZN</v>
          </cell>
          <cell r="B506" t="str">
            <v xml:space="preserve">COMISIONES POR RECIBIR SOBRE CUSTODIA AFP, </v>
          </cell>
          <cell r="C506">
            <v>0</v>
          </cell>
          <cell r="D506">
            <v>0</v>
          </cell>
          <cell r="E506">
            <v>0</v>
          </cell>
          <cell r="F506">
            <v>0</v>
          </cell>
          <cell r="G506">
            <v>0</v>
          </cell>
          <cell r="H506">
            <v>0</v>
          </cell>
          <cell r="I506">
            <v>0</v>
          </cell>
          <cell r="J506">
            <v>0</v>
          </cell>
          <cell r="K506">
            <v>0</v>
          </cell>
        </row>
        <row r="507">
          <cell r="A507" t="str">
            <v>13BRNZN</v>
          </cell>
          <cell r="B507" t="str">
            <v xml:space="preserve">COMISIONES POR RECIBIR  </v>
          </cell>
          <cell r="C507">
            <v>0</v>
          </cell>
          <cell r="D507">
            <v>0</v>
          </cell>
          <cell r="E507">
            <v>0</v>
          </cell>
          <cell r="F507">
            <v>0</v>
          </cell>
          <cell r="G507">
            <v>0</v>
          </cell>
          <cell r="H507">
            <v>0</v>
          </cell>
          <cell r="I507">
            <v>0</v>
          </cell>
          <cell r="J507">
            <v>0</v>
          </cell>
          <cell r="K507">
            <v>0</v>
          </cell>
        </row>
        <row r="508">
          <cell r="A508" t="str">
            <v>13DGNZN</v>
          </cell>
          <cell r="B508" t="str">
            <v xml:space="preserve">DIFERENCIAS DE PRECIO POR RECIBIR </v>
          </cell>
          <cell r="C508">
            <v>0</v>
          </cell>
          <cell r="D508">
            <v>0</v>
          </cell>
          <cell r="E508">
            <v>0</v>
          </cell>
          <cell r="F508">
            <v>0</v>
          </cell>
          <cell r="G508">
            <v>0</v>
          </cell>
          <cell r="H508">
            <v>0</v>
          </cell>
          <cell r="I508">
            <v>0</v>
          </cell>
          <cell r="J508">
            <v>0</v>
          </cell>
          <cell r="K508">
            <v>0</v>
          </cell>
        </row>
        <row r="509">
          <cell r="A509" t="str">
            <v>13EVNZN</v>
          </cell>
          <cell r="B509" t="str">
            <v xml:space="preserve">DIFERENCIAL CAMBIARIO POR RECIBIR </v>
          </cell>
          <cell r="C509">
            <v>0</v>
          </cell>
          <cell r="D509">
            <v>0</v>
          </cell>
          <cell r="E509">
            <v>0</v>
          </cell>
          <cell r="F509">
            <v>0</v>
          </cell>
          <cell r="G509">
            <v>0</v>
          </cell>
          <cell r="H509">
            <v>0</v>
          </cell>
          <cell r="I509">
            <v>0</v>
          </cell>
          <cell r="J509">
            <v>0</v>
          </cell>
          <cell r="K509">
            <v>0</v>
          </cell>
        </row>
        <row r="510">
          <cell r="A510" t="str">
            <v>12BDXZN</v>
          </cell>
          <cell r="B510" t="str">
            <v xml:space="preserve">  .INVERSIONES Y OTROS ACT.M/E</v>
          </cell>
          <cell r="C510">
            <v>3</v>
          </cell>
          <cell r="D510">
            <v>5</v>
          </cell>
          <cell r="E510">
            <v>8</v>
          </cell>
          <cell r="F510">
            <v>10</v>
          </cell>
          <cell r="G510">
            <v>14</v>
          </cell>
          <cell r="H510">
            <v>0</v>
          </cell>
          <cell r="I510">
            <v>2</v>
          </cell>
          <cell r="J510">
            <v>4</v>
          </cell>
          <cell r="K510">
            <v>6</v>
          </cell>
        </row>
        <row r="511">
          <cell r="A511" t="str">
            <v>12IDEZN</v>
          </cell>
          <cell r="B511" t="str">
            <v xml:space="preserve">INT.P/REC.BCOS.COMERCIALES </v>
          </cell>
          <cell r="C511">
            <v>0</v>
          </cell>
          <cell r="D511">
            <v>0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</row>
        <row r="512">
          <cell r="A512" t="str">
            <v>12IEEZN</v>
          </cell>
          <cell r="B512" t="str">
            <v xml:space="preserve">INT.P/REC.BCO.ESTADO </v>
          </cell>
          <cell r="C512">
            <v>0</v>
          </cell>
          <cell r="D512">
            <v>0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I512">
            <v>0</v>
          </cell>
          <cell r="J512">
            <v>0</v>
          </cell>
          <cell r="K512">
            <v>0</v>
          </cell>
        </row>
        <row r="513">
          <cell r="A513" t="str">
            <v>12HBEZN</v>
          </cell>
          <cell r="B513" t="str">
            <v xml:space="preserve">INTERESES P/RECIB.FISCO  </v>
          </cell>
          <cell r="C513">
            <v>0</v>
          </cell>
          <cell r="D513">
            <v>0</v>
          </cell>
          <cell r="E513">
            <v>0</v>
          </cell>
          <cell r="F513">
            <v>0</v>
          </cell>
          <cell r="G513">
            <v>0</v>
          </cell>
          <cell r="H513">
            <v>0</v>
          </cell>
          <cell r="I513">
            <v>0</v>
          </cell>
          <cell r="J513">
            <v>0</v>
          </cell>
          <cell r="K513">
            <v>0</v>
          </cell>
        </row>
        <row r="514">
          <cell r="A514" t="str">
            <v>12IBEZN</v>
          </cell>
          <cell r="B514" t="str">
            <v xml:space="preserve">INT.P/REC.OTR.INSTITUC. </v>
          </cell>
          <cell r="C514">
            <v>0</v>
          </cell>
          <cell r="D514">
            <v>0</v>
          </cell>
          <cell r="E514">
            <v>0</v>
          </cell>
          <cell r="F514">
            <v>0</v>
          </cell>
          <cell r="G514">
            <v>0</v>
          </cell>
          <cell r="H514">
            <v>0</v>
          </cell>
          <cell r="I514">
            <v>0</v>
          </cell>
          <cell r="J514">
            <v>0</v>
          </cell>
          <cell r="K514">
            <v>0</v>
          </cell>
        </row>
        <row r="515">
          <cell r="A515" t="str">
            <v>13LAEZN</v>
          </cell>
          <cell r="B515" t="str">
            <v xml:space="preserve">INTER.P/REC.INST.SEMIFISC. </v>
          </cell>
          <cell r="C515">
            <v>3</v>
          </cell>
          <cell r="D515">
            <v>5</v>
          </cell>
          <cell r="E515">
            <v>8</v>
          </cell>
          <cell r="F515">
            <v>10</v>
          </cell>
          <cell r="G515">
            <v>14</v>
          </cell>
          <cell r="H515">
            <v>0</v>
          </cell>
          <cell r="I515">
            <v>2</v>
          </cell>
          <cell r="J515">
            <v>4</v>
          </cell>
          <cell r="K515">
            <v>6</v>
          </cell>
        </row>
        <row r="516">
          <cell r="A516" t="str">
            <v>13DHEZN</v>
          </cell>
          <cell r="B516" t="str">
            <v xml:space="preserve">INTS.P.REC.P.INVERS.Y VARIOS S/OP.INTERNAS </v>
          </cell>
          <cell r="C516">
            <v>0</v>
          </cell>
          <cell r="D516">
            <v>0</v>
          </cell>
          <cell r="E516">
            <v>0</v>
          </cell>
          <cell r="F516">
            <v>0</v>
          </cell>
          <cell r="G516">
            <v>0</v>
          </cell>
          <cell r="H516">
            <v>0</v>
          </cell>
          <cell r="I516">
            <v>0</v>
          </cell>
          <cell r="J516">
            <v>0</v>
          </cell>
          <cell r="K516">
            <v>0</v>
          </cell>
        </row>
        <row r="517">
          <cell r="A517" t="str">
            <v>13DEEZN</v>
          </cell>
          <cell r="B517" t="str">
            <v xml:space="preserve">INT.P.REC.S.LC.PROG.ORG.INT.BANCOS COMERCIALES  </v>
          </cell>
          <cell r="C517">
            <v>0</v>
          </cell>
          <cell r="D517">
            <v>0</v>
          </cell>
          <cell r="E517">
            <v>0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</row>
        <row r="518">
          <cell r="A518" t="str">
            <v>-</v>
          </cell>
          <cell r="B518" t="str">
            <v xml:space="preserve">INT.P.REC.S.LC.PROG.ORG.INT.BANC.ESTADO  </v>
          </cell>
          <cell r="C518">
            <v>0</v>
          </cell>
          <cell r="D518">
            <v>0</v>
          </cell>
          <cell r="E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</row>
        <row r="519">
          <cell r="A519" t="str">
            <v>13BXEZN</v>
          </cell>
          <cell r="B519" t="str">
            <v xml:space="preserve">INT.P.REC.S.LC.PROG.ORG.INT.OTRAS INSTITUCIONES </v>
          </cell>
          <cell r="C519">
            <v>0</v>
          </cell>
          <cell r="D519">
            <v>0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</row>
        <row r="520">
          <cell r="A520" t="str">
            <v>-</v>
          </cell>
          <cell r="B520" t="str">
            <v>INT.P.REC.S.LC.PROG.ORG.INT.INST.SEMIF.AUT.Y OTR.</v>
          </cell>
          <cell r="C520">
            <v>0</v>
          </cell>
          <cell r="D520">
            <v>0</v>
          </cell>
          <cell r="E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</row>
        <row r="521">
          <cell r="A521" t="str">
            <v>-</v>
          </cell>
          <cell r="B521" t="str">
            <v xml:space="preserve">COMISIONES POR RECIBIR SOBRE CUSTODIA AFP, </v>
          </cell>
          <cell r="C521">
            <v>0</v>
          </cell>
          <cell r="D521">
            <v>0</v>
          </cell>
          <cell r="E521">
            <v>0</v>
          </cell>
          <cell r="F521">
            <v>0</v>
          </cell>
          <cell r="G521">
            <v>0</v>
          </cell>
          <cell r="H521">
            <v>0</v>
          </cell>
          <cell r="I521">
            <v>0</v>
          </cell>
          <cell r="J521">
            <v>0</v>
          </cell>
          <cell r="K521">
            <v>0</v>
          </cell>
        </row>
        <row r="522">
          <cell r="A522" t="str">
            <v>-</v>
          </cell>
          <cell r="B522" t="str">
            <v xml:space="preserve">COMISIONES POR RECIBIR  </v>
          </cell>
          <cell r="C522">
            <v>0</v>
          </cell>
          <cell r="D522">
            <v>0</v>
          </cell>
          <cell r="E522">
            <v>0</v>
          </cell>
          <cell r="F522">
            <v>0</v>
          </cell>
          <cell r="G522">
            <v>0</v>
          </cell>
          <cell r="H522">
            <v>0</v>
          </cell>
          <cell r="I522">
            <v>0</v>
          </cell>
          <cell r="J522">
            <v>0</v>
          </cell>
          <cell r="K522">
            <v>0</v>
          </cell>
        </row>
        <row r="523">
          <cell r="A523" t="str">
            <v>-</v>
          </cell>
          <cell r="B523" t="str">
            <v xml:space="preserve">DIFERENCIAS DE PRECIO POR RECIBIR </v>
          </cell>
          <cell r="C523">
            <v>0</v>
          </cell>
          <cell r="D523">
            <v>0</v>
          </cell>
          <cell r="E523">
            <v>0</v>
          </cell>
          <cell r="F523">
            <v>0</v>
          </cell>
          <cell r="G523">
            <v>0</v>
          </cell>
          <cell r="H523">
            <v>0</v>
          </cell>
          <cell r="I523">
            <v>0</v>
          </cell>
          <cell r="J523">
            <v>0</v>
          </cell>
          <cell r="K523">
            <v>0</v>
          </cell>
        </row>
        <row r="524">
          <cell r="A524" t="str">
            <v>-</v>
          </cell>
          <cell r="B524" t="str">
            <v xml:space="preserve">DIFERENCIAL CAMBIARIO POR RECIBIR </v>
          </cell>
          <cell r="C524">
            <v>0</v>
          </cell>
          <cell r="D524">
            <v>0</v>
          </cell>
          <cell r="E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  <cell r="K524">
            <v>0</v>
          </cell>
        </row>
        <row r="525">
          <cell r="A525" t="str">
            <v>12BEWZN</v>
          </cell>
          <cell r="B525" t="str">
            <v xml:space="preserve">  .ACTIVO FIJO M/N</v>
          </cell>
          <cell r="C525">
            <v>25627</v>
          </cell>
          <cell r="D525">
            <v>25504</v>
          </cell>
          <cell r="E525">
            <v>25735</v>
          </cell>
          <cell r="F525">
            <v>26023</v>
          </cell>
          <cell r="G525">
            <v>25925</v>
          </cell>
          <cell r="H525">
            <v>25877</v>
          </cell>
          <cell r="I525">
            <v>26139</v>
          </cell>
          <cell r="J525">
            <v>25790</v>
          </cell>
          <cell r="K525">
            <v>25889</v>
          </cell>
        </row>
        <row r="526">
          <cell r="A526" t="str">
            <v>13AKNZN</v>
          </cell>
          <cell r="B526" t="str">
            <v>INVER.ACTIV.FIS.BS RAICES.</v>
          </cell>
          <cell r="C526">
            <v>15930</v>
          </cell>
          <cell r="D526">
            <v>15930</v>
          </cell>
          <cell r="E526">
            <v>15930</v>
          </cell>
          <cell r="F526">
            <v>15930</v>
          </cell>
          <cell r="G526">
            <v>15930</v>
          </cell>
          <cell r="H526">
            <v>15930</v>
          </cell>
          <cell r="I526">
            <v>15930</v>
          </cell>
          <cell r="J526">
            <v>15601</v>
          </cell>
          <cell r="K526">
            <v>15601</v>
          </cell>
        </row>
        <row r="527">
          <cell r="A527" t="str">
            <v>13CQNZN</v>
          </cell>
          <cell r="B527" t="str">
            <v xml:space="preserve">CORRECCION MONETARIA PROVIS BS RAICES, </v>
          </cell>
          <cell r="C527">
            <v>-64</v>
          </cell>
          <cell r="D527">
            <v>-48</v>
          </cell>
          <cell r="E527">
            <v>80</v>
          </cell>
          <cell r="F527">
            <v>255</v>
          </cell>
          <cell r="G527">
            <v>239</v>
          </cell>
          <cell r="H527">
            <v>175</v>
          </cell>
          <cell r="I527">
            <v>175</v>
          </cell>
          <cell r="J527">
            <v>172</v>
          </cell>
          <cell r="K527">
            <v>187</v>
          </cell>
        </row>
        <row r="528">
          <cell r="A528" t="str">
            <v>13CDNZN</v>
          </cell>
          <cell r="B528" t="str">
            <v xml:space="preserve">BIENES MUEBLES </v>
          </cell>
          <cell r="C528">
            <v>3235</v>
          </cell>
          <cell r="D528">
            <v>3168</v>
          </cell>
          <cell r="E528">
            <v>3194</v>
          </cell>
          <cell r="F528">
            <v>3227</v>
          </cell>
          <cell r="G528">
            <v>3185</v>
          </cell>
          <cell r="H528">
            <v>3211</v>
          </cell>
          <cell r="I528">
            <v>3473</v>
          </cell>
          <cell r="J528">
            <v>3420</v>
          </cell>
          <cell r="K528">
            <v>3503</v>
          </cell>
        </row>
        <row r="529">
          <cell r="A529" t="str">
            <v>13CRNZN</v>
          </cell>
          <cell r="B529" t="str">
            <v>CORRECCION MONETARIA PROVIS BS MUEBLES,</v>
          </cell>
          <cell r="C529">
            <v>-12</v>
          </cell>
          <cell r="D529">
            <v>-9</v>
          </cell>
          <cell r="E529">
            <v>16</v>
          </cell>
          <cell r="F529">
            <v>50</v>
          </cell>
          <cell r="G529">
            <v>46</v>
          </cell>
          <cell r="H529">
            <v>33</v>
          </cell>
          <cell r="I529">
            <v>33</v>
          </cell>
          <cell r="J529">
            <v>31</v>
          </cell>
          <cell r="K529">
            <v>35</v>
          </cell>
        </row>
        <row r="530">
          <cell r="A530" t="str">
            <v>13DCNZN</v>
          </cell>
          <cell r="B530" t="str">
            <v>CORREC.MONETARIA PROV.S/INSTALACIONES (DEBE),</v>
          </cell>
          <cell r="C530">
            <v>-18</v>
          </cell>
          <cell r="D530">
            <v>-14</v>
          </cell>
          <cell r="E530">
            <v>23</v>
          </cell>
          <cell r="F530">
            <v>72</v>
          </cell>
          <cell r="G530">
            <v>68</v>
          </cell>
          <cell r="H530">
            <v>50</v>
          </cell>
          <cell r="I530">
            <v>50</v>
          </cell>
          <cell r="J530">
            <v>49</v>
          </cell>
          <cell r="K530">
            <v>54</v>
          </cell>
        </row>
        <row r="531">
          <cell r="A531" t="str">
            <v>13BWNZN</v>
          </cell>
          <cell r="B531" t="str">
            <v xml:space="preserve">INSTALACIONES </v>
          </cell>
          <cell r="C531">
            <v>4506</v>
          </cell>
          <cell r="D531">
            <v>4506</v>
          </cell>
          <cell r="E531">
            <v>4506</v>
          </cell>
          <cell r="F531">
            <v>4506</v>
          </cell>
          <cell r="G531">
            <v>4631</v>
          </cell>
          <cell r="H531">
            <v>4631</v>
          </cell>
          <cell r="I531">
            <v>4631</v>
          </cell>
          <cell r="J531">
            <v>4631</v>
          </cell>
          <cell r="K531">
            <v>4631</v>
          </cell>
        </row>
        <row r="532">
          <cell r="A532" t="str">
            <v>13AMNZN</v>
          </cell>
          <cell r="B532" t="str">
            <v>VEHICULOS</v>
          </cell>
          <cell r="C532">
            <v>261</v>
          </cell>
          <cell r="D532">
            <v>188</v>
          </cell>
          <cell r="E532">
            <v>188</v>
          </cell>
          <cell r="F532">
            <v>163</v>
          </cell>
          <cell r="G532">
            <v>163</v>
          </cell>
          <cell r="H532">
            <v>163</v>
          </cell>
          <cell r="I532">
            <v>163</v>
          </cell>
          <cell r="J532">
            <v>202</v>
          </cell>
          <cell r="K532">
            <v>202</v>
          </cell>
        </row>
        <row r="533">
          <cell r="A533" t="str">
            <v>13CSNZN</v>
          </cell>
          <cell r="B533" t="str">
            <v xml:space="preserve">CORRECCION MONETARIA PROVIS. VEHICULOS, </v>
          </cell>
          <cell r="C533">
            <v>-1</v>
          </cell>
          <cell r="D533">
            <v>0</v>
          </cell>
          <cell r="E533">
            <v>1</v>
          </cell>
          <cell r="F533">
            <v>3</v>
          </cell>
          <cell r="G533">
            <v>3</v>
          </cell>
          <cell r="H533">
            <v>2</v>
          </cell>
          <cell r="I533">
            <v>2</v>
          </cell>
          <cell r="J533">
            <v>2</v>
          </cell>
          <cell r="K533">
            <v>2</v>
          </cell>
        </row>
        <row r="534">
          <cell r="A534" t="str">
            <v>13ANNZN</v>
          </cell>
          <cell r="B534" t="str">
            <v>INVER.ACT.FIS.-OBR.CONSTR.</v>
          </cell>
          <cell r="C534">
            <v>123</v>
          </cell>
          <cell r="D534">
            <v>123</v>
          </cell>
          <cell r="E534">
            <v>123</v>
          </cell>
          <cell r="F534">
            <v>124</v>
          </cell>
          <cell r="G534">
            <v>0</v>
          </cell>
          <cell r="H534">
            <v>0</v>
          </cell>
          <cell r="I534">
            <v>0</v>
          </cell>
          <cell r="J534">
            <v>0</v>
          </cell>
          <cell r="K534">
            <v>0</v>
          </cell>
        </row>
        <row r="535">
          <cell r="A535" t="str">
            <v>13AONZN</v>
          </cell>
          <cell r="B535" t="str">
            <v xml:space="preserve">CORRECCION MONETARIA PROVISIONAL DE OBRAS EN CONST, </v>
          </cell>
          <cell r="C535">
            <v>0</v>
          </cell>
          <cell r="D535">
            <v>0</v>
          </cell>
          <cell r="E535">
            <v>1</v>
          </cell>
          <cell r="F535">
            <v>2</v>
          </cell>
          <cell r="G535">
            <v>0</v>
          </cell>
          <cell r="H535">
            <v>0</v>
          </cell>
          <cell r="I535">
            <v>0</v>
          </cell>
          <cell r="J535">
            <v>0</v>
          </cell>
          <cell r="K535">
            <v>0</v>
          </cell>
        </row>
        <row r="536">
          <cell r="A536" t="str">
            <v>13EINZN</v>
          </cell>
          <cell r="B536" t="str">
            <v xml:space="preserve">COLECCION DE BILLETES Y MONEDAS, </v>
          </cell>
          <cell r="C536">
            <v>328</v>
          </cell>
          <cell r="D536">
            <v>328</v>
          </cell>
          <cell r="E536">
            <v>328</v>
          </cell>
          <cell r="F536">
            <v>328</v>
          </cell>
          <cell r="G536">
            <v>328</v>
          </cell>
          <cell r="H536">
            <v>328</v>
          </cell>
          <cell r="I536">
            <v>328</v>
          </cell>
          <cell r="J536">
            <v>328</v>
          </cell>
          <cell r="K536">
            <v>328</v>
          </cell>
        </row>
        <row r="537">
          <cell r="A537" t="str">
            <v>13DBNZN</v>
          </cell>
          <cell r="B537" t="str">
            <v xml:space="preserve">CORREC.MONETARIA PROV.COLECCION BILLETES Y MDAS </v>
          </cell>
          <cell r="C537">
            <v>8</v>
          </cell>
          <cell r="D537">
            <v>8</v>
          </cell>
          <cell r="E537">
            <v>11</v>
          </cell>
          <cell r="F537">
            <v>15</v>
          </cell>
          <cell r="G537">
            <v>-15</v>
          </cell>
          <cell r="H537">
            <v>13</v>
          </cell>
          <cell r="I537">
            <v>13</v>
          </cell>
          <cell r="J537">
            <v>13</v>
          </cell>
          <cell r="K537">
            <v>4</v>
          </cell>
        </row>
        <row r="538">
          <cell r="A538" t="str">
            <v>13APNZN</v>
          </cell>
          <cell r="B538" t="str">
            <v xml:space="preserve">INVER.ACT.FIS.-OBR.DE.ARTE </v>
          </cell>
          <cell r="C538">
            <v>1308</v>
          </cell>
          <cell r="D538">
            <v>1308</v>
          </cell>
          <cell r="E538">
            <v>1308</v>
          </cell>
          <cell r="F538">
            <v>1308</v>
          </cell>
          <cell r="G538">
            <v>1308</v>
          </cell>
          <cell r="H538">
            <v>1308</v>
          </cell>
          <cell r="I538">
            <v>1308</v>
          </cell>
          <cell r="J538">
            <v>1308</v>
          </cell>
          <cell r="K538">
            <v>1308</v>
          </cell>
        </row>
        <row r="539">
          <cell r="A539" t="str">
            <v>13CTNZN</v>
          </cell>
          <cell r="B539" t="str">
            <v xml:space="preserve">CORRECCION MONETARIA PROVIS. OBRAS DE ARTE, </v>
          </cell>
          <cell r="C539">
            <v>-5</v>
          </cell>
          <cell r="D539">
            <v>-4</v>
          </cell>
          <cell r="E539">
            <v>7</v>
          </cell>
          <cell r="F539">
            <v>21</v>
          </cell>
          <cell r="G539">
            <v>20</v>
          </cell>
          <cell r="H539">
            <v>14</v>
          </cell>
          <cell r="I539">
            <v>14</v>
          </cell>
          <cell r="J539">
            <v>14</v>
          </cell>
          <cell r="K539">
            <v>16</v>
          </cell>
        </row>
        <row r="540">
          <cell r="A540" t="str">
            <v>13ARNZN</v>
          </cell>
          <cell r="B540" t="str">
            <v>OTR.INV.-MEDALLAS CONMEMOR.</v>
          </cell>
          <cell r="C540">
            <v>0</v>
          </cell>
          <cell r="D540">
            <v>0</v>
          </cell>
          <cell r="E540">
            <v>0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K540">
            <v>0</v>
          </cell>
        </row>
        <row r="541">
          <cell r="A541" t="str">
            <v>13CUNZN</v>
          </cell>
          <cell r="B541" t="str">
            <v xml:space="preserve">CORRECCION MONETARIA PROVIS. MEDALLAS FRN Y OTROS, </v>
          </cell>
          <cell r="C541">
            <v>0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0</v>
          </cell>
        </row>
        <row r="542">
          <cell r="A542" t="str">
            <v>13CWNZN</v>
          </cell>
          <cell r="B542" t="str">
            <v>MEDALLAS CONMEMOR ANOS DE SERVICIOS,</v>
          </cell>
          <cell r="C542">
            <v>8</v>
          </cell>
          <cell r="D542">
            <v>0</v>
          </cell>
          <cell r="E542">
            <v>0</v>
          </cell>
          <cell r="F542">
            <v>0</v>
          </cell>
          <cell r="G542">
            <v>0</v>
          </cell>
          <cell r="H542">
            <v>0</v>
          </cell>
          <cell r="I542">
            <v>0</v>
          </cell>
          <cell r="J542">
            <v>0</v>
          </cell>
          <cell r="K542">
            <v>0</v>
          </cell>
        </row>
        <row r="543">
          <cell r="A543" t="str">
            <v>13BUNZN</v>
          </cell>
          <cell r="B543" t="str">
            <v xml:space="preserve">PAEL P/IMPRESION BILLETES </v>
          </cell>
          <cell r="C543">
            <v>7</v>
          </cell>
          <cell r="D543">
            <v>7</v>
          </cell>
          <cell r="E543">
            <v>7</v>
          </cell>
          <cell r="F543">
            <v>7</v>
          </cell>
          <cell r="G543">
            <v>7</v>
          </cell>
          <cell r="H543">
            <v>7</v>
          </cell>
          <cell r="I543">
            <v>7</v>
          </cell>
          <cell r="J543">
            <v>7</v>
          </cell>
          <cell r="K543">
            <v>7</v>
          </cell>
        </row>
        <row r="544">
          <cell r="A544" t="str">
            <v>13BVNZN</v>
          </cell>
          <cell r="B544" t="str">
            <v xml:space="preserve">METALES NO PREC.P/ACUNAC  </v>
          </cell>
          <cell r="C544">
            <v>0</v>
          </cell>
          <cell r="D544">
            <v>0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</row>
        <row r="545">
          <cell r="A545" t="str">
            <v>13CZNZN</v>
          </cell>
          <cell r="B545" t="str">
            <v>CORRECCION MON PROV RE EXISTENCIAS</v>
          </cell>
          <cell r="C545">
            <v>1</v>
          </cell>
          <cell r="D545">
            <v>1</v>
          </cell>
          <cell r="E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-1</v>
          </cell>
        </row>
        <row r="546">
          <cell r="A546" t="str">
            <v>13CONZN</v>
          </cell>
          <cell r="B546" t="str">
            <v xml:space="preserve">PAPEL DE SEGURIDAD </v>
          </cell>
          <cell r="C546">
            <v>12</v>
          </cell>
          <cell r="D546">
            <v>12</v>
          </cell>
          <cell r="E546">
            <v>12</v>
          </cell>
          <cell r="F546">
            <v>12</v>
          </cell>
          <cell r="G546">
            <v>12</v>
          </cell>
          <cell r="H546">
            <v>12</v>
          </cell>
          <cell r="I546">
            <v>12</v>
          </cell>
          <cell r="J546">
            <v>12</v>
          </cell>
          <cell r="K546">
            <v>12</v>
          </cell>
        </row>
        <row r="547">
          <cell r="A547" t="str">
            <v>12BEXZN</v>
          </cell>
          <cell r="B547" t="str">
            <v xml:space="preserve">  .ACTIVO FIJO M/E</v>
          </cell>
          <cell r="C547">
            <v>859</v>
          </cell>
          <cell r="D547">
            <v>919</v>
          </cell>
          <cell r="E547">
            <v>922</v>
          </cell>
          <cell r="F547">
            <v>902</v>
          </cell>
          <cell r="G547">
            <v>884</v>
          </cell>
          <cell r="H547">
            <v>863</v>
          </cell>
          <cell r="I547">
            <v>887</v>
          </cell>
          <cell r="J547">
            <v>898</v>
          </cell>
          <cell r="K547">
            <v>857</v>
          </cell>
        </row>
        <row r="548">
          <cell r="A548" t="str">
            <v>-</v>
          </cell>
          <cell r="B548" t="str">
            <v>INVER.ACTIV.FIS.BS RAICES.</v>
          </cell>
          <cell r="C548">
            <v>0</v>
          </cell>
          <cell r="D548">
            <v>0</v>
          </cell>
          <cell r="E548">
            <v>0</v>
          </cell>
          <cell r="F548">
            <v>0</v>
          </cell>
          <cell r="G548">
            <v>0</v>
          </cell>
          <cell r="H548">
            <v>0</v>
          </cell>
          <cell r="I548">
            <v>0</v>
          </cell>
          <cell r="J548">
            <v>0</v>
          </cell>
          <cell r="K548">
            <v>0</v>
          </cell>
        </row>
        <row r="549">
          <cell r="A549" t="str">
            <v>-</v>
          </cell>
          <cell r="B549" t="str">
            <v>CORRECCION MONETARIA PROVIS BS RAICES,</v>
          </cell>
          <cell r="C549">
            <v>0</v>
          </cell>
          <cell r="D549">
            <v>0</v>
          </cell>
          <cell r="E549">
            <v>0</v>
          </cell>
          <cell r="F549">
            <v>0</v>
          </cell>
          <cell r="G549">
            <v>0</v>
          </cell>
          <cell r="H549">
            <v>0</v>
          </cell>
          <cell r="I549">
            <v>0</v>
          </cell>
          <cell r="J549">
            <v>0</v>
          </cell>
          <cell r="K549">
            <v>0</v>
          </cell>
        </row>
        <row r="550">
          <cell r="A550" t="str">
            <v>-</v>
          </cell>
          <cell r="B550" t="str">
            <v xml:space="preserve">BIENES MUEBLES </v>
          </cell>
          <cell r="C550">
            <v>0</v>
          </cell>
          <cell r="D550">
            <v>0</v>
          </cell>
          <cell r="E550">
            <v>0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0</v>
          </cell>
          <cell r="K550">
            <v>0</v>
          </cell>
        </row>
        <row r="551">
          <cell r="A551" t="str">
            <v>-</v>
          </cell>
          <cell r="B551" t="str">
            <v>CORRECCION MONETARIA PROVIS BS MUEBLES,</v>
          </cell>
          <cell r="C551">
            <v>0</v>
          </cell>
          <cell r="D551">
            <v>0</v>
          </cell>
          <cell r="E551">
            <v>0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  <cell r="K551">
            <v>0</v>
          </cell>
        </row>
        <row r="552">
          <cell r="A552" t="str">
            <v>-</v>
          </cell>
          <cell r="B552" t="str">
            <v>CORREC.MONETARIA PROV.S/INSTALACIONES (DEBE),</v>
          </cell>
          <cell r="C552">
            <v>0</v>
          </cell>
          <cell r="D552">
            <v>0</v>
          </cell>
          <cell r="E552">
            <v>0</v>
          </cell>
          <cell r="F552">
            <v>0</v>
          </cell>
          <cell r="G552">
            <v>0</v>
          </cell>
          <cell r="H552">
            <v>0</v>
          </cell>
          <cell r="I552">
            <v>0</v>
          </cell>
          <cell r="J552">
            <v>0</v>
          </cell>
          <cell r="K552">
            <v>0</v>
          </cell>
        </row>
        <row r="553">
          <cell r="A553" t="str">
            <v>-</v>
          </cell>
          <cell r="B553" t="str">
            <v xml:space="preserve">INSTALACIONES </v>
          </cell>
          <cell r="C553">
            <v>0</v>
          </cell>
          <cell r="D553">
            <v>0</v>
          </cell>
          <cell r="E553">
            <v>0</v>
          </cell>
          <cell r="F553">
            <v>0</v>
          </cell>
          <cell r="G553">
            <v>0</v>
          </cell>
          <cell r="H553">
            <v>0</v>
          </cell>
          <cell r="I553">
            <v>0</v>
          </cell>
          <cell r="J553">
            <v>0</v>
          </cell>
          <cell r="K553">
            <v>0</v>
          </cell>
        </row>
        <row r="554">
          <cell r="A554" t="str">
            <v>-</v>
          </cell>
          <cell r="B554" t="str">
            <v xml:space="preserve">VEHICULOS, </v>
          </cell>
          <cell r="C554">
            <v>0</v>
          </cell>
          <cell r="D554">
            <v>0</v>
          </cell>
          <cell r="E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  <cell r="K554">
            <v>0</v>
          </cell>
        </row>
        <row r="555">
          <cell r="A555" t="str">
            <v>-</v>
          </cell>
          <cell r="B555" t="str">
            <v>CORRECCION MONETARIA PROVIS. VEHICULOS,</v>
          </cell>
          <cell r="C555">
            <v>0</v>
          </cell>
          <cell r="D555">
            <v>0</v>
          </cell>
          <cell r="E555">
            <v>0</v>
          </cell>
          <cell r="F555">
            <v>0</v>
          </cell>
          <cell r="G555">
            <v>0</v>
          </cell>
          <cell r="H555">
            <v>0</v>
          </cell>
          <cell r="I555">
            <v>0</v>
          </cell>
          <cell r="J555">
            <v>0</v>
          </cell>
          <cell r="K555">
            <v>0</v>
          </cell>
        </row>
        <row r="556">
          <cell r="A556" t="str">
            <v>-</v>
          </cell>
          <cell r="B556" t="str">
            <v>INVER.ACT.FIS.-OBR.CONSTR.</v>
          </cell>
          <cell r="C556">
            <v>0</v>
          </cell>
          <cell r="D556">
            <v>0</v>
          </cell>
          <cell r="E556">
            <v>0</v>
          </cell>
          <cell r="F556">
            <v>0</v>
          </cell>
          <cell r="G556">
            <v>0</v>
          </cell>
          <cell r="H556">
            <v>0</v>
          </cell>
          <cell r="I556">
            <v>0</v>
          </cell>
          <cell r="J556">
            <v>0</v>
          </cell>
          <cell r="K556">
            <v>0</v>
          </cell>
        </row>
        <row r="557">
          <cell r="A557" t="str">
            <v>-</v>
          </cell>
          <cell r="B557" t="str">
            <v xml:space="preserve">CORRECCION MONETARIA PROVISIONAL DE OBRAS EN CONST, </v>
          </cell>
          <cell r="C557">
            <v>0</v>
          </cell>
          <cell r="D557">
            <v>0</v>
          </cell>
          <cell r="E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  <cell r="K557">
            <v>0</v>
          </cell>
        </row>
        <row r="558">
          <cell r="A558" t="str">
            <v>13EIEZN</v>
          </cell>
          <cell r="B558" t="str">
            <v>COLECCION DE BILLETES Y MONEDAS</v>
          </cell>
          <cell r="C558">
            <v>859</v>
          </cell>
          <cell r="D558">
            <v>919</v>
          </cell>
          <cell r="E558">
            <v>922</v>
          </cell>
          <cell r="F558">
            <v>902</v>
          </cell>
          <cell r="G558">
            <v>884</v>
          </cell>
          <cell r="H558">
            <v>863</v>
          </cell>
          <cell r="I558">
            <v>887</v>
          </cell>
          <cell r="J558">
            <v>898</v>
          </cell>
          <cell r="K558">
            <v>857</v>
          </cell>
        </row>
        <row r="559">
          <cell r="A559" t="str">
            <v>-</v>
          </cell>
          <cell r="B559" t="str">
            <v xml:space="preserve">CORREC.MONETARIA PROV.COLECCION BILLETES Y MDAS </v>
          </cell>
          <cell r="C559">
            <v>0</v>
          </cell>
          <cell r="D559">
            <v>0</v>
          </cell>
          <cell r="E559">
            <v>0</v>
          </cell>
          <cell r="F559">
            <v>0</v>
          </cell>
          <cell r="G559">
            <v>0</v>
          </cell>
          <cell r="H559">
            <v>0</v>
          </cell>
          <cell r="I559">
            <v>0</v>
          </cell>
          <cell r="J559">
            <v>0</v>
          </cell>
          <cell r="K559">
            <v>0</v>
          </cell>
        </row>
        <row r="560">
          <cell r="A560" t="str">
            <v>-</v>
          </cell>
          <cell r="B560" t="str">
            <v xml:space="preserve">INVER.ACT.FIS.-OBR.DE.ARTE </v>
          </cell>
          <cell r="C560">
            <v>0</v>
          </cell>
          <cell r="D560">
            <v>0</v>
          </cell>
          <cell r="E560">
            <v>0</v>
          </cell>
          <cell r="F560">
            <v>0</v>
          </cell>
          <cell r="G560">
            <v>0</v>
          </cell>
          <cell r="H560">
            <v>0</v>
          </cell>
          <cell r="I560">
            <v>0</v>
          </cell>
          <cell r="J560">
            <v>0</v>
          </cell>
          <cell r="K560">
            <v>0</v>
          </cell>
        </row>
        <row r="561">
          <cell r="A561" t="str">
            <v>-</v>
          </cell>
          <cell r="B561" t="str">
            <v>CORRECCION MONETARIA PROVIS. OBRAS DE ARTE,</v>
          </cell>
          <cell r="C561">
            <v>0</v>
          </cell>
          <cell r="D561">
            <v>0</v>
          </cell>
          <cell r="E561">
            <v>0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</row>
        <row r="562">
          <cell r="A562" t="str">
            <v>-</v>
          </cell>
          <cell r="B562" t="str">
            <v>OTR.INV.-MEDALLAS CONMEMOR.</v>
          </cell>
          <cell r="C562">
            <v>0</v>
          </cell>
          <cell r="D562">
            <v>0</v>
          </cell>
          <cell r="E562">
            <v>0</v>
          </cell>
          <cell r="F562">
            <v>0</v>
          </cell>
          <cell r="G562">
            <v>0</v>
          </cell>
          <cell r="H562">
            <v>0</v>
          </cell>
          <cell r="I562">
            <v>0</v>
          </cell>
          <cell r="J562">
            <v>0</v>
          </cell>
          <cell r="K562">
            <v>0</v>
          </cell>
        </row>
        <row r="563">
          <cell r="A563" t="str">
            <v>-</v>
          </cell>
          <cell r="B563" t="str">
            <v xml:space="preserve">CORRECCION MONETARIA PROVIS. MEDALLAS FRN Y OTROS, </v>
          </cell>
          <cell r="C563">
            <v>0</v>
          </cell>
          <cell r="D563">
            <v>0</v>
          </cell>
          <cell r="E563">
            <v>0</v>
          </cell>
          <cell r="F563">
            <v>0</v>
          </cell>
          <cell r="G563">
            <v>0</v>
          </cell>
          <cell r="H563">
            <v>0</v>
          </cell>
          <cell r="I563">
            <v>0</v>
          </cell>
          <cell r="J563">
            <v>0</v>
          </cell>
          <cell r="K563">
            <v>0</v>
          </cell>
        </row>
        <row r="564">
          <cell r="A564" t="str">
            <v>-</v>
          </cell>
          <cell r="B564" t="str">
            <v>MEDALLAS CONMEMOR ANOS DE SERVICIOS,</v>
          </cell>
          <cell r="C564">
            <v>0</v>
          </cell>
          <cell r="D564">
            <v>0</v>
          </cell>
          <cell r="E564">
            <v>0</v>
          </cell>
          <cell r="F564">
            <v>0</v>
          </cell>
          <cell r="G564">
            <v>0</v>
          </cell>
          <cell r="H564">
            <v>0</v>
          </cell>
          <cell r="I564">
            <v>0</v>
          </cell>
          <cell r="J564">
            <v>0</v>
          </cell>
          <cell r="K564">
            <v>0</v>
          </cell>
        </row>
        <row r="565">
          <cell r="A565" t="str">
            <v>13BUEZN</v>
          </cell>
          <cell r="B565" t="str">
            <v xml:space="preserve">PAEL P/IMPRESION BILLETES </v>
          </cell>
          <cell r="C565">
            <v>0</v>
          </cell>
          <cell r="D565">
            <v>0</v>
          </cell>
          <cell r="E565">
            <v>0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  <cell r="K565">
            <v>0</v>
          </cell>
        </row>
        <row r="566">
          <cell r="A566" t="str">
            <v>-</v>
          </cell>
          <cell r="B566" t="str">
            <v xml:space="preserve">METALES NO PREC.P/ACUNAC  </v>
          </cell>
          <cell r="C566">
            <v>0</v>
          </cell>
          <cell r="D566">
            <v>0</v>
          </cell>
          <cell r="E566">
            <v>0</v>
          </cell>
          <cell r="F566">
            <v>0</v>
          </cell>
          <cell r="G566">
            <v>0</v>
          </cell>
          <cell r="H566">
            <v>0</v>
          </cell>
          <cell r="I566">
            <v>0</v>
          </cell>
          <cell r="J566">
            <v>0</v>
          </cell>
          <cell r="K566">
            <v>0</v>
          </cell>
        </row>
        <row r="567">
          <cell r="A567" t="str">
            <v>-</v>
          </cell>
          <cell r="B567" t="str">
            <v xml:space="preserve">CORRECCION MON PROV RE EXISTENCIAS </v>
          </cell>
          <cell r="C567">
            <v>0</v>
          </cell>
          <cell r="D567">
            <v>0</v>
          </cell>
          <cell r="E567">
            <v>0</v>
          </cell>
          <cell r="F567">
            <v>0</v>
          </cell>
          <cell r="G567">
            <v>0</v>
          </cell>
          <cell r="H567">
            <v>0</v>
          </cell>
          <cell r="I567">
            <v>0</v>
          </cell>
          <cell r="J567">
            <v>0</v>
          </cell>
          <cell r="K567">
            <v>0</v>
          </cell>
        </row>
        <row r="568">
          <cell r="A568" t="str">
            <v>-</v>
          </cell>
          <cell r="B568" t="str">
            <v xml:space="preserve">PAPEL DE SEGURIDAD </v>
          </cell>
          <cell r="C568">
            <v>0</v>
          </cell>
          <cell r="D568">
            <v>0</v>
          </cell>
          <cell r="E568">
            <v>0</v>
          </cell>
          <cell r="F568">
            <v>0</v>
          </cell>
          <cell r="G568">
            <v>0</v>
          </cell>
          <cell r="H568">
            <v>0</v>
          </cell>
          <cell r="I568">
            <v>0</v>
          </cell>
          <cell r="J568">
            <v>0</v>
          </cell>
          <cell r="K568">
            <v>0</v>
          </cell>
        </row>
        <row r="569">
          <cell r="A569" t="str">
            <v>12BFWZN</v>
          </cell>
          <cell r="B569" t="str">
            <v xml:space="preserve">  .CUENTAS DIVERSAS M/N</v>
          </cell>
          <cell r="C569">
            <v>18034725</v>
          </cell>
          <cell r="D569">
            <v>18380936</v>
          </cell>
          <cell r="E569">
            <v>17743984</v>
          </cell>
          <cell r="F569">
            <v>17662759</v>
          </cell>
          <cell r="G569">
            <v>17833845</v>
          </cell>
          <cell r="H569">
            <v>17370216</v>
          </cell>
          <cell r="I569">
            <v>17419921</v>
          </cell>
          <cell r="J569">
            <v>17133335</v>
          </cell>
          <cell r="K569">
            <v>16501717</v>
          </cell>
        </row>
        <row r="570">
          <cell r="A570" t="str">
            <v>13AUNZN</v>
          </cell>
          <cell r="B570" t="str">
            <v>OFICINAS</v>
          </cell>
          <cell r="C570">
            <v>0</v>
          </cell>
          <cell r="D570">
            <v>0</v>
          </cell>
          <cell r="E570">
            <v>0</v>
          </cell>
          <cell r="F570">
            <v>0</v>
          </cell>
          <cell r="G570">
            <v>0</v>
          </cell>
          <cell r="H570">
            <v>0</v>
          </cell>
          <cell r="I570">
            <v>0</v>
          </cell>
          <cell r="J570">
            <v>0</v>
          </cell>
          <cell r="K570">
            <v>0</v>
          </cell>
        </row>
        <row r="571">
          <cell r="A571" t="str">
            <v>13ATNZN</v>
          </cell>
          <cell r="B571" t="str">
            <v xml:space="preserve">OPERACIONES PENDIENTES </v>
          </cell>
          <cell r="C571">
            <v>247</v>
          </cell>
          <cell r="D571">
            <v>247</v>
          </cell>
          <cell r="E571">
            <v>252</v>
          </cell>
          <cell r="F571">
            <v>241</v>
          </cell>
          <cell r="G571">
            <v>280</v>
          </cell>
          <cell r="H571">
            <v>281</v>
          </cell>
          <cell r="I571">
            <v>249</v>
          </cell>
          <cell r="J571">
            <v>277</v>
          </cell>
          <cell r="K571">
            <v>287</v>
          </cell>
        </row>
        <row r="572">
          <cell r="A572" t="str">
            <v>13BLNZN</v>
          </cell>
          <cell r="B572" t="str">
            <v xml:space="preserve">GASTOS ANTICIPADOS </v>
          </cell>
          <cell r="C572">
            <v>92</v>
          </cell>
          <cell r="D572">
            <v>82</v>
          </cell>
          <cell r="E572">
            <v>73</v>
          </cell>
          <cell r="F572">
            <v>63</v>
          </cell>
          <cell r="G572">
            <v>54</v>
          </cell>
          <cell r="H572">
            <v>45</v>
          </cell>
          <cell r="I572">
            <v>36</v>
          </cell>
          <cell r="J572">
            <v>27</v>
          </cell>
          <cell r="K572">
            <v>36</v>
          </cell>
        </row>
        <row r="573">
          <cell r="A573" t="str">
            <v>12MLNZN</v>
          </cell>
          <cell r="B573" t="str">
            <v xml:space="preserve">INTS.PAG.ANTIC.P/VTAS.PDBC </v>
          </cell>
          <cell r="C573">
            <v>40046</v>
          </cell>
          <cell r="D573">
            <v>37085</v>
          </cell>
          <cell r="E573">
            <v>32919</v>
          </cell>
          <cell r="F573">
            <v>30917</v>
          </cell>
          <cell r="G573">
            <v>27523</v>
          </cell>
          <cell r="H573">
            <v>24763</v>
          </cell>
          <cell r="I573">
            <v>22578</v>
          </cell>
          <cell r="J573">
            <v>20364</v>
          </cell>
          <cell r="K573">
            <v>18261</v>
          </cell>
        </row>
        <row r="574">
          <cell r="A574" t="str">
            <v>12AQNZN</v>
          </cell>
          <cell r="B574" t="str">
            <v xml:space="preserve">INTERES PAG.ANTICIP.POR VTAS DE PDBC </v>
          </cell>
          <cell r="C574">
            <v>115</v>
          </cell>
          <cell r="D574">
            <v>40</v>
          </cell>
          <cell r="E574">
            <v>7</v>
          </cell>
          <cell r="F574">
            <v>0</v>
          </cell>
          <cell r="G574">
            <v>27</v>
          </cell>
          <cell r="H574">
            <v>17</v>
          </cell>
          <cell r="I574">
            <v>7</v>
          </cell>
          <cell r="J574">
            <v>0</v>
          </cell>
          <cell r="K574">
            <v>0</v>
          </cell>
        </row>
        <row r="575">
          <cell r="A575" t="str">
            <v>13DNNZN</v>
          </cell>
          <cell r="B575" t="str">
            <v>INTERESES Y DESC.PAGADOS ANTICIPADAMENTE</v>
          </cell>
          <cell r="C575">
            <v>344745</v>
          </cell>
          <cell r="D575">
            <v>334783</v>
          </cell>
          <cell r="E575">
            <v>327170</v>
          </cell>
          <cell r="F575">
            <v>320576</v>
          </cell>
          <cell r="G575">
            <v>309547</v>
          </cell>
          <cell r="H575">
            <v>301220</v>
          </cell>
          <cell r="I575">
            <v>294380</v>
          </cell>
          <cell r="J575">
            <v>286522</v>
          </cell>
          <cell r="K575">
            <v>276834</v>
          </cell>
        </row>
        <row r="576">
          <cell r="A576" t="str">
            <v>-</v>
          </cell>
          <cell r="B576" t="str">
            <v xml:space="preserve">EGRESOS SUJETOS A LIQUID.FINAL S.CONT.EURODOLARES, </v>
          </cell>
          <cell r="C576">
            <v>0</v>
          </cell>
          <cell r="D576">
            <v>0</v>
          </cell>
          <cell r="E576">
            <v>0</v>
          </cell>
          <cell r="F576">
            <v>0</v>
          </cell>
          <cell r="G576">
            <v>0</v>
          </cell>
          <cell r="H576">
            <v>0</v>
          </cell>
          <cell r="I576">
            <v>0</v>
          </cell>
          <cell r="J576">
            <v>0</v>
          </cell>
          <cell r="K576">
            <v>0</v>
          </cell>
        </row>
        <row r="577">
          <cell r="A577" t="str">
            <v>-</v>
          </cell>
          <cell r="B577" t="str">
            <v xml:space="preserve">COMISIONES PAGADAS Y NO DEVENGADAS POR CRED.EXT </v>
          </cell>
          <cell r="C577">
            <v>0</v>
          </cell>
          <cell r="D577">
            <v>0</v>
          </cell>
          <cell r="E577">
            <v>0</v>
          </cell>
          <cell r="F577">
            <v>0</v>
          </cell>
          <cell r="G577">
            <v>0</v>
          </cell>
          <cell r="H577">
            <v>0</v>
          </cell>
          <cell r="I577">
            <v>0</v>
          </cell>
          <cell r="J577">
            <v>0</v>
          </cell>
          <cell r="K577">
            <v>0</v>
          </cell>
        </row>
        <row r="578">
          <cell r="A578" t="str">
            <v>13EYNZN</v>
          </cell>
          <cell r="B578" t="str">
            <v xml:space="preserve">CARGO DIFERIDO POR INDEMNIZACION ANOS DE SERVICIO, </v>
          </cell>
          <cell r="C578">
            <v>0</v>
          </cell>
          <cell r="D578">
            <v>0</v>
          </cell>
          <cell r="E578">
            <v>0</v>
          </cell>
          <cell r="F578">
            <v>0</v>
          </cell>
          <cell r="G578">
            <v>0</v>
          </cell>
          <cell r="H578">
            <v>0</v>
          </cell>
          <cell r="I578">
            <v>0</v>
          </cell>
          <cell r="J578">
            <v>0</v>
          </cell>
          <cell r="K578">
            <v>0</v>
          </cell>
        </row>
        <row r="579">
          <cell r="A579" t="str">
            <v>13FBNZN</v>
          </cell>
          <cell r="B579" t="str">
            <v xml:space="preserve">FONDOS POR RENDIR </v>
          </cell>
          <cell r="C579">
            <v>0</v>
          </cell>
          <cell r="D579">
            <v>7</v>
          </cell>
          <cell r="E579">
            <v>6</v>
          </cell>
          <cell r="F579">
            <v>11</v>
          </cell>
          <cell r="G579">
            <v>8</v>
          </cell>
          <cell r="H579">
            <v>6</v>
          </cell>
          <cell r="I579">
            <v>9</v>
          </cell>
          <cell r="J579">
            <v>5</v>
          </cell>
          <cell r="K579">
            <v>2</v>
          </cell>
        </row>
        <row r="580">
          <cell r="A580" t="str">
            <v>13FCNZN</v>
          </cell>
          <cell r="B580" t="str">
            <v>ANTICIPOS</v>
          </cell>
          <cell r="C580">
            <v>204</v>
          </cell>
          <cell r="D580">
            <v>250</v>
          </cell>
          <cell r="E580">
            <v>258</v>
          </cell>
          <cell r="F580">
            <v>213</v>
          </cell>
          <cell r="G580">
            <v>186</v>
          </cell>
          <cell r="H580">
            <v>215</v>
          </cell>
          <cell r="I580">
            <v>199</v>
          </cell>
          <cell r="J580">
            <v>215</v>
          </cell>
          <cell r="K580">
            <v>238</v>
          </cell>
        </row>
        <row r="581">
          <cell r="A581" t="str">
            <v>-</v>
          </cell>
          <cell r="B581" t="str">
            <v>DESCUENTOS POR PAGARES FISCO LEY 18768</v>
          </cell>
          <cell r="C581">
            <v>0</v>
          </cell>
          <cell r="D581">
            <v>0</v>
          </cell>
          <cell r="E581">
            <v>0</v>
          </cell>
          <cell r="F581">
            <v>0</v>
          </cell>
          <cell r="G581">
            <v>0</v>
          </cell>
          <cell r="H581">
            <v>0</v>
          </cell>
          <cell r="I581">
            <v>0</v>
          </cell>
          <cell r="J581">
            <v>0</v>
          </cell>
          <cell r="K581">
            <v>0</v>
          </cell>
        </row>
        <row r="582">
          <cell r="A582" t="str">
            <v>13FENZN</v>
          </cell>
          <cell r="B582" t="str">
            <v xml:space="preserve">DESCUENTOS POR EFECTUAR EN VENTA DE PAGARES A AFP, </v>
          </cell>
          <cell r="C582">
            <v>0</v>
          </cell>
          <cell r="D582">
            <v>0</v>
          </cell>
          <cell r="E582">
            <v>0</v>
          </cell>
          <cell r="F582">
            <v>0</v>
          </cell>
          <cell r="G582">
            <v>0</v>
          </cell>
          <cell r="H582">
            <v>0</v>
          </cell>
          <cell r="I582">
            <v>0</v>
          </cell>
          <cell r="J582">
            <v>0</v>
          </cell>
          <cell r="K582">
            <v>0</v>
          </cell>
        </row>
        <row r="583">
          <cell r="A583" t="str">
            <v>-</v>
          </cell>
          <cell r="B583" t="str">
            <v>TITULOS RECONOCIMIENTO DEUDA CAP XIX DEL CNCI POR,</v>
          </cell>
          <cell r="C583">
            <v>0</v>
          </cell>
          <cell r="D583">
            <v>0</v>
          </cell>
          <cell r="E583">
            <v>0</v>
          </cell>
          <cell r="F583">
            <v>0</v>
          </cell>
          <cell r="G583">
            <v>0</v>
          </cell>
          <cell r="H583">
            <v>0</v>
          </cell>
          <cell r="I583">
            <v>0</v>
          </cell>
          <cell r="J583">
            <v>0</v>
          </cell>
          <cell r="K583">
            <v>0</v>
          </cell>
        </row>
        <row r="584">
          <cell r="A584" t="str">
            <v>-</v>
          </cell>
          <cell r="B584" t="str">
            <v xml:space="preserve">DOLARES P.REC.DE BCOS.P.COMP.MESA DE DINERO </v>
          </cell>
          <cell r="C584">
            <v>0</v>
          </cell>
          <cell r="D584">
            <v>0</v>
          </cell>
          <cell r="E584">
            <v>0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  <cell r="K584">
            <v>0</v>
          </cell>
        </row>
        <row r="585">
          <cell r="A585" t="str">
            <v>13FGNZN</v>
          </cell>
          <cell r="B585" t="str">
            <v>PESOS P.REC.DE BCOS.P.VTA.DOLARES MESA DE DINERO</v>
          </cell>
          <cell r="C585">
            <v>0</v>
          </cell>
          <cell r="D585">
            <v>0</v>
          </cell>
          <cell r="E585">
            <v>0</v>
          </cell>
          <cell r="F585">
            <v>0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</row>
        <row r="586">
          <cell r="A586" t="str">
            <v>12MKNZN</v>
          </cell>
          <cell r="B586" t="str">
            <v>CPRA.PDBC C/PACTO RETROVTA.</v>
          </cell>
          <cell r="C586">
            <v>0</v>
          </cell>
          <cell r="D586">
            <v>0</v>
          </cell>
          <cell r="E586">
            <v>0</v>
          </cell>
          <cell r="F586">
            <v>0</v>
          </cell>
          <cell r="G586">
            <v>0</v>
          </cell>
          <cell r="H586">
            <v>0</v>
          </cell>
          <cell r="I586">
            <v>0</v>
          </cell>
          <cell r="J586">
            <v>0</v>
          </cell>
          <cell r="K586">
            <v>0</v>
          </cell>
        </row>
        <row r="587">
          <cell r="A587" t="str">
            <v>12ARNZN</v>
          </cell>
          <cell r="B587" t="str">
            <v xml:space="preserve">COMPRA DE PDBC CON PACTO DE RETROVENTA </v>
          </cell>
          <cell r="C587">
            <v>0</v>
          </cell>
          <cell r="D587">
            <v>0</v>
          </cell>
          <cell r="E587">
            <v>0</v>
          </cell>
          <cell r="F587">
            <v>0</v>
          </cell>
          <cell r="G587">
            <v>0</v>
          </cell>
          <cell r="H587">
            <v>0</v>
          </cell>
          <cell r="I587">
            <v>0</v>
          </cell>
          <cell r="J587">
            <v>0</v>
          </cell>
          <cell r="K587">
            <v>0</v>
          </cell>
        </row>
        <row r="588">
          <cell r="A588" t="str">
            <v>12ASNZN</v>
          </cell>
          <cell r="B588" t="str">
            <v>REAJ.P/RECIBIR POR PDBC COMPRADOS CON PACTO RETR.</v>
          </cell>
          <cell r="C588">
            <v>0</v>
          </cell>
          <cell r="D588">
            <v>0</v>
          </cell>
          <cell r="E588">
            <v>0</v>
          </cell>
          <cell r="F588">
            <v>0</v>
          </cell>
          <cell r="G588">
            <v>0</v>
          </cell>
          <cell r="H588">
            <v>0</v>
          </cell>
          <cell r="I588">
            <v>0</v>
          </cell>
          <cell r="J588">
            <v>0</v>
          </cell>
          <cell r="K588">
            <v>0</v>
          </cell>
        </row>
        <row r="589">
          <cell r="A589" t="str">
            <v>13ASNZN</v>
          </cell>
          <cell r="B589" t="str">
            <v>CANJE</v>
          </cell>
          <cell r="C589">
            <v>17</v>
          </cell>
          <cell r="D589">
            <v>10</v>
          </cell>
          <cell r="E589">
            <v>4</v>
          </cell>
          <cell r="F589">
            <v>9177</v>
          </cell>
          <cell r="G589">
            <v>13</v>
          </cell>
          <cell r="H589">
            <v>12</v>
          </cell>
          <cell r="I589">
            <v>5</v>
          </cell>
          <cell r="J589">
            <v>14</v>
          </cell>
          <cell r="K589">
            <v>10</v>
          </cell>
        </row>
        <row r="590">
          <cell r="A590" t="str">
            <v>-</v>
          </cell>
          <cell r="B590" t="str">
            <v xml:space="preserve">DEUDORES P/ARBITRAJES A FUTURO </v>
          </cell>
          <cell r="C590">
            <v>0</v>
          </cell>
          <cell r="D590">
            <v>0</v>
          </cell>
          <cell r="E590">
            <v>0</v>
          </cell>
          <cell r="F590">
            <v>0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  <cell r="K590">
            <v>0</v>
          </cell>
        </row>
        <row r="591">
          <cell r="A591" t="str">
            <v>13AGNZN</v>
          </cell>
          <cell r="B591" t="str">
            <v xml:space="preserve">DOCUMENTOS VENCIDOS  </v>
          </cell>
          <cell r="C591">
            <v>55</v>
          </cell>
          <cell r="D591">
            <v>55</v>
          </cell>
          <cell r="E591">
            <v>14</v>
          </cell>
          <cell r="F591">
            <v>9</v>
          </cell>
          <cell r="G591">
            <v>9</v>
          </cell>
          <cell r="H591">
            <v>9</v>
          </cell>
          <cell r="I591">
            <v>9</v>
          </cell>
          <cell r="J591">
            <v>9</v>
          </cell>
          <cell r="K591">
            <v>9</v>
          </cell>
        </row>
        <row r="592">
          <cell r="A592" t="str">
            <v>13AHNZN</v>
          </cell>
          <cell r="B592" t="str">
            <v xml:space="preserve">DOCUM.EN COBRO JUDICIAL </v>
          </cell>
          <cell r="C592">
            <v>0</v>
          </cell>
          <cell r="D592">
            <v>0</v>
          </cell>
          <cell r="E592">
            <v>0</v>
          </cell>
          <cell r="F592">
            <v>0</v>
          </cell>
          <cell r="G592">
            <v>0</v>
          </cell>
          <cell r="H592">
            <v>0</v>
          </cell>
          <cell r="I592">
            <v>0</v>
          </cell>
          <cell r="J592">
            <v>0</v>
          </cell>
          <cell r="K592">
            <v>0</v>
          </cell>
        </row>
        <row r="593">
          <cell r="A593" t="str">
            <v>13BMNZN</v>
          </cell>
          <cell r="B593" t="str">
            <v xml:space="preserve">DOCUMENTOS CASTIGADOS </v>
          </cell>
          <cell r="C593">
            <v>0</v>
          </cell>
          <cell r="D593">
            <v>0</v>
          </cell>
          <cell r="E593">
            <v>0</v>
          </cell>
          <cell r="F593">
            <v>0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  <cell r="K593">
            <v>0</v>
          </cell>
        </row>
        <row r="594">
          <cell r="A594" t="str">
            <v>14AENZN</v>
          </cell>
          <cell r="B594" t="str">
            <v>CAJA ME  CUENTAS DIVERSAS,</v>
          </cell>
          <cell r="C594">
            <v>1945332</v>
          </cell>
          <cell r="D594">
            <v>1887051</v>
          </cell>
          <cell r="E594">
            <v>1793110</v>
          </cell>
          <cell r="F594">
            <v>2085568</v>
          </cell>
          <cell r="G594">
            <v>1995378</v>
          </cell>
          <cell r="H594">
            <v>2121063</v>
          </cell>
          <cell r="I594">
            <v>2077592</v>
          </cell>
          <cell r="J594">
            <v>2019148</v>
          </cell>
          <cell r="K594">
            <v>1947257</v>
          </cell>
        </row>
        <row r="595">
          <cell r="A595" t="str">
            <v>13CVNZN</v>
          </cell>
          <cell r="B595" t="str">
            <v xml:space="preserve">BILLETES INUTILIZADOS Y NO DESTRUIDOS </v>
          </cell>
          <cell r="C595">
            <v>0</v>
          </cell>
          <cell r="D595">
            <v>0</v>
          </cell>
          <cell r="E595">
            <v>0</v>
          </cell>
          <cell r="F595">
            <v>0</v>
          </cell>
          <cell r="G595">
            <v>0</v>
          </cell>
          <cell r="H595">
            <v>0</v>
          </cell>
          <cell r="I595">
            <v>0</v>
          </cell>
          <cell r="J595">
            <v>0</v>
          </cell>
          <cell r="K595">
            <v>0</v>
          </cell>
        </row>
        <row r="596">
          <cell r="A596" t="str">
            <v>13BQNZN</v>
          </cell>
          <cell r="B596" t="str">
            <v>CUENTA CON ESTADIO</v>
          </cell>
          <cell r="C596">
            <v>0</v>
          </cell>
          <cell r="D596">
            <v>0</v>
          </cell>
          <cell r="E596">
            <v>0</v>
          </cell>
          <cell r="F596">
            <v>0</v>
          </cell>
          <cell r="G596">
            <v>0</v>
          </cell>
          <cell r="H596">
            <v>0</v>
          </cell>
          <cell r="I596">
            <v>0</v>
          </cell>
          <cell r="J596">
            <v>0</v>
          </cell>
          <cell r="K596">
            <v>0</v>
          </cell>
        </row>
        <row r="597">
          <cell r="A597" t="str">
            <v>12FKNZN</v>
          </cell>
          <cell r="B597" t="str">
            <v xml:space="preserve">CORRESP.EN PAIS-BCO.ESTADO </v>
          </cell>
          <cell r="C597">
            <v>0</v>
          </cell>
          <cell r="D597">
            <v>0</v>
          </cell>
          <cell r="E597">
            <v>0</v>
          </cell>
          <cell r="F597">
            <v>0</v>
          </cell>
          <cell r="G597">
            <v>0</v>
          </cell>
          <cell r="H597">
            <v>0</v>
          </cell>
          <cell r="I597">
            <v>0</v>
          </cell>
          <cell r="J597">
            <v>0</v>
          </cell>
          <cell r="K597">
            <v>0</v>
          </cell>
        </row>
        <row r="598">
          <cell r="A598" t="str">
            <v>14AFNZN</v>
          </cell>
          <cell r="B598" t="str">
            <v xml:space="preserve">REMESAS EN TRANSITO </v>
          </cell>
          <cell r="C598">
            <v>-9000</v>
          </cell>
          <cell r="D598">
            <v>0</v>
          </cell>
          <cell r="E598">
            <v>20</v>
          </cell>
          <cell r="F598">
            <v>0</v>
          </cell>
          <cell r="G598">
            <v>0</v>
          </cell>
          <cell r="H598">
            <v>0</v>
          </cell>
          <cell r="I598">
            <v>0</v>
          </cell>
          <cell r="J598">
            <v>0</v>
          </cell>
          <cell r="K598">
            <v>0</v>
          </cell>
        </row>
        <row r="599">
          <cell r="A599" t="str">
            <v>13BPNZN</v>
          </cell>
          <cell r="B599" t="str">
            <v>CUENTA CON BALNEARIO</v>
          </cell>
          <cell r="C599">
            <v>0</v>
          </cell>
          <cell r="D599">
            <v>0</v>
          </cell>
          <cell r="E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K599">
            <v>0</v>
          </cell>
        </row>
        <row r="600">
          <cell r="A600" t="str">
            <v>-</v>
          </cell>
          <cell r="B600" t="str">
            <v xml:space="preserve">INTS.P/REC.SUJ.ANALISIS </v>
          </cell>
          <cell r="C600">
            <v>0</v>
          </cell>
          <cell r="D600">
            <v>0</v>
          </cell>
          <cell r="E600">
            <v>0</v>
          </cell>
          <cell r="F600">
            <v>0</v>
          </cell>
          <cell r="G600">
            <v>0</v>
          </cell>
          <cell r="H600">
            <v>0</v>
          </cell>
          <cell r="I600">
            <v>0</v>
          </cell>
          <cell r="J600">
            <v>0</v>
          </cell>
          <cell r="K600">
            <v>0</v>
          </cell>
        </row>
        <row r="601">
          <cell r="A601" t="str">
            <v>13AQNZN</v>
          </cell>
          <cell r="B601" t="str">
            <v xml:space="preserve">ANTICIPO CRED AGRIC BID IC-CH </v>
          </cell>
          <cell r="C601">
            <v>0</v>
          </cell>
          <cell r="D601">
            <v>0</v>
          </cell>
          <cell r="E601">
            <v>0</v>
          </cell>
          <cell r="F601">
            <v>0</v>
          </cell>
          <cell r="G601">
            <v>0</v>
          </cell>
          <cell r="H601">
            <v>0</v>
          </cell>
          <cell r="I601">
            <v>0</v>
          </cell>
          <cell r="J601">
            <v>0</v>
          </cell>
          <cell r="K601">
            <v>0</v>
          </cell>
        </row>
        <row r="602">
          <cell r="A602" t="str">
            <v>13AWNZN</v>
          </cell>
          <cell r="B602" t="str">
            <v>ANTICIPOS PARA BENEFICIO DEL PERSONAL</v>
          </cell>
          <cell r="C602">
            <v>14</v>
          </cell>
          <cell r="D602">
            <v>13</v>
          </cell>
          <cell r="E602">
            <v>12</v>
          </cell>
          <cell r="F602">
            <v>25</v>
          </cell>
          <cell r="G602">
            <v>39</v>
          </cell>
          <cell r="H602">
            <v>38</v>
          </cell>
          <cell r="I602">
            <v>31</v>
          </cell>
          <cell r="J602">
            <v>25</v>
          </cell>
          <cell r="K602">
            <v>20</v>
          </cell>
        </row>
        <row r="603">
          <cell r="A603" t="str">
            <v>12AFNZN</v>
          </cell>
          <cell r="B603" t="str">
            <v xml:space="preserve">IMPTOS.VTAS.SERV.IVA-CRE.FISC, </v>
          </cell>
          <cell r="C603">
            <v>2501</v>
          </cell>
          <cell r="D603">
            <v>2497</v>
          </cell>
          <cell r="E603">
            <v>2499</v>
          </cell>
          <cell r="F603">
            <v>2524</v>
          </cell>
          <cell r="G603">
            <v>2553</v>
          </cell>
          <cell r="H603">
            <v>2559</v>
          </cell>
          <cell r="I603">
            <v>2555</v>
          </cell>
          <cell r="J603">
            <v>2557</v>
          </cell>
          <cell r="K603">
            <v>2554</v>
          </cell>
        </row>
        <row r="604">
          <cell r="A604" t="str">
            <v>13ACNZN</v>
          </cell>
          <cell r="B604" t="str">
            <v xml:space="preserve">IMPORT.DEL BCO.EN TRAMITE </v>
          </cell>
          <cell r="C604">
            <v>3</v>
          </cell>
          <cell r="D604">
            <v>3</v>
          </cell>
          <cell r="E604">
            <v>3</v>
          </cell>
          <cell r="F604">
            <v>3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</row>
        <row r="605">
          <cell r="A605" t="str">
            <v>13AENZN</v>
          </cell>
          <cell r="B605" t="str">
            <v xml:space="preserve">CUENTAS DIVERSAS  </v>
          </cell>
          <cell r="C605">
            <v>149</v>
          </cell>
          <cell r="D605">
            <v>149</v>
          </cell>
          <cell r="E605">
            <v>149</v>
          </cell>
          <cell r="F605">
            <v>149</v>
          </cell>
          <cell r="G605">
            <v>150</v>
          </cell>
          <cell r="H605">
            <v>150</v>
          </cell>
          <cell r="I605">
            <v>150</v>
          </cell>
          <cell r="J605">
            <v>150</v>
          </cell>
          <cell r="K605">
            <v>141</v>
          </cell>
        </row>
        <row r="606">
          <cell r="A606" t="str">
            <v>13AFNZN</v>
          </cell>
          <cell r="B606" t="str">
            <v xml:space="preserve">VARIOS DEUDORES  </v>
          </cell>
          <cell r="C606">
            <v>0</v>
          </cell>
          <cell r="D606">
            <v>1</v>
          </cell>
          <cell r="E606">
            <v>0</v>
          </cell>
          <cell r="F606">
            <v>0</v>
          </cell>
          <cell r="G606">
            <v>3</v>
          </cell>
          <cell r="H606">
            <v>0</v>
          </cell>
          <cell r="I606">
            <v>0</v>
          </cell>
          <cell r="J606">
            <v>227</v>
          </cell>
          <cell r="K606">
            <v>0</v>
          </cell>
        </row>
        <row r="607">
          <cell r="A607" t="str">
            <v>13DMNZN</v>
          </cell>
          <cell r="B607" t="str">
            <v xml:space="preserve">APORTE A ISAPRE </v>
          </cell>
          <cell r="C607">
            <v>0</v>
          </cell>
          <cell r="D607">
            <v>0</v>
          </cell>
          <cell r="E607">
            <v>0</v>
          </cell>
          <cell r="F607">
            <v>0</v>
          </cell>
          <cell r="G607">
            <v>0</v>
          </cell>
          <cell r="H607">
            <v>0</v>
          </cell>
          <cell r="I607">
            <v>0</v>
          </cell>
          <cell r="J607">
            <v>0</v>
          </cell>
          <cell r="K607">
            <v>0</v>
          </cell>
        </row>
        <row r="608">
          <cell r="A608" t="str">
            <v>-</v>
          </cell>
          <cell r="B608" t="str">
            <v>DIVISAS ARBITRADAS A FUTURO</v>
          </cell>
          <cell r="C608">
            <v>0</v>
          </cell>
          <cell r="D608">
            <v>0</v>
          </cell>
          <cell r="E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  <cell r="K608">
            <v>0</v>
          </cell>
        </row>
        <row r="609">
          <cell r="A609" t="str">
            <v>13DSNZN</v>
          </cell>
          <cell r="B609" t="str">
            <v>PAGARES FISCO POR TRANSFERENCIAS</v>
          </cell>
          <cell r="C609">
            <v>335102</v>
          </cell>
          <cell r="D609">
            <v>335102</v>
          </cell>
          <cell r="E609">
            <v>335102</v>
          </cell>
          <cell r="F609">
            <v>335102</v>
          </cell>
          <cell r="G609">
            <v>335102</v>
          </cell>
          <cell r="H609">
            <v>313149</v>
          </cell>
          <cell r="I609">
            <v>313149</v>
          </cell>
          <cell r="J609">
            <v>313149</v>
          </cell>
          <cell r="K609">
            <v>313149</v>
          </cell>
        </row>
        <row r="610">
          <cell r="A610" t="str">
            <v>13DTNZN</v>
          </cell>
          <cell r="B610" t="str">
            <v>REAJ.P.RECIB.S.PAGARES FISCO LEY 18267 ART.39,</v>
          </cell>
          <cell r="C610">
            <v>-1222</v>
          </cell>
          <cell r="D610">
            <v>-1384</v>
          </cell>
          <cell r="E610">
            <v>617</v>
          </cell>
          <cell r="F610">
            <v>4216</v>
          </cell>
          <cell r="G610">
            <v>5191</v>
          </cell>
          <cell r="H610">
            <v>-627</v>
          </cell>
          <cell r="I610">
            <v>-1002</v>
          </cell>
          <cell r="J610">
            <v>-1224</v>
          </cell>
          <cell r="K610">
            <v>-878</v>
          </cell>
        </row>
        <row r="611">
          <cell r="A611" t="str">
            <v>13DUNZN</v>
          </cell>
          <cell r="B611" t="str">
            <v>INTERESES POR RECIBIR SOBRE PAGARES FISCO</v>
          </cell>
          <cell r="C611">
            <v>425</v>
          </cell>
          <cell r="D611">
            <v>702</v>
          </cell>
          <cell r="E611">
            <v>985</v>
          </cell>
          <cell r="F611">
            <v>1278</v>
          </cell>
          <cell r="G611">
            <v>1565</v>
          </cell>
          <cell r="H611">
            <v>138</v>
          </cell>
          <cell r="I611">
            <v>397</v>
          </cell>
          <cell r="J611">
            <v>656</v>
          </cell>
          <cell r="K611">
            <v>916</v>
          </cell>
        </row>
        <row r="612">
          <cell r="A612" t="str">
            <v>-</v>
          </cell>
          <cell r="B612" t="str">
            <v xml:space="preserve">MONEDA CORRIENTE CONTRA FONDOS DE RESERVA, </v>
          </cell>
          <cell r="C612">
            <v>0</v>
          </cell>
          <cell r="D612">
            <v>0</v>
          </cell>
          <cell r="E612">
            <v>0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</row>
        <row r="613">
          <cell r="A613" t="str">
            <v>-</v>
          </cell>
          <cell r="B613" t="str">
            <v>EQUIVALENTE POR COMPRA DE CAMBIO FMI,</v>
          </cell>
          <cell r="C613">
            <v>0</v>
          </cell>
          <cell r="D613">
            <v>0</v>
          </cell>
          <cell r="E613">
            <v>0</v>
          </cell>
          <cell r="F613">
            <v>0</v>
          </cell>
          <cell r="G613">
            <v>0</v>
          </cell>
          <cell r="H613">
            <v>0</v>
          </cell>
          <cell r="I613">
            <v>0</v>
          </cell>
          <cell r="J613">
            <v>0</v>
          </cell>
          <cell r="K613">
            <v>0</v>
          </cell>
        </row>
        <row r="614">
          <cell r="A614" t="str">
            <v>-</v>
          </cell>
          <cell r="B614" t="str">
            <v xml:space="preserve">CAMBIO PROVISIONAL COMPRA DE DOLARES USA CON PACTO, </v>
          </cell>
          <cell r="C614">
            <v>0</v>
          </cell>
          <cell r="D614">
            <v>0</v>
          </cell>
          <cell r="E614">
            <v>0</v>
          </cell>
          <cell r="F614">
            <v>0</v>
          </cell>
          <cell r="G614">
            <v>0</v>
          </cell>
          <cell r="H614">
            <v>0</v>
          </cell>
          <cell r="I614">
            <v>0</v>
          </cell>
          <cell r="J614">
            <v>0</v>
          </cell>
          <cell r="K614">
            <v>0</v>
          </cell>
        </row>
        <row r="615">
          <cell r="A615" t="str">
            <v>-</v>
          </cell>
          <cell r="B615" t="str">
            <v>CAMBIO PROVISIONA</v>
          </cell>
          <cell r="C615">
            <v>534110</v>
          </cell>
          <cell r="D615">
            <v>894644</v>
          </cell>
          <cell r="E615">
            <v>340554</v>
          </cell>
          <cell r="F615">
            <v>-52603</v>
          </cell>
          <cell r="G615">
            <v>216687</v>
          </cell>
          <cell r="H615">
            <v>-139598</v>
          </cell>
          <cell r="I615">
            <v>2017</v>
          </cell>
          <cell r="J615">
            <v>-217554</v>
          </cell>
          <cell r="K615">
            <v>-720194</v>
          </cell>
        </row>
        <row r="616">
          <cell r="A616" t="str">
            <v>-</v>
          </cell>
          <cell r="B616" t="str">
            <v>CAMBIO DE US$</v>
          </cell>
          <cell r="C616">
            <v>11697185</v>
          </cell>
          <cell r="D616">
            <v>11751068</v>
          </cell>
          <cell r="E616">
            <v>11836487</v>
          </cell>
          <cell r="F616">
            <v>11963590</v>
          </cell>
          <cell r="G616">
            <v>12086421</v>
          </cell>
          <cell r="H616">
            <v>11949700</v>
          </cell>
          <cell r="I616">
            <v>11867504</v>
          </cell>
          <cell r="J616">
            <v>11852492</v>
          </cell>
          <cell r="K616">
            <v>11812422</v>
          </cell>
        </row>
        <row r="617">
          <cell r="A617" t="str">
            <v>-</v>
          </cell>
          <cell r="B617" t="str">
            <v>CAMBIO DE $ AUST</v>
          </cell>
          <cell r="C617">
            <v>114481</v>
          </cell>
          <cell r="D617">
            <v>66867</v>
          </cell>
          <cell r="E617">
            <v>-1195</v>
          </cell>
          <cell r="F617">
            <v>-1184</v>
          </cell>
          <cell r="G617">
            <v>-1184</v>
          </cell>
          <cell r="H617">
            <v>-1184</v>
          </cell>
          <cell r="I617">
            <v>-1184</v>
          </cell>
          <cell r="J617">
            <v>-1184</v>
          </cell>
          <cell r="K617">
            <v>66421</v>
          </cell>
        </row>
        <row r="618">
          <cell r="A618" t="str">
            <v>-</v>
          </cell>
          <cell r="B618" t="str">
            <v xml:space="preserve">CAMBIOS DE $ CAN, </v>
          </cell>
          <cell r="C618">
            <v>28527</v>
          </cell>
          <cell r="D618">
            <v>12918</v>
          </cell>
          <cell r="E618">
            <v>-1286</v>
          </cell>
          <cell r="F618">
            <v>-210</v>
          </cell>
          <cell r="G618">
            <v>-210</v>
          </cell>
          <cell r="H618">
            <v>-210</v>
          </cell>
          <cell r="I618">
            <v>-210</v>
          </cell>
          <cell r="J618">
            <v>-210</v>
          </cell>
          <cell r="K618">
            <v>-210</v>
          </cell>
        </row>
        <row r="619">
          <cell r="A619" t="str">
            <v>-</v>
          </cell>
          <cell r="B619" t="str">
            <v>CAMBIO DE CRD</v>
          </cell>
          <cell r="C619">
            <v>82997</v>
          </cell>
          <cell r="D619">
            <v>83534</v>
          </cell>
          <cell r="E619">
            <v>83534</v>
          </cell>
          <cell r="F619">
            <v>69318</v>
          </cell>
          <cell r="G619">
            <v>69318</v>
          </cell>
          <cell r="H619">
            <v>55183</v>
          </cell>
          <cell r="I619">
            <v>55183</v>
          </cell>
          <cell r="J619">
            <v>46544</v>
          </cell>
          <cell r="K619">
            <v>46544</v>
          </cell>
        </row>
        <row r="620">
          <cell r="A620" t="str">
            <v>-</v>
          </cell>
          <cell r="B620" t="str">
            <v>CAMBIO DE CR.N</v>
          </cell>
          <cell r="C620">
            <v>24976</v>
          </cell>
          <cell r="D620">
            <v>24976</v>
          </cell>
          <cell r="E620">
            <v>24976</v>
          </cell>
          <cell r="F620">
            <v>39929</v>
          </cell>
          <cell r="G620">
            <v>39929</v>
          </cell>
          <cell r="H620">
            <v>55355</v>
          </cell>
          <cell r="I620">
            <v>42767</v>
          </cell>
          <cell r="J620">
            <v>52106</v>
          </cell>
          <cell r="K620">
            <v>52106</v>
          </cell>
        </row>
        <row r="621">
          <cell r="A621" t="str">
            <v>-</v>
          </cell>
          <cell r="B621" t="str">
            <v>CAMBIOS DE CR.S</v>
          </cell>
          <cell r="C621">
            <v>9107</v>
          </cell>
          <cell r="D621">
            <v>1721</v>
          </cell>
          <cell r="E621">
            <v>-252</v>
          </cell>
          <cell r="F621">
            <v>-243</v>
          </cell>
          <cell r="G621">
            <v>652</v>
          </cell>
          <cell r="H621">
            <v>632</v>
          </cell>
          <cell r="I621">
            <v>1473</v>
          </cell>
          <cell r="J621">
            <v>1473</v>
          </cell>
          <cell r="K621">
            <v>1473</v>
          </cell>
        </row>
        <row r="622">
          <cell r="A622" t="str">
            <v>-</v>
          </cell>
          <cell r="B622" t="str">
            <v>CAMBIO DE PESOS ANDINOS</v>
          </cell>
          <cell r="C622">
            <v>0</v>
          </cell>
          <cell r="D622">
            <v>0</v>
          </cell>
          <cell r="E622">
            <v>0</v>
          </cell>
          <cell r="F622">
            <v>0</v>
          </cell>
          <cell r="G622">
            <v>0</v>
          </cell>
          <cell r="H622">
            <v>0</v>
          </cell>
          <cell r="I622">
            <v>0</v>
          </cell>
          <cell r="J622">
            <v>0</v>
          </cell>
          <cell r="K622">
            <v>0</v>
          </cell>
        </row>
        <row r="623">
          <cell r="A623" t="str">
            <v>-</v>
          </cell>
          <cell r="B623" t="str">
            <v>CAMBIO DE FL H</v>
          </cell>
          <cell r="C623">
            <v>0</v>
          </cell>
          <cell r="D623">
            <v>0</v>
          </cell>
          <cell r="E623">
            <v>0</v>
          </cell>
          <cell r="F623">
            <v>0</v>
          </cell>
          <cell r="G623">
            <v>0</v>
          </cell>
          <cell r="H623">
            <v>0</v>
          </cell>
          <cell r="I623">
            <v>0</v>
          </cell>
          <cell r="J623">
            <v>0</v>
          </cell>
          <cell r="K623">
            <v>0</v>
          </cell>
        </row>
        <row r="624">
          <cell r="A624" t="str">
            <v>-</v>
          </cell>
          <cell r="B624" t="str">
            <v>CAMBIO DE FR.B</v>
          </cell>
          <cell r="C624">
            <v>0</v>
          </cell>
          <cell r="D624">
            <v>0</v>
          </cell>
          <cell r="E624">
            <v>0</v>
          </cell>
          <cell r="F624">
            <v>0</v>
          </cell>
          <cell r="G624">
            <v>0</v>
          </cell>
          <cell r="H624">
            <v>0</v>
          </cell>
          <cell r="I624">
            <v>0</v>
          </cell>
          <cell r="J624">
            <v>0</v>
          </cell>
          <cell r="K624">
            <v>0</v>
          </cell>
        </row>
        <row r="625">
          <cell r="A625" t="str">
            <v>-</v>
          </cell>
          <cell r="B625" t="str">
            <v>CAMBIO DE FR.F</v>
          </cell>
          <cell r="C625">
            <v>0</v>
          </cell>
          <cell r="D625">
            <v>0</v>
          </cell>
          <cell r="E625">
            <v>0</v>
          </cell>
          <cell r="F625">
            <v>0</v>
          </cell>
          <cell r="G625">
            <v>0</v>
          </cell>
          <cell r="H625">
            <v>0</v>
          </cell>
          <cell r="I625">
            <v>0</v>
          </cell>
          <cell r="J625">
            <v>0</v>
          </cell>
          <cell r="K625">
            <v>0</v>
          </cell>
        </row>
        <row r="626">
          <cell r="A626" t="str">
            <v>-</v>
          </cell>
          <cell r="B626" t="str">
            <v>CAMBIO DE FR.S</v>
          </cell>
          <cell r="C626">
            <v>41</v>
          </cell>
          <cell r="D626">
            <v>45</v>
          </cell>
          <cell r="E626">
            <v>45</v>
          </cell>
          <cell r="F626">
            <v>43</v>
          </cell>
          <cell r="G626">
            <v>43</v>
          </cell>
          <cell r="H626">
            <v>44</v>
          </cell>
          <cell r="I626">
            <v>44</v>
          </cell>
          <cell r="J626">
            <v>44</v>
          </cell>
          <cell r="K626">
            <v>39</v>
          </cell>
        </row>
        <row r="627">
          <cell r="A627" t="str">
            <v>-</v>
          </cell>
          <cell r="B627" t="str">
            <v>CAMBIO DE L.E</v>
          </cell>
          <cell r="C627">
            <v>591938</v>
          </cell>
          <cell r="D627">
            <v>596790</v>
          </cell>
          <cell r="E627">
            <v>596902</v>
          </cell>
          <cell r="F627">
            <v>576152</v>
          </cell>
          <cell r="G627">
            <v>543184</v>
          </cell>
          <cell r="H627">
            <v>542826</v>
          </cell>
          <cell r="I627">
            <v>627397</v>
          </cell>
          <cell r="J627">
            <v>627141</v>
          </cell>
          <cell r="K627">
            <v>627908</v>
          </cell>
        </row>
        <row r="628">
          <cell r="A628" t="str">
            <v>-</v>
          </cell>
          <cell r="B628" t="str">
            <v>CAMBIO LIT</v>
          </cell>
          <cell r="C628">
            <v>0</v>
          </cell>
          <cell r="D628">
            <v>0</v>
          </cell>
          <cell r="E628">
            <v>0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0</v>
          </cell>
          <cell r="K628">
            <v>0</v>
          </cell>
        </row>
        <row r="629">
          <cell r="A629" t="str">
            <v>-</v>
          </cell>
          <cell r="B629" t="str">
            <v>CAMBIO D.M</v>
          </cell>
          <cell r="C629">
            <v>0</v>
          </cell>
          <cell r="D629">
            <v>0</v>
          </cell>
          <cell r="E629">
            <v>0</v>
          </cell>
          <cell r="F629">
            <v>0</v>
          </cell>
          <cell r="G629">
            <v>0</v>
          </cell>
          <cell r="H629">
            <v>0</v>
          </cell>
          <cell r="I629">
            <v>0</v>
          </cell>
          <cell r="J629">
            <v>0</v>
          </cell>
          <cell r="K629">
            <v>0</v>
          </cell>
        </row>
        <row r="630">
          <cell r="A630" t="str">
            <v>-</v>
          </cell>
          <cell r="B630" t="str">
            <v>CAMBIO DE PESETAS</v>
          </cell>
          <cell r="C630">
            <v>0</v>
          </cell>
          <cell r="D630">
            <v>0</v>
          </cell>
          <cell r="E630">
            <v>0</v>
          </cell>
          <cell r="F630">
            <v>0</v>
          </cell>
          <cell r="G630">
            <v>0</v>
          </cell>
          <cell r="H630">
            <v>0</v>
          </cell>
          <cell r="I630">
            <v>0</v>
          </cell>
          <cell r="J630">
            <v>0</v>
          </cell>
          <cell r="K630">
            <v>0</v>
          </cell>
        </row>
        <row r="631">
          <cell r="A631" t="str">
            <v>-</v>
          </cell>
          <cell r="B631" t="str">
            <v>CAMBIO DE US$ MESA DE DINERO</v>
          </cell>
          <cell r="C631">
            <v>-572201</v>
          </cell>
          <cell r="D631">
            <v>-572201</v>
          </cell>
          <cell r="E631">
            <v>-572778</v>
          </cell>
          <cell r="F631">
            <v>-572778</v>
          </cell>
          <cell r="G631">
            <v>-572778</v>
          </cell>
          <cell r="H631">
            <v>-572778</v>
          </cell>
          <cell r="I631">
            <v>-572778</v>
          </cell>
          <cell r="J631">
            <v>-572778</v>
          </cell>
          <cell r="K631">
            <v>-572778</v>
          </cell>
        </row>
        <row r="632">
          <cell r="A632" t="str">
            <v>-</v>
          </cell>
          <cell r="B632" t="str">
            <v>CAMBIO DE SCH.AUST</v>
          </cell>
          <cell r="C632">
            <v>0</v>
          </cell>
          <cell r="D632">
            <v>0</v>
          </cell>
          <cell r="E632">
            <v>0</v>
          </cell>
          <cell r="F632">
            <v>0</v>
          </cell>
          <cell r="G632">
            <v>0</v>
          </cell>
          <cell r="H632">
            <v>0</v>
          </cell>
          <cell r="I632">
            <v>0</v>
          </cell>
          <cell r="J632">
            <v>0</v>
          </cell>
          <cell r="K632">
            <v>0</v>
          </cell>
        </row>
        <row r="633">
          <cell r="A633" t="str">
            <v>-</v>
          </cell>
          <cell r="B633" t="str">
            <v>CAMBIO UNIDAD DE CUENTA BID</v>
          </cell>
          <cell r="C633">
            <v>0</v>
          </cell>
          <cell r="D633">
            <v>0</v>
          </cell>
          <cell r="E633">
            <v>0</v>
          </cell>
          <cell r="F633">
            <v>0</v>
          </cell>
          <cell r="G633">
            <v>0</v>
          </cell>
          <cell r="H633">
            <v>0</v>
          </cell>
          <cell r="I633">
            <v>0</v>
          </cell>
          <cell r="J633">
            <v>0</v>
          </cell>
          <cell r="K633">
            <v>0</v>
          </cell>
        </row>
        <row r="634">
          <cell r="A634" t="str">
            <v>-</v>
          </cell>
          <cell r="B634" t="str">
            <v>CAMBIO DE YENS</v>
          </cell>
          <cell r="C634">
            <v>146061</v>
          </cell>
          <cell r="D634">
            <v>203345</v>
          </cell>
          <cell r="E634">
            <v>307681</v>
          </cell>
          <cell r="F634">
            <v>298178</v>
          </cell>
          <cell r="G634">
            <v>282359</v>
          </cell>
          <cell r="H634">
            <v>281217</v>
          </cell>
          <cell r="I634">
            <v>278596</v>
          </cell>
          <cell r="J634">
            <v>278327</v>
          </cell>
          <cell r="K634">
            <v>202944</v>
          </cell>
        </row>
        <row r="635">
          <cell r="A635" t="str">
            <v>-</v>
          </cell>
          <cell r="B635" t="str">
            <v xml:space="preserve">CAMBIO DE MARKKA, </v>
          </cell>
          <cell r="C635">
            <v>0</v>
          </cell>
          <cell r="D635">
            <v>0</v>
          </cell>
          <cell r="E635">
            <v>0</v>
          </cell>
          <cell r="F635">
            <v>0</v>
          </cell>
          <cell r="G635">
            <v>0</v>
          </cell>
          <cell r="H635">
            <v>0</v>
          </cell>
          <cell r="I635">
            <v>0</v>
          </cell>
          <cell r="J635">
            <v>0</v>
          </cell>
          <cell r="K635">
            <v>0</v>
          </cell>
        </row>
        <row r="636">
          <cell r="A636" t="str">
            <v>-</v>
          </cell>
          <cell r="B636" t="str">
            <v>CAMBIO DE DEG</v>
          </cell>
          <cell r="C636">
            <v>97655</v>
          </cell>
          <cell r="D636">
            <v>97655</v>
          </cell>
          <cell r="E636">
            <v>97655</v>
          </cell>
          <cell r="F636">
            <v>97655</v>
          </cell>
          <cell r="G636">
            <v>97655</v>
          </cell>
          <cell r="H636">
            <v>97655</v>
          </cell>
          <cell r="I636">
            <v>97655</v>
          </cell>
          <cell r="J636">
            <v>97655</v>
          </cell>
          <cell r="K636">
            <v>136907</v>
          </cell>
        </row>
        <row r="637">
          <cell r="A637" t="str">
            <v>-</v>
          </cell>
          <cell r="B637" t="str">
            <v>CAMBIO DE $ ORO</v>
          </cell>
          <cell r="C637">
            <v>2219</v>
          </cell>
          <cell r="D637">
            <v>2219</v>
          </cell>
          <cell r="E637">
            <v>2219</v>
          </cell>
          <cell r="F637">
            <v>2219</v>
          </cell>
          <cell r="G637">
            <v>2219</v>
          </cell>
          <cell r="H637">
            <v>2219</v>
          </cell>
          <cell r="I637">
            <v>2219</v>
          </cell>
          <cell r="J637">
            <v>2219</v>
          </cell>
          <cell r="K637">
            <v>2219</v>
          </cell>
        </row>
        <row r="638">
          <cell r="A638" t="str">
            <v>-</v>
          </cell>
          <cell r="B638" t="str">
            <v xml:space="preserve">DEUDORES POR ARBITRAJES A FUTURO </v>
          </cell>
          <cell r="C638">
            <v>0</v>
          </cell>
          <cell r="D638">
            <v>0</v>
          </cell>
          <cell r="E638">
            <v>0</v>
          </cell>
          <cell r="F638">
            <v>0</v>
          </cell>
          <cell r="G638">
            <v>0</v>
          </cell>
          <cell r="H638">
            <v>0</v>
          </cell>
          <cell r="I638">
            <v>0</v>
          </cell>
          <cell r="J638">
            <v>0</v>
          </cell>
          <cell r="K638">
            <v>0</v>
          </cell>
        </row>
        <row r="639">
          <cell r="A639" t="str">
            <v>-</v>
          </cell>
          <cell r="B639" t="str">
            <v>REPROG.DEUDA TRANSPORTE ACDO 1513</v>
          </cell>
          <cell r="C639">
            <v>0</v>
          </cell>
          <cell r="D639">
            <v>0</v>
          </cell>
          <cell r="E639">
            <v>0</v>
          </cell>
          <cell r="F639">
            <v>0</v>
          </cell>
          <cell r="G639">
            <v>0</v>
          </cell>
          <cell r="H639">
            <v>0</v>
          </cell>
          <cell r="I639">
            <v>0</v>
          </cell>
          <cell r="J639">
            <v>0</v>
          </cell>
          <cell r="K639">
            <v>0</v>
          </cell>
        </row>
        <row r="640">
          <cell r="A640" t="str">
            <v>-</v>
          </cell>
          <cell r="B640" t="str">
            <v>CAMBIO ESPECIAL DIFERENCIAL CAMBIARIO</v>
          </cell>
          <cell r="C640">
            <v>0</v>
          </cell>
          <cell r="D640">
            <v>0</v>
          </cell>
          <cell r="E640">
            <v>0</v>
          </cell>
          <cell r="F640">
            <v>0</v>
          </cell>
          <cell r="G640">
            <v>0</v>
          </cell>
          <cell r="H640">
            <v>0</v>
          </cell>
          <cell r="I640">
            <v>0</v>
          </cell>
          <cell r="J640">
            <v>0</v>
          </cell>
          <cell r="K640">
            <v>0</v>
          </cell>
        </row>
        <row r="641">
          <cell r="A641" t="str">
            <v>-</v>
          </cell>
          <cell r="B641" t="str">
            <v>CAMBIO ESPECIAL ACDO 1470</v>
          </cell>
          <cell r="C641">
            <v>0</v>
          </cell>
          <cell r="D641">
            <v>0</v>
          </cell>
          <cell r="E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  <cell r="K641">
            <v>0</v>
          </cell>
        </row>
        <row r="642">
          <cell r="A642" t="str">
            <v>-</v>
          </cell>
          <cell r="B642" t="str">
            <v>COMPRA DE DOLARES CON PACTO DE RETROVENTA</v>
          </cell>
          <cell r="C642">
            <v>0</v>
          </cell>
          <cell r="D642">
            <v>0</v>
          </cell>
          <cell r="E642">
            <v>0</v>
          </cell>
          <cell r="F642">
            <v>0</v>
          </cell>
          <cell r="G642">
            <v>0</v>
          </cell>
          <cell r="H642">
            <v>0</v>
          </cell>
          <cell r="I642">
            <v>0</v>
          </cell>
          <cell r="J642">
            <v>0</v>
          </cell>
          <cell r="K642">
            <v>0</v>
          </cell>
        </row>
        <row r="643">
          <cell r="A643" t="str">
            <v>-</v>
          </cell>
          <cell r="B643" t="str">
            <v>CAMBIO OPERACIONES EXPRESADAS EN DOLARES</v>
          </cell>
          <cell r="C643">
            <v>0</v>
          </cell>
          <cell r="D643">
            <v>0</v>
          </cell>
          <cell r="E643">
            <v>0</v>
          </cell>
          <cell r="F643">
            <v>0</v>
          </cell>
          <cell r="G643">
            <v>0</v>
          </cell>
          <cell r="H643">
            <v>0</v>
          </cell>
          <cell r="I643">
            <v>0</v>
          </cell>
          <cell r="J643">
            <v>0</v>
          </cell>
          <cell r="K643">
            <v>0</v>
          </cell>
        </row>
        <row r="644">
          <cell r="A644" t="str">
            <v>-</v>
          </cell>
          <cell r="B644" t="str">
            <v xml:space="preserve">CAMBIO COMPRA DOLARES CON PACTO RETROVENTA CAP IV, </v>
          </cell>
          <cell r="C644">
            <v>0</v>
          </cell>
          <cell r="D644">
            <v>0</v>
          </cell>
          <cell r="E644">
            <v>0</v>
          </cell>
          <cell r="F644">
            <v>0</v>
          </cell>
          <cell r="G644">
            <v>0</v>
          </cell>
          <cell r="H644">
            <v>0</v>
          </cell>
          <cell r="I644">
            <v>0</v>
          </cell>
          <cell r="J644">
            <v>0</v>
          </cell>
          <cell r="K644">
            <v>0</v>
          </cell>
        </row>
        <row r="645">
          <cell r="A645" t="str">
            <v>13DPNZN</v>
          </cell>
          <cell r="B645" t="str">
            <v>PRESTAMOS HIPOTECARIOS ESPECIALES</v>
          </cell>
          <cell r="C645">
            <v>47</v>
          </cell>
          <cell r="D645">
            <v>46</v>
          </cell>
          <cell r="E645">
            <v>45</v>
          </cell>
          <cell r="F645">
            <v>47</v>
          </cell>
          <cell r="G645">
            <v>48</v>
          </cell>
          <cell r="H645">
            <v>47</v>
          </cell>
          <cell r="I645">
            <v>55</v>
          </cell>
          <cell r="J645">
            <v>51</v>
          </cell>
          <cell r="K645">
            <v>53</v>
          </cell>
        </row>
        <row r="646">
          <cell r="A646" t="str">
            <v>13DQNZN</v>
          </cell>
          <cell r="B646" t="str">
            <v xml:space="preserve">REAJ.P.RECIBIR S.PRESTAMOS HIPOTECARIOS ESPECIALES, </v>
          </cell>
          <cell r="C646">
            <v>0</v>
          </cell>
          <cell r="D646">
            <v>0</v>
          </cell>
          <cell r="E646">
            <v>0</v>
          </cell>
          <cell r="F646">
            <v>0</v>
          </cell>
          <cell r="G646">
            <v>0</v>
          </cell>
          <cell r="H646">
            <v>0</v>
          </cell>
          <cell r="I646">
            <v>0</v>
          </cell>
          <cell r="J646">
            <v>0</v>
          </cell>
          <cell r="K646">
            <v>0</v>
          </cell>
        </row>
        <row r="647">
          <cell r="A647" t="str">
            <v>-</v>
          </cell>
          <cell r="B647" t="str">
            <v>CAMBIO DE ECU</v>
          </cell>
          <cell r="C647">
            <v>0</v>
          </cell>
          <cell r="D647">
            <v>0</v>
          </cell>
          <cell r="E647">
            <v>0</v>
          </cell>
          <cell r="F647">
            <v>0</v>
          </cell>
          <cell r="G647">
            <v>0</v>
          </cell>
          <cell r="H647">
            <v>0</v>
          </cell>
          <cell r="I647">
            <v>0</v>
          </cell>
          <cell r="J647">
            <v>0</v>
          </cell>
          <cell r="K647">
            <v>0</v>
          </cell>
        </row>
        <row r="648">
          <cell r="A648" t="str">
            <v>-</v>
          </cell>
          <cell r="B648" t="str">
            <v>CAMBIO REPROGRAMACION DEUDAS EXPRESADAS EN US$ ACD</v>
          </cell>
          <cell r="C648">
            <v>0</v>
          </cell>
          <cell r="D648">
            <v>0</v>
          </cell>
          <cell r="E648">
            <v>0</v>
          </cell>
          <cell r="F648">
            <v>0</v>
          </cell>
          <cell r="G648">
            <v>0</v>
          </cell>
          <cell r="H648">
            <v>0</v>
          </cell>
          <cell r="I648">
            <v>0</v>
          </cell>
          <cell r="J648">
            <v>0</v>
          </cell>
          <cell r="K648">
            <v>0</v>
          </cell>
        </row>
        <row r="649">
          <cell r="A649" t="str">
            <v>-</v>
          </cell>
          <cell r="B649" t="str">
            <v>PACTO RETROVENTA CON T/C EN U.F</v>
          </cell>
          <cell r="C649">
            <v>0</v>
          </cell>
          <cell r="D649">
            <v>0</v>
          </cell>
          <cell r="E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  <cell r="K649">
            <v>0</v>
          </cell>
        </row>
        <row r="650">
          <cell r="A650" t="str">
            <v>-</v>
          </cell>
          <cell r="B650" t="str">
            <v>CAMBIO DE DOLAR NEOZELANDEZ</v>
          </cell>
          <cell r="C650">
            <v>54594</v>
          </cell>
          <cell r="D650">
            <v>45411</v>
          </cell>
          <cell r="E650">
            <v>14400</v>
          </cell>
          <cell r="F650">
            <v>14400</v>
          </cell>
          <cell r="G650">
            <v>14400</v>
          </cell>
          <cell r="H650">
            <v>14400</v>
          </cell>
          <cell r="I650">
            <v>14400</v>
          </cell>
          <cell r="J650">
            <v>14400</v>
          </cell>
          <cell r="K650">
            <v>14400</v>
          </cell>
        </row>
        <row r="651">
          <cell r="A651" t="str">
            <v>13DYNZN</v>
          </cell>
          <cell r="B651" t="str">
            <v xml:space="preserve">BINES RECIBIDOS EN PAGO O ADJUDICADOS </v>
          </cell>
          <cell r="C651">
            <v>0</v>
          </cell>
          <cell r="D651">
            <v>0</v>
          </cell>
          <cell r="E651">
            <v>0</v>
          </cell>
          <cell r="F651">
            <v>0</v>
          </cell>
          <cell r="G651">
            <v>0</v>
          </cell>
          <cell r="H651">
            <v>0</v>
          </cell>
          <cell r="I651">
            <v>0</v>
          </cell>
          <cell r="J651">
            <v>0</v>
          </cell>
          <cell r="K651">
            <v>0</v>
          </cell>
        </row>
        <row r="652">
          <cell r="A652" t="str">
            <v>-</v>
          </cell>
          <cell r="B652" t="str">
            <v>CAMBIO ACUERDO 1578 (DESDOLARIZACION)</v>
          </cell>
          <cell r="C652">
            <v>0</v>
          </cell>
          <cell r="D652">
            <v>0</v>
          </cell>
          <cell r="E652">
            <v>0</v>
          </cell>
          <cell r="F652">
            <v>0</v>
          </cell>
          <cell r="G652">
            <v>0</v>
          </cell>
          <cell r="H652">
            <v>0</v>
          </cell>
          <cell r="I652">
            <v>0</v>
          </cell>
          <cell r="J652">
            <v>0</v>
          </cell>
          <cell r="K652">
            <v>0</v>
          </cell>
        </row>
        <row r="653">
          <cell r="A653" t="str">
            <v>13EENZN</v>
          </cell>
          <cell r="B653" t="str">
            <v>CUENTA CORRIENTE CON CORFO LEY N 18401</v>
          </cell>
          <cell r="C653">
            <v>0</v>
          </cell>
          <cell r="D653">
            <v>0</v>
          </cell>
          <cell r="E653">
            <v>0</v>
          </cell>
          <cell r="F653">
            <v>0</v>
          </cell>
          <cell r="G653">
            <v>0</v>
          </cell>
          <cell r="H653">
            <v>0</v>
          </cell>
          <cell r="I653">
            <v>0</v>
          </cell>
          <cell r="J653">
            <v>0</v>
          </cell>
          <cell r="K653">
            <v>0</v>
          </cell>
        </row>
        <row r="654">
          <cell r="A654" t="str">
            <v>13EDNZN</v>
          </cell>
          <cell r="B654" t="str">
            <v xml:space="preserve">TRANSFERENCIA FISCAL ARTICULO 13 LEY 18401 </v>
          </cell>
          <cell r="C654">
            <v>74864</v>
          </cell>
          <cell r="D654">
            <v>74864</v>
          </cell>
          <cell r="E654">
            <v>74864</v>
          </cell>
          <cell r="F654">
            <v>74864</v>
          </cell>
          <cell r="G654">
            <v>74864</v>
          </cell>
          <cell r="H654">
            <v>74864</v>
          </cell>
          <cell r="I654">
            <v>74864</v>
          </cell>
          <cell r="J654">
            <v>74864</v>
          </cell>
          <cell r="K654">
            <v>74864</v>
          </cell>
        </row>
        <row r="655">
          <cell r="A655" t="str">
            <v>13DINZN</v>
          </cell>
          <cell r="B655" t="str">
            <v>REAJ.P/REC.DE TRANSF.FISCAL ART 13 LEY N 18401</v>
          </cell>
          <cell r="C655">
            <v>115341</v>
          </cell>
          <cell r="D655">
            <v>115249</v>
          </cell>
          <cell r="E655">
            <v>116388</v>
          </cell>
          <cell r="F655">
            <v>118439</v>
          </cell>
          <cell r="G655">
            <v>118994</v>
          </cell>
          <cell r="H655">
            <v>118395</v>
          </cell>
          <cell r="I655">
            <v>118162</v>
          </cell>
          <cell r="J655">
            <v>118026</v>
          </cell>
          <cell r="K655">
            <v>118239</v>
          </cell>
        </row>
        <row r="656">
          <cell r="A656" t="str">
            <v>-</v>
          </cell>
          <cell r="B656" t="str">
            <v>PACTO RETROVENTA CAP IV E 3 CNF</v>
          </cell>
          <cell r="C656">
            <v>0</v>
          </cell>
          <cell r="D656">
            <v>0</v>
          </cell>
          <cell r="E656">
            <v>0</v>
          </cell>
          <cell r="F656">
            <v>0</v>
          </cell>
          <cell r="G656">
            <v>0</v>
          </cell>
          <cell r="H656">
            <v>0</v>
          </cell>
          <cell r="I656">
            <v>0</v>
          </cell>
          <cell r="J656">
            <v>0</v>
          </cell>
          <cell r="K656">
            <v>0</v>
          </cell>
        </row>
        <row r="657">
          <cell r="A657" t="str">
            <v>-</v>
          </cell>
          <cell r="B657" t="str">
            <v xml:space="preserve">CAMBIO SALDO PRECIO PAGARE ADQUIRIDO AL BECH EXPR, </v>
          </cell>
          <cell r="C657">
            <v>0</v>
          </cell>
          <cell r="D657">
            <v>0</v>
          </cell>
          <cell r="E657">
            <v>0</v>
          </cell>
          <cell r="F657">
            <v>0</v>
          </cell>
          <cell r="G657">
            <v>0</v>
          </cell>
          <cell r="H657">
            <v>0</v>
          </cell>
          <cell r="I657">
            <v>0</v>
          </cell>
          <cell r="J657">
            <v>0</v>
          </cell>
          <cell r="K657">
            <v>0</v>
          </cell>
        </row>
        <row r="658">
          <cell r="A658" t="str">
            <v>13ECNZN</v>
          </cell>
          <cell r="B658" t="str">
            <v>CTA CTE ADMINISTRACION BCO.CONTINENTAL L.18430</v>
          </cell>
          <cell r="C658">
            <v>0</v>
          </cell>
          <cell r="D658">
            <v>0</v>
          </cell>
          <cell r="E658">
            <v>0</v>
          </cell>
          <cell r="F658">
            <v>0</v>
          </cell>
          <cell r="G658">
            <v>0</v>
          </cell>
          <cell r="H658">
            <v>0</v>
          </cell>
          <cell r="I658">
            <v>0</v>
          </cell>
          <cell r="J658">
            <v>0</v>
          </cell>
          <cell r="K658">
            <v>0</v>
          </cell>
        </row>
        <row r="659">
          <cell r="A659" t="str">
            <v>-</v>
          </cell>
          <cell r="B659" t="str">
            <v>CAMBIO DE REMMIMBY</v>
          </cell>
          <cell r="C659">
            <v>0</v>
          </cell>
          <cell r="D659">
            <v>0</v>
          </cell>
          <cell r="E659">
            <v>0</v>
          </cell>
          <cell r="F659">
            <v>0</v>
          </cell>
          <cell r="G659">
            <v>0</v>
          </cell>
          <cell r="H659">
            <v>0</v>
          </cell>
          <cell r="I659">
            <v>0</v>
          </cell>
          <cell r="J659">
            <v>0</v>
          </cell>
          <cell r="K659">
            <v>0</v>
          </cell>
        </row>
        <row r="660">
          <cell r="A660" t="str">
            <v>-</v>
          </cell>
          <cell r="B660" t="str">
            <v xml:space="preserve">CAMBIO CERTIFICADOS DE DEPOSITOS EXPR EN US$ ACDO, </v>
          </cell>
          <cell r="C660">
            <v>-3611</v>
          </cell>
          <cell r="D660">
            <v>-3611</v>
          </cell>
          <cell r="E660">
            <v>-3611</v>
          </cell>
          <cell r="F660">
            <v>-3611</v>
          </cell>
          <cell r="G660">
            <v>-3611</v>
          </cell>
          <cell r="H660">
            <v>-3611</v>
          </cell>
          <cell r="I660">
            <v>-2889</v>
          </cell>
          <cell r="J660">
            <v>-2889</v>
          </cell>
          <cell r="K660">
            <v>-2889</v>
          </cell>
        </row>
        <row r="661">
          <cell r="A661" t="str">
            <v>13EGNZN</v>
          </cell>
          <cell r="B661" t="str">
            <v>CUENTA CORRIENTE ADMINISTRACION BCNV LEY 18412</v>
          </cell>
          <cell r="C661">
            <v>0</v>
          </cell>
          <cell r="D661">
            <v>0</v>
          </cell>
          <cell r="E661">
            <v>0</v>
          </cell>
          <cell r="F661">
            <v>0</v>
          </cell>
          <cell r="G661">
            <v>0</v>
          </cell>
          <cell r="H661">
            <v>0</v>
          </cell>
          <cell r="I661">
            <v>0</v>
          </cell>
          <cell r="J661">
            <v>0</v>
          </cell>
          <cell r="K661">
            <v>0</v>
          </cell>
        </row>
        <row r="662">
          <cell r="A662" t="str">
            <v>13EFNZN</v>
          </cell>
          <cell r="B662" t="str">
            <v xml:space="preserve">CREDITO FISCAL COTIZACION ADICIONAL DE SALUD </v>
          </cell>
          <cell r="C662">
            <v>0</v>
          </cell>
          <cell r="D662">
            <v>0</v>
          </cell>
          <cell r="E662">
            <v>0</v>
          </cell>
          <cell r="F662">
            <v>0</v>
          </cell>
          <cell r="G662">
            <v>0</v>
          </cell>
          <cell r="H662">
            <v>0</v>
          </cell>
          <cell r="I662">
            <v>0</v>
          </cell>
          <cell r="J662">
            <v>0</v>
          </cell>
          <cell r="K662">
            <v>0</v>
          </cell>
        </row>
        <row r="663">
          <cell r="A663" t="str">
            <v>13FHNZN</v>
          </cell>
          <cell r="B663" t="str">
            <v xml:space="preserve">MATERIALES EN EXISTENCIA </v>
          </cell>
          <cell r="C663">
            <v>31</v>
          </cell>
          <cell r="D663">
            <v>30</v>
          </cell>
          <cell r="E663">
            <v>30</v>
          </cell>
          <cell r="F663">
            <v>30</v>
          </cell>
          <cell r="G663">
            <v>30</v>
          </cell>
          <cell r="H663">
            <v>29</v>
          </cell>
          <cell r="I663">
            <v>30</v>
          </cell>
          <cell r="J663">
            <v>30</v>
          </cell>
          <cell r="K663">
            <v>30</v>
          </cell>
        </row>
        <row r="664">
          <cell r="A664" t="str">
            <v>12AGNZN</v>
          </cell>
          <cell r="B664" t="str">
            <v xml:space="preserve">CARTERA ADQUIRIDA A INST.FINANCIERAS </v>
          </cell>
          <cell r="C664">
            <v>0</v>
          </cell>
          <cell r="D664">
            <v>0</v>
          </cell>
          <cell r="E664">
            <v>0</v>
          </cell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  <cell r="K664">
            <v>0</v>
          </cell>
        </row>
        <row r="665">
          <cell r="A665" t="str">
            <v>12FZNZN</v>
          </cell>
          <cell r="B665" t="str">
            <v>REAJ.P.REC.S.CARTERA ADQUIRIDA A INST.FINANC.</v>
          </cell>
          <cell r="C665">
            <v>0</v>
          </cell>
          <cell r="D665">
            <v>0</v>
          </cell>
          <cell r="E665">
            <v>0</v>
          </cell>
          <cell r="F665">
            <v>0</v>
          </cell>
          <cell r="G665">
            <v>0</v>
          </cell>
          <cell r="H665">
            <v>0</v>
          </cell>
          <cell r="I665">
            <v>0</v>
          </cell>
          <cell r="J665">
            <v>0</v>
          </cell>
          <cell r="K665">
            <v>0</v>
          </cell>
        </row>
        <row r="666">
          <cell r="A666" t="str">
            <v>13DVNZN</v>
          </cell>
          <cell r="B666" t="str">
            <v xml:space="preserve">COMPRA CARTERA C/PACTO REVENTA PAG.LETRAS AC.1555, </v>
          </cell>
          <cell r="C666">
            <v>0</v>
          </cell>
          <cell r="D666">
            <v>0</v>
          </cell>
          <cell r="E666">
            <v>0</v>
          </cell>
          <cell r="F666">
            <v>0</v>
          </cell>
          <cell r="G666">
            <v>0</v>
          </cell>
          <cell r="H666">
            <v>0</v>
          </cell>
          <cell r="I666">
            <v>0</v>
          </cell>
          <cell r="J666">
            <v>0</v>
          </cell>
          <cell r="K666">
            <v>0</v>
          </cell>
        </row>
        <row r="667">
          <cell r="A667" t="str">
            <v>13DWNZN</v>
          </cell>
          <cell r="B667" t="str">
            <v xml:space="preserve">REAJ.COMP.CART.C/PACTO REVTA.PAG.C.LETRAS AC.1555, </v>
          </cell>
          <cell r="C667">
            <v>0</v>
          </cell>
          <cell r="D667">
            <v>0</v>
          </cell>
          <cell r="E667">
            <v>0</v>
          </cell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  <cell r="K667">
            <v>0</v>
          </cell>
        </row>
        <row r="668">
          <cell r="A668" t="str">
            <v>13EONZN</v>
          </cell>
          <cell r="B668" t="str">
            <v>ARTICULO 19 LEY N° 19396</v>
          </cell>
          <cell r="C668">
            <v>377981</v>
          </cell>
          <cell r="D668">
            <v>378360</v>
          </cell>
          <cell r="E668">
            <v>381396</v>
          </cell>
          <cell r="F668">
            <v>385571</v>
          </cell>
          <cell r="G668">
            <v>385191</v>
          </cell>
          <cell r="H668">
            <v>383673</v>
          </cell>
          <cell r="I668">
            <v>383673</v>
          </cell>
          <cell r="J668">
            <v>383673</v>
          </cell>
          <cell r="K668">
            <v>384053</v>
          </cell>
        </row>
        <row r="669">
          <cell r="A669" t="str">
            <v>13AINZN</v>
          </cell>
          <cell r="B669" t="str">
            <v xml:space="preserve">CUENTAS DE CAMBIOS </v>
          </cell>
          <cell r="C669">
            <v>0</v>
          </cell>
          <cell r="D669">
            <v>0</v>
          </cell>
          <cell r="E669">
            <v>0</v>
          </cell>
          <cell r="F669">
            <v>0</v>
          </cell>
          <cell r="G669">
            <v>0</v>
          </cell>
          <cell r="H669">
            <v>0</v>
          </cell>
          <cell r="I669">
            <v>0</v>
          </cell>
          <cell r="J669">
            <v>0</v>
          </cell>
          <cell r="K669">
            <v>0</v>
          </cell>
        </row>
        <row r="670">
          <cell r="A670" t="str">
            <v>13FINZN</v>
          </cell>
          <cell r="B670" t="str">
            <v>GASTOS ESTADIO EN ESPERA LIQUIDACION SEGURO</v>
          </cell>
          <cell r="C670">
            <v>0</v>
          </cell>
          <cell r="D670">
            <v>0</v>
          </cell>
          <cell r="E670">
            <v>0</v>
          </cell>
          <cell r="F670">
            <v>0</v>
          </cell>
          <cell r="G670">
            <v>0</v>
          </cell>
          <cell r="H670">
            <v>0</v>
          </cell>
          <cell r="I670">
            <v>0</v>
          </cell>
          <cell r="J670">
            <v>0</v>
          </cell>
          <cell r="K670">
            <v>0</v>
          </cell>
        </row>
        <row r="671">
          <cell r="A671" t="str">
            <v>13FJNZN</v>
          </cell>
          <cell r="B671" t="str">
            <v>VALORES P/REC EN REC.VTA. ACCIONES DACION PAGO</v>
          </cell>
          <cell r="C671">
            <v>0</v>
          </cell>
          <cell r="D671">
            <v>0</v>
          </cell>
          <cell r="E671">
            <v>0</v>
          </cell>
          <cell r="F671">
            <v>0</v>
          </cell>
          <cell r="G671">
            <v>0</v>
          </cell>
          <cell r="H671">
            <v>0</v>
          </cell>
          <cell r="I671">
            <v>0</v>
          </cell>
          <cell r="J671">
            <v>0</v>
          </cell>
          <cell r="K671">
            <v>0</v>
          </cell>
        </row>
        <row r="672">
          <cell r="A672" t="str">
            <v>-</v>
          </cell>
          <cell r="B672" t="str">
            <v>CAMBIO DE DOLAR SINGAPUR</v>
          </cell>
          <cell r="C672">
            <v>5</v>
          </cell>
          <cell r="D672">
            <v>5</v>
          </cell>
          <cell r="E672">
            <v>5</v>
          </cell>
          <cell r="F672">
            <v>5</v>
          </cell>
          <cell r="G672">
            <v>5</v>
          </cell>
          <cell r="H672">
            <v>5</v>
          </cell>
          <cell r="I672">
            <v>5</v>
          </cell>
          <cell r="J672">
            <v>5</v>
          </cell>
          <cell r="K672">
            <v>5</v>
          </cell>
        </row>
        <row r="673">
          <cell r="A673" t="str">
            <v>13FKNZN</v>
          </cell>
          <cell r="B673" t="str">
            <v>CUENTA CORRIENTE CON ESTADIO</v>
          </cell>
          <cell r="C673">
            <v>454</v>
          </cell>
          <cell r="D673">
            <v>464</v>
          </cell>
          <cell r="E673">
            <v>466</v>
          </cell>
          <cell r="F673">
            <v>472</v>
          </cell>
          <cell r="G673">
            <v>495</v>
          </cell>
          <cell r="H673">
            <v>502</v>
          </cell>
          <cell r="I673">
            <v>502</v>
          </cell>
          <cell r="J673">
            <v>505</v>
          </cell>
          <cell r="K673">
            <v>500</v>
          </cell>
        </row>
        <row r="674">
          <cell r="A674" t="str">
            <v>13FLNZN</v>
          </cell>
          <cell r="B674" t="str">
            <v>CUENTA CORRIENTE CON BALNEARIO</v>
          </cell>
          <cell r="C674">
            <v>22</v>
          </cell>
          <cell r="D674">
            <v>26</v>
          </cell>
          <cell r="E674">
            <v>29</v>
          </cell>
          <cell r="F674">
            <v>31</v>
          </cell>
          <cell r="G674">
            <v>31</v>
          </cell>
          <cell r="H674">
            <v>17</v>
          </cell>
          <cell r="I674">
            <v>11</v>
          </cell>
          <cell r="J674">
            <v>13</v>
          </cell>
          <cell r="K674">
            <v>16</v>
          </cell>
        </row>
        <row r="675">
          <cell r="A675" t="str">
            <v>-</v>
          </cell>
          <cell r="B675" t="str">
            <v>CAMBIO DE EURO</v>
          </cell>
          <cell r="C675">
            <v>1998343</v>
          </cell>
          <cell r="D675">
            <v>2009079</v>
          </cell>
          <cell r="E675">
            <v>1951530</v>
          </cell>
          <cell r="F675">
            <v>1861707</v>
          </cell>
          <cell r="G675">
            <v>1800781</v>
          </cell>
          <cell r="H675">
            <v>1747127</v>
          </cell>
          <cell r="I675">
            <v>1719418</v>
          </cell>
          <cell r="J675">
            <v>1735616</v>
          </cell>
          <cell r="K675">
            <v>1697206</v>
          </cell>
        </row>
        <row r="676">
          <cell r="A676" t="str">
            <v>22813FMNZN...</v>
          </cell>
          <cell r="B676" t="str">
            <v>INT. Y DESC. PAG ANTICIP. POR BONOS DEL BCENTRAL</v>
          </cell>
          <cell r="C676">
            <v>733</v>
          </cell>
          <cell r="D676">
            <v>739</v>
          </cell>
          <cell r="E676">
            <v>700</v>
          </cell>
          <cell r="F676">
            <v>666</v>
          </cell>
          <cell r="G676">
            <v>694</v>
          </cell>
          <cell r="H676">
            <v>669</v>
          </cell>
          <cell r="I676">
            <v>663</v>
          </cell>
          <cell r="J676">
            <v>645</v>
          </cell>
          <cell r="K676">
            <v>603</v>
          </cell>
        </row>
        <row r="677">
          <cell r="A677" t="str">
            <v>12BFXZN</v>
          </cell>
          <cell r="B677" t="str">
            <v xml:space="preserve">  .CUENTAS DIVERSAS M/E</v>
          </cell>
          <cell r="C677">
            <v>4304768</v>
          </cell>
          <cell r="D677">
            <v>4424383</v>
          </cell>
          <cell r="E677">
            <v>4277484</v>
          </cell>
          <cell r="F677">
            <v>4154481</v>
          </cell>
          <cell r="G677">
            <v>4189445</v>
          </cell>
          <cell r="H677">
            <v>3910045</v>
          </cell>
          <cell r="I677">
            <v>3962349</v>
          </cell>
          <cell r="J677">
            <v>3932349</v>
          </cell>
          <cell r="K677">
            <v>3744578</v>
          </cell>
        </row>
        <row r="678">
          <cell r="A678" t="str">
            <v>13AJEZN</v>
          </cell>
          <cell r="B678" t="str">
            <v xml:space="preserve">OFICINAS </v>
          </cell>
          <cell r="C678">
            <v>0</v>
          </cell>
          <cell r="D678">
            <v>0</v>
          </cell>
          <cell r="E678">
            <v>0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0</v>
          </cell>
          <cell r="K678">
            <v>0</v>
          </cell>
        </row>
        <row r="679">
          <cell r="A679" t="str">
            <v>13AHEZN</v>
          </cell>
          <cell r="B679" t="str">
            <v>OPERACIONES PENDIENTES</v>
          </cell>
          <cell r="C679">
            <v>2</v>
          </cell>
          <cell r="D679">
            <v>2</v>
          </cell>
          <cell r="E679">
            <v>2</v>
          </cell>
          <cell r="F679">
            <v>2</v>
          </cell>
          <cell r="G679">
            <v>16</v>
          </cell>
          <cell r="H679">
            <v>0</v>
          </cell>
          <cell r="I679">
            <v>0</v>
          </cell>
          <cell r="J679">
            <v>1</v>
          </cell>
          <cell r="K679">
            <v>2</v>
          </cell>
        </row>
        <row r="680">
          <cell r="A680" t="str">
            <v>13AXEZN</v>
          </cell>
          <cell r="B680" t="str">
            <v xml:space="preserve">GASTOS ANTICIPADOS </v>
          </cell>
          <cell r="C680">
            <v>43</v>
          </cell>
          <cell r="D680">
            <v>45</v>
          </cell>
          <cell r="E680">
            <v>43</v>
          </cell>
          <cell r="F680">
            <v>42</v>
          </cell>
          <cell r="G680">
            <v>52</v>
          </cell>
          <cell r="H680">
            <v>41</v>
          </cell>
          <cell r="I680">
            <v>42</v>
          </cell>
          <cell r="J680">
            <v>40</v>
          </cell>
          <cell r="K680">
            <v>40</v>
          </cell>
        </row>
        <row r="681">
          <cell r="A681" t="str">
            <v>-</v>
          </cell>
          <cell r="B681" t="str">
            <v>INTS.PAG.ANTIC.P/VTAS.PDBC</v>
          </cell>
          <cell r="C681">
            <v>0</v>
          </cell>
          <cell r="D681">
            <v>0</v>
          </cell>
          <cell r="E681">
            <v>0</v>
          </cell>
          <cell r="F681">
            <v>0</v>
          </cell>
          <cell r="G681">
            <v>0</v>
          </cell>
          <cell r="H681">
            <v>0</v>
          </cell>
          <cell r="I681">
            <v>0</v>
          </cell>
          <cell r="J681">
            <v>0</v>
          </cell>
          <cell r="K681">
            <v>0</v>
          </cell>
        </row>
        <row r="682">
          <cell r="A682" t="str">
            <v>-</v>
          </cell>
          <cell r="B682" t="str">
            <v>INTERES PAG.ANTICIP.POR VTAS DE PDBC</v>
          </cell>
          <cell r="C682">
            <v>0</v>
          </cell>
          <cell r="D682">
            <v>0</v>
          </cell>
          <cell r="E682">
            <v>0</v>
          </cell>
          <cell r="F682">
            <v>0</v>
          </cell>
          <cell r="G682">
            <v>0</v>
          </cell>
          <cell r="H682">
            <v>0</v>
          </cell>
          <cell r="I682">
            <v>0</v>
          </cell>
          <cell r="J682">
            <v>0</v>
          </cell>
          <cell r="K682">
            <v>0</v>
          </cell>
        </row>
        <row r="683">
          <cell r="A683" t="str">
            <v>13DNEZN</v>
          </cell>
          <cell r="B683" t="str">
            <v>INTERESES Y DESC.PAGADOS ANTICIPADAMENTE</v>
          </cell>
          <cell r="C683">
            <v>0</v>
          </cell>
          <cell r="D683">
            <v>0</v>
          </cell>
          <cell r="E683">
            <v>0</v>
          </cell>
          <cell r="F683">
            <v>0</v>
          </cell>
          <cell r="G683">
            <v>0</v>
          </cell>
          <cell r="H683">
            <v>0</v>
          </cell>
          <cell r="I683">
            <v>0</v>
          </cell>
          <cell r="J683">
            <v>0</v>
          </cell>
          <cell r="K683">
            <v>0</v>
          </cell>
        </row>
        <row r="684">
          <cell r="A684" t="str">
            <v>13DVEZN</v>
          </cell>
          <cell r="B684" t="str">
            <v xml:space="preserve">EGRESOS SUJETOS A LIQUID.FINAL S.CONT.EURODOLARES, </v>
          </cell>
          <cell r="C684">
            <v>0</v>
          </cell>
          <cell r="D684">
            <v>0</v>
          </cell>
          <cell r="E684">
            <v>0</v>
          </cell>
          <cell r="F684">
            <v>0</v>
          </cell>
          <cell r="G684">
            <v>0</v>
          </cell>
          <cell r="H684">
            <v>0</v>
          </cell>
          <cell r="I684">
            <v>0</v>
          </cell>
          <cell r="J684">
            <v>0</v>
          </cell>
          <cell r="K684">
            <v>0</v>
          </cell>
        </row>
        <row r="685">
          <cell r="A685" t="str">
            <v>13DOEZN</v>
          </cell>
          <cell r="B685" t="str">
            <v xml:space="preserve">COMISIONES PAGADAS Y NO DEVENGADAS POR CRED.EXT </v>
          </cell>
          <cell r="C685">
            <v>0</v>
          </cell>
          <cell r="D685">
            <v>0</v>
          </cell>
          <cell r="E685">
            <v>0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  <cell r="K685">
            <v>0</v>
          </cell>
        </row>
        <row r="686">
          <cell r="A686" t="str">
            <v>-</v>
          </cell>
          <cell r="B686" t="str">
            <v xml:space="preserve">CARGO DIFERIDO POR INDEMNIZACION ANOS DE SERVICIO, </v>
          </cell>
          <cell r="C686">
            <v>0</v>
          </cell>
          <cell r="D686">
            <v>0</v>
          </cell>
          <cell r="E686">
            <v>0</v>
          </cell>
          <cell r="F686">
            <v>0</v>
          </cell>
          <cell r="G686">
            <v>0</v>
          </cell>
          <cell r="H686">
            <v>0</v>
          </cell>
          <cell r="I686">
            <v>0</v>
          </cell>
          <cell r="J686">
            <v>0</v>
          </cell>
          <cell r="K686">
            <v>0</v>
          </cell>
        </row>
        <row r="687">
          <cell r="A687" t="str">
            <v>13FBEZN</v>
          </cell>
          <cell r="B687" t="str">
            <v xml:space="preserve">FONDOS POR RENDIR </v>
          </cell>
          <cell r="C687">
            <v>0</v>
          </cell>
          <cell r="D687">
            <v>0</v>
          </cell>
          <cell r="E687">
            <v>0</v>
          </cell>
          <cell r="F687">
            <v>0</v>
          </cell>
          <cell r="G687">
            <v>0</v>
          </cell>
          <cell r="H687">
            <v>0</v>
          </cell>
          <cell r="I687">
            <v>0</v>
          </cell>
          <cell r="J687">
            <v>0</v>
          </cell>
          <cell r="K687">
            <v>0</v>
          </cell>
        </row>
        <row r="688">
          <cell r="A688" t="str">
            <v>-</v>
          </cell>
          <cell r="B688" t="str">
            <v>ANTICIPOS</v>
          </cell>
          <cell r="C688">
            <v>0</v>
          </cell>
          <cell r="D688">
            <v>0</v>
          </cell>
          <cell r="E688">
            <v>0</v>
          </cell>
          <cell r="F688">
            <v>0</v>
          </cell>
          <cell r="G688">
            <v>0</v>
          </cell>
          <cell r="H688">
            <v>0</v>
          </cell>
          <cell r="I688">
            <v>0</v>
          </cell>
          <cell r="J688">
            <v>0</v>
          </cell>
          <cell r="K688">
            <v>0</v>
          </cell>
        </row>
        <row r="689">
          <cell r="A689" t="str">
            <v>13FDEZN</v>
          </cell>
          <cell r="B689" t="str">
            <v xml:space="preserve">DESCUENTOS POR PAGARES FISCO LEY 18768 </v>
          </cell>
          <cell r="C689">
            <v>0</v>
          </cell>
          <cell r="D689">
            <v>0</v>
          </cell>
          <cell r="E689">
            <v>0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  <cell r="K689">
            <v>0</v>
          </cell>
        </row>
        <row r="690">
          <cell r="A690" t="str">
            <v>-</v>
          </cell>
          <cell r="B690" t="str">
            <v xml:space="preserve">DESCUENTOS POR EFECTUAR EN VENTA DE PAGARES A AFP, </v>
          </cell>
          <cell r="C690">
            <v>0</v>
          </cell>
          <cell r="D690">
            <v>0</v>
          </cell>
          <cell r="E690">
            <v>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  <cell r="K690">
            <v>0</v>
          </cell>
        </row>
        <row r="691">
          <cell r="A691" t="str">
            <v>-</v>
          </cell>
          <cell r="B691" t="str">
            <v xml:space="preserve">TITULOS RECONOCIMIENTO DEUDA CAP XIX DEL CNCI POR, </v>
          </cell>
          <cell r="C691">
            <v>0</v>
          </cell>
          <cell r="D691">
            <v>0</v>
          </cell>
          <cell r="E691">
            <v>0</v>
          </cell>
          <cell r="F691">
            <v>0</v>
          </cell>
          <cell r="G691">
            <v>0</v>
          </cell>
          <cell r="H691">
            <v>0</v>
          </cell>
          <cell r="I691">
            <v>0</v>
          </cell>
          <cell r="J691">
            <v>0</v>
          </cell>
          <cell r="K691">
            <v>0</v>
          </cell>
        </row>
        <row r="692">
          <cell r="A692" t="str">
            <v>13FFEZN</v>
          </cell>
          <cell r="B692" t="str">
            <v xml:space="preserve">DOLARES P.REC.DE BCOS.P.COMP.MESA DE DINERO </v>
          </cell>
          <cell r="C692">
            <v>0</v>
          </cell>
          <cell r="D692">
            <v>0</v>
          </cell>
          <cell r="E692">
            <v>0</v>
          </cell>
          <cell r="F692">
            <v>0</v>
          </cell>
          <cell r="G692">
            <v>0</v>
          </cell>
          <cell r="H692">
            <v>0</v>
          </cell>
          <cell r="I692">
            <v>0</v>
          </cell>
          <cell r="J692">
            <v>0</v>
          </cell>
          <cell r="K692">
            <v>0</v>
          </cell>
        </row>
        <row r="693">
          <cell r="A693" t="str">
            <v>-</v>
          </cell>
          <cell r="B693" t="str">
            <v xml:space="preserve">PESOS P.REC.DE BCOS.P.VTA.DOLARES MESA DE DINERO </v>
          </cell>
          <cell r="C693">
            <v>0</v>
          </cell>
          <cell r="D693">
            <v>0</v>
          </cell>
          <cell r="E693">
            <v>0</v>
          </cell>
          <cell r="F693">
            <v>0</v>
          </cell>
          <cell r="G693">
            <v>0</v>
          </cell>
          <cell r="H693">
            <v>0</v>
          </cell>
          <cell r="I693">
            <v>0</v>
          </cell>
          <cell r="J693">
            <v>0</v>
          </cell>
          <cell r="K693">
            <v>0</v>
          </cell>
        </row>
        <row r="694">
          <cell r="A694" t="str">
            <v>-</v>
          </cell>
          <cell r="B694" t="str">
            <v>CPRA.PDBC C/PACTO RETROVTA.</v>
          </cell>
          <cell r="C694">
            <v>0</v>
          </cell>
          <cell r="D694">
            <v>0</v>
          </cell>
          <cell r="E694">
            <v>0</v>
          </cell>
          <cell r="F694">
            <v>0</v>
          </cell>
          <cell r="G694">
            <v>0</v>
          </cell>
          <cell r="H694">
            <v>0</v>
          </cell>
          <cell r="I694">
            <v>0</v>
          </cell>
          <cell r="J694">
            <v>0</v>
          </cell>
          <cell r="K694">
            <v>0</v>
          </cell>
        </row>
        <row r="695">
          <cell r="A695" t="str">
            <v>-</v>
          </cell>
          <cell r="B695" t="str">
            <v xml:space="preserve">COMPRA DE PDBC CON PACTO DE RETROVENTA </v>
          </cell>
          <cell r="C695">
            <v>0</v>
          </cell>
          <cell r="D695">
            <v>0</v>
          </cell>
          <cell r="E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  <cell r="K695">
            <v>0</v>
          </cell>
        </row>
        <row r="696">
          <cell r="A696" t="str">
            <v>-</v>
          </cell>
          <cell r="B696" t="str">
            <v xml:space="preserve">REAJ.P/RECIBIR POR PDBC COMPRADOS CON PACTO RETR.M, </v>
          </cell>
          <cell r="C696">
            <v>0</v>
          </cell>
          <cell r="D696">
            <v>0</v>
          </cell>
          <cell r="E696">
            <v>0</v>
          </cell>
          <cell r="F696">
            <v>0</v>
          </cell>
          <cell r="G696">
            <v>0</v>
          </cell>
          <cell r="H696">
            <v>0</v>
          </cell>
          <cell r="I696">
            <v>0</v>
          </cell>
          <cell r="J696">
            <v>0</v>
          </cell>
          <cell r="K696">
            <v>0</v>
          </cell>
        </row>
        <row r="697">
          <cell r="A697" t="str">
            <v>-</v>
          </cell>
          <cell r="B697" t="str">
            <v xml:space="preserve">CANJE </v>
          </cell>
          <cell r="C697">
            <v>0</v>
          </cell>
          <cell r="D697">
            <v>0</v>
          </cell>
          <cell r="E697">
            <v>0</v>
          </cell>
          <cell r="F697">
            <v>0</v>
          </cell>
          <cell r="G697">
            <v>0</v>
          </cell>
          <cell r="H697">
            <v>0</v>
          </cell>
          <cell r="I697">
            <v>0</v>
          </cell>
          <cell r="J697">
            <v>0</v>
          </cell>
          <cell r="K697">
            <v>0</v>
          </cell>
        </row>
        <row r="698">
          <cell r="A698" t="str">
            <v>13AIEZN</v>
          </cell>
          <cell r="B698" t="str">
            <v>DEUDORES P/ARBITRAJES A FUTURO</v>
          </cell>
          <cell r="C698">
            <v>0</v>
          </cell>
          <cell r="D698">
            <v>0</v>
          </cell>
          <cell r="E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  <cell r="K698">
            <v>0</v>
          </cell>
        </row>
        <row r="699">
          <cell r="A699" t="str">
            <v>13ADEZN</v>
          </cell>
          <cell r="B699" t="str">
            <v xml:space="preserve">DOCUMENTOS VENCIDOS  </v>
          </cell>
          <cell r="C699">
            <v>0</v>
          </cell>
          <cell r="D699">
            <v>0</v>
          </cell>
          <cell r="E699">
            <v>0</v>
          </cell>
          <cell r="F699">
            <v>0</v>
          </cell>
          <cell r="G699">
            <v>0</v>
          </cell>
          <cell r="H699">
            <v>0</v>
          </cell>
          <cell r="I699">
            <v>0</v>
          </cell>
          <cell r="J699">
            <v>0</v>
          </cell>
          <cell r="K699">
            <v>0</v>
          </cell>
        </row>
        <row r="700">
          <cell r="A700" t="str">
            <v>-</v>
          </cell>
          <cell r="B700" t="str">
            <v xml:space="preserve">DOCUM.EN COBRO JUDICIAL </v>
          </cell>
          <cell r="C700">
            <v>0</v>
          </cell>
          <cell r="D700">
            <v>0</v>
          </cell>
          <cell r="E700">
            <v>0</v>
          </cell>
          <cell r="F700">
            <v>0</v>
          </cell>
          <cell r="G700">
            <v>0</v>
          </cell>
          <cell r="H700">
            <v>0</v>
          </cell>
          <cell r="I700">
            <v>0</v>
          </cell>
          <cell r="J700">
            <v>0</v>
          </cell>
          <cell r="K700">
            <v>0</v>
          </cell>
        </row>
        <row r="701">
          <cell r="A701" t="str">
            <v>-</v>
          </cell>
          <cell r="B701" t="str">
            <v xml:space="preserve">DOCUMENTOS CASTIGADOS  </v>
          </cell>
          <cell r="C701">
            <v>0</v>
          </cell>
          <cell r="D701">
            <v>0</v>
          </cell>
          <cell r="E701">
            <v>0</v>
          </cell>
          <cell r="F701">
            <v>0</v>
          </cell>
          <cell r="G701">
            <v>0</v>
          </cell>
          <cell r="H701">
            <v>0</v>
          </cell>
          <cell r="I701">
            <v>0</v>
          </cell>
          <cell r="J701">
            <v>0</v>
          </cell>
          <cell r="K701">
            <v>0</v>
          </cell>
        </row>
        <row r="702">
          <cell r="A702" t="str">
            <v>14AEEZN</v>
          </cell>
          <cell r="B702" t="str">
            <v xml:space="preserve">CAJA </v>
          </cell>
          <cell r="C702">
            <v>0</v>
          </cell>
          <cell r="D702">
            <v>0</v>
          </cell>
          <cell r="E702">
            <v>0</v>
          </cell>
          <cell r="F702">
            <v>0</v>
          </cell>
          <cell r="G702">
            <v>0</v>
          </cell>
          <cell r="H702">
            <v>0</v>
          </cell>
          <cell r="I702">
            <v>0</v>
          </cell>
          <cell r="J702">
            <v>0</v>
          </cell>
          <cell r="K702">
            <v>0</v>
          </cell>
        </row>
        <row r="703">
          <cell r="A703" t="str">
            <v>-</v>
          </cell>
          <cell r="B703" t="str">
            <v xml:space="preserve">BILLETES INUTILIZADOS Y NO DESTRUIDOS </v>
          </cell>
          <cell r="C703">
            <v>0</v>
          </cell>
          <cell r="D703">
            <v>0</v>
          </cell>
          <cell r="E703">
            <v>0</v>
          </cell>
          <cell r="F703">
            <v>0</v>
          </cell>
          <cell r="G703">
            <v>0</v>
          </cell>
          <cell r="H703">
            <v>0</v>
          </cell>
          <cell r="I703">
            <v>0</v>
          </cell>
          <cell r="J703">
            <v>0</v>
          </cell>
          <cell r="K703">
            <v>0</v>
          </cell>
        </row>
        <row r="704">
          <cell r="A704" t="str">
            <v>-</v>
          </cell>
          <cell r="B704" t="str">
            <v xml:space="preserve">CUENTA CON ESTADIO    </v>
          </cell>
          <cell r="C704">
            <v>0</v>
          </cell>
          <cell r="D704">
            <v>0</v>
          </cell>
          <cell r="E704">
            <v>0</v>
          </cell>
          <cell r="F704">
            <v>0</v>
          </cell>
          <cell r="G704">
            <v>0</v>
          </cell>
          <cell r="H704">
            <v>0</v>
          </cell>
          <cell r="I704">
            <v>0</v>
          </cell>
          <cell r="J704">
            <v>0</v>
          </cell>
          <cell r="K704">
            <v>0</v>
          </cell>
        </row>
        <row r="705">
          <cell r="A705" t="str">
            <v>-</v>
          </cell>
          <cell r="B705" t="str">
            <v xml:space="preserve">CORRESP.EN PAIS-BCO.ESTADO </v>
          </cell>
          <cell r="C705">
            <v>0</v>
          </cell>
          <cell r="D705">
            <v>0</v>
          </cell>
          <cell r="E705">
            <v>0</v>
          </cell>
          <cell r="F705">
            <v>0</v>
          </cell>
          <cell r="G705">
            <v>0</v>
          </cell>
          <cell r="H705">
            <v>0</v>
          </cell>
          <cell r="I705">
            <v>0</v>
          </cell>
          <cell r="J705">
            <v>0</v>
          </cell>
          <cell r="K705">
            <v>0</v>
          </cell>
        </row>
        <row r="706">
          <cell r="A706" t="str">
            <v>-</v>
          </cell>
          <cell r="B706" t="str">
            <v xml:space="preserve">REMESAS EN TRANSITO </v>
          </cell>
          <cell r="C706">
            <v>0</v>
          </cell>
          <cell r="D706">
            <v>0</v>
          </cell>
          <cell r="E706">
            <v>0</v>
          </cell>
          <cell r="F706">
            <v>0</v>
          </cell>
          <cell r="G706">
            <v>0</v>
          </cell>
          <cell r="H706">
            <v>0</v>
          </cell>
          <cell r="I706">
            <v>0</v>
          </cell>
          <cell r="J706">
            <v>0</v>
          </cell>
          <cell r="K706">
            <v>0</v>
          </cell>
        </row>
        <row r="707">
          <cell r="A707" t="str">
            <v>12AEEZN</v>
          </cell>
          <cell r="B707" t="str">
            <v xml:space="preserve">CUENTA CON BALNEARIO </v>
          </cell>
          <cell r="C707">
            <v>0</v>
          </cell>
          <cell r="D707">
            <v>0</v>
          </cell>
          <cell r="E707">
            <v>0</v>
          </cell>
          <cell r="F707">
            <v>0</v>
          </cell>
          <cell r="G707">
            <v>0</v>
          </cell>
          <cell r="H707">
            <v>0</v>
          </cell>
          <cell r="I707">
            <v>0</v>
          </cell>
          <cell r="J707">
            <v>0</v>
          </cell>
          <cell r="K707">
            <v>0</v>
          </cell>
        </row>
        <row r="708">
          <cell r="A708" t="str">
            <v>13APEZN</v>
          </cell>
          <cell r="B708" t="str">
            <v xml:space="preserve">INTS.P/REC.SUJ.ANALISIS </v>
          </cell>
          <cell r="C708">
            <v>0</v>
          </cell>
          <cell r="D708">
            <v>0</v>
          </cell>
          <cell r="E708">
            <v>0</v>
          </cell>
          <cell r="F708">
            <v>0</v>
          </cell>
          <cell r="G708">
            <v>0</v>
          </cell>
          <cell r="H708">
            <v>0</v>
          </cell>
          <cell r="I708">
            <v>0</v>
          </cell>
          <cell r="J708">
            <v>0</v>
          </cell>
          <cell r="K708">
            <v>9</v>
          </cell>
        </row>
        <row r="709">
          <cell r="A709" t="str">
            <v>13AQEZN</v>
          </cell>
          <cell r="B709" t="str">
            <v xml:space="preserve">ANTICIPO CRED AGRIC BID IC-CH ME, </v>
          </cell>
          <cell r="C709">
            <v>0</v>
          </cell>
          <cell r="D709">
            <v>0</v>
          </cell>
          <cell r="E709">
            <v>0</v>
          </cell>
          <cell r="F709">
            <v>0</v>
          </cell>
          <cell r="G709">
            <v>0</v>
          </cell>
          <cell r="H709">
            <v>0</v>
          </cell>
          <cell r="I709">
            <v>0</v>
          </cell>
          <cell r="J709">
            <v>0</v>
          </cell>
          <cell r="K709">
            <v>0</v>
          </cell>
        </row>
        <row r="710">
          <cell r="A710" t="str">
            <v>-</v>
          </cell>
          <cell r="B710" t="str">
            <v xml:space="preserve">ANTICIPOS PARA BENEFICIO DEL PERSONAL </v>
          </cell>
          <cell r="C710">
            <v>0</v>
          </cell>
          <cell r="D710">
            <v>0</v>
          </cell>
          <cell r="E710">
            <v>0</v>
          </cell>
          <cell r="F710">
            <v>0</v>
          </cell>
          <cell r="G710">
            <v>0</v>
          </cell>
          <cell r="H710">
            <v>0</v>
          </cell>
          <cell r="I710">
            <v>0</v>
          </cell>
          <cell r="J710">
            <v>0</v>
          </cell>
          <cell r="K710">
            <v>0</v>
          </cell>
        </row>
        <row r="711">
          <cell r="A711" t="str">
            <v>-</v>
          </cell>
          <cell r="B711" t="str">
            <v xml:space="preserve">IMPTOS.VTAS.SERV.IVA-CRE.FISC, </v>
          </cell>
          <cell r="C711">
            <v>0</v>
          </cell>
          <cell r="D711">
            <v>0</v>
          </cell>
          <cell r="E711">
            <v>0</v>
          </cell>
          <cell r="F711">
            <v>0</v>
          </cell>
          <cell r="G711">
            <v>0</v>
          </cell>
          <cell r="H711">
            <v>0</v>
          </cell>
          <cell r="I711">
            <v>0</v>
          </cell>
          <cell r="J711">
            <v>0</v>
          </cell>
          <cell r="K711">
            <v>0</v>
          </cell>
        </row>
        <row r="712">
          <cell r="A712" t="str">
            <v>13ABEZN</v>
          </cell>
          <cell r="B712" t="str">
            <v xml:space="preserve">IMPORT.DEL BCO.EN TRAMITE </v>
          </cell>
          <cell r="C712">
            <v>0</v>
          </cell>
          <cell r="D712">
            <v>0</v>
          </cell>
          <cell r="E712">
            <v>0</v>
          </cell>
          <cell r="F712">
            <v>0</v>
          </cell>
          <cell r="G712">
            <v>13</v>
          </cell>
          <cell r="H712">
            <v>13</v>
          </cell>
          <cell r="I712">
            <v>13</v>
          </cell>
          <cell r="J712">
            <v>13</v>
          </cell>
          <cell r="K712">
            <v>12</v>
          </cell>
        </row>
        <row r="713">
          <cell r="A713" t="str">
            <v>13AEEZN</v>
          </cell>
          <cell r="B713" t="str">
            <v xml:space="preserve">CUENTAS DIVERSAS </v>
          </cell>
          <cell r="C713">
            <v>0</v>
          </cell>
          <cell r="D713">
            <v>0</v>
          </cell>
          <cell r="E713">
            <v>0</v>
          </cell>
          <cell r="F713">
            <v>0</v>
          </cell>
          <cell r="G713">
            <v>0</v>
          </cell>
          <cell r="H713">
            <v>0</v>
          </cell>
          <cell r="I713">
            <v>0</v>
          </cell>
          <cell r="J713">
            <v>0</v>
          </cell>
          <cell r="K713">
            <v>0</v>
          </cell>
        </row>
        <row r="714">
          <cell r="A714" t="str">
            <v>13ACEZN</v>
          </cell>
          <cell r="B714" t="str">
            <v xml:space="preserve">VARIOS DEUDORES </v>
          </cell>
          <cell r="C714">
            <v>0</v>
          </cell>
          <cell r="D714">
            <v>0</v>
          </cell>
          <cell r="E714">
            <v>0</v>
          </cell>
          <cell r="F714">
            <v>0</v>
          </cell>
          <cell r="G714">
            <v>0</v>
          </cell>
          <cell r="H714">
            <v>0</v>
          </cell>
          <cell r="I714">
            <v>0</v>
          </cell>
          <cell r="J714">
            <v>0</v>
          </cell>
          <cell r="K714">
            <v>0</v>
          </cell>
        </row>
        <row r="715">
          <cell r="A715" t="str">
            <v>-</v>
          </cell>
          <cell r="B715" t="str">
            <v>APORTE A ISAPRE SPB,</v>
          </cell>
          <cell r="C715">
            <v>0</v>
          </cell>
          <cell r="D715">
            <v>0</v>
          </cell>
          <cell r="E715">
            <v>0</v>
          </cell>
          <cell r="F715">
            <v>0</v>
          </cell>
          <cell r="G715">
            <v>0</v>
          </cell>
          <cell r="H715">
            <v>0</v>
          </cell>
          <cell r="I715">
            <v>0</v>
          </cell>
          <cell r="J715">
            <v>0</v>
          </cell>
          <cell r="K715">
            <v>0</v>
          </cell>
        </row>
        <row r="716">
          <cell r="A716" t="str">
            <v>13AVEZN</v>
          </cell>
          <cell r="B716" t="str">
            <v>DIVISAS ARBITRADAS A FUTURO,</v>
          </cell>
          <cell r="C716">
            <v>0</v>
          </cell>
          <cell r="D716">
            <v>0</v>
          </cell>
          <cell r="E716">
            <v>0</v>
          </cell>
          <cell r="F716">
            <v>0</v>
          </cell>
          <cell r="G716">
            <v>0</v>
          </cell>
          <cell r="H716">
            <v>0</v>
          </cell>
          <cell r="I716">
            <v>0</v>
          </cell>
          <cell r="J716">
            <v>0</v>
          </cell>
          <cell r="K716">
            <v>0</v>
          </cell>
        </row>
        <row r="717">
          <cell r="A717" t="str">
            <v>13DSEZN</v>
          </cell>
          <cell r="B717" t="str">
            <v>PAGARES FISCO POR TRANSFERENCIAS</v>
          </cell>
          <cell r="C717">
            <v>4294171</v>
          </cell>
          <cell r="D717">
            <v>4406446</v>
          </cell>
          <cell r="E717">
            <v>4253354</v>
          </cell>
          <cell r="F717">
            <v>4124472</v>
          </cell>
          <cell r="G717">
            <v>4152540</v>
          </cell>
          <cell r="H717">
            <v>3907282</v>
          </cell>
          <cell r="I717">
            <v>3954412</v>
          </cell>
          <cell r="J717">
            <v>3919387</v>
          </cell>
          <cell r="K717">
            <v>3727394</v>
          </cell>
        </row>
        <row r="718">
          <cell r="A718" t="str">
            <v>-</v>
          </cell>
          <cell r="B718" t="str">
            <v>REAJ.P.RECIB.S.PAGARES FISCO LEY 18267 ART.39</v>
          </cell>
          <cell r="C718">
            <v>0</v>
          </cell>
          <cell r="D718">
            <v>0</v>
          </cell>
          <cell r="E718">
            <v>0</v>
          </cell>
          <cell r="F718">
            <v>0</v>
          </cell>
          <cell r="G718">
            <v>0</v>
          </cell>
          <cell r="H718">
            <v>0</v>
          </cell>
          <cell r="I718">
            <v>0</v>
          </cell>
          <cell r="J718">
            <v>0</v>
          </cell>
          <cell r="K718">
            <v>0</v>
          </cell>
        </row>
        <row r="719">
          <cell r="A719" t="str">
            <v>13DUEZN</v>
          </cell>
          <cell r="B719" t="str">
            <v xml:space="preserve">INTERESES POR RECIBIR SOBRE PAGARES FISCO </v>
          </cell>
          <cell r="C719">
            <v>10552</v>
          </cell>
          <cell r="D719">
            <v>17890</v>
          </cell>
          <cell r="E719">
            <v>24085</v>
          </cell>
          <cell r="F719">
            <v>29965</v>
          </cell>
          <cell r="G719">
            <v>36824</v>
          </cell>
          <cell r="H719">
            <v>2709</v>
          </cell>
          <cell r="I719">
            <v>7882</v>
          </cell>
          <cell r="J719">
            <v>12908</v>
          </cell>
          <cell r="K719">
            <v>17121</v>
          </cell>
        </row>
        <row r="720">
          <cell r="A720" t="str">
            <v>-</v>
          </cell>
          <cell r="B720" t="str">
            <v>MONEDA CORRIENTE CONTRA FONDOS DE RESERVA</v>
          </cell>
          <cell r="C720">
            <v>0</v>
          </cell>
          <cell r="D720">
            <v>0</v>
          </cell>
          <cell r="E720">
            <v>0</v>
          </cell>
          <cell r="F720">
            <v>0</v>
          </cell>
          <cell r="G720">
            <v>0</v>
          </cell>
          <cell r="H720">
            <v>0</v>
          </cell>
          <cell r="I720">
            <v>0</v>
          </cell>
          <cell r="J720">
            <v>0</v>
          </cell>
          <cell r="K720">
            <v>0</v>
          </cell>
        </row>
        <row r="721">
          <cell r="A721" t="str">
            <v>-</v>
          </cell>
          <cell r="B721" t="str">
            <v>EQUIVALENTE POR COMPRA DE CAMBIO FMI,</v>
          </cell>
          <cell r="C721">
            <v>0</v>
          </cell>
          <cell r="D721">
            <v>0</v>
          </cell>
          <cell r="E721">
            <v>0</v>
          </cell>
          <cell r="F721">
            <v>0</v>
          </cell>
          <cell r="G721">
            <v>0</v>
          </cell>
          <cell r="H721">
            <v>0</v>
          </cell>
          <cell r="I721">
            <v>0</v>
          </cell>
          <cell r="J721">
            <v>0</v>
          </cell>
          <cell r="K721">
            <v>0</v>
          </cell>
        </row>
        <row r="722">
          <cell r="A722" t="str">
            <v>-</v>
          </cell>
          <cell r="B722" t="str">
            <v xml:space="preserve">CAMBIO PROVISIONAL COMPRA DE DOLARES USA CON PACTO, </v>
          </cell>
          <cell r="C722">
            <v>0</v>
          </cell>
          <cell r="D722">
            <v>0</v>
          </cell>
          <cell r="E722">
            <v>0</v>
          </cell>
          <cell r="F722">
            <v>0</v>
          </cell>
          <cell r="G722">
            <v>0</v>
          </cell>
          <cell r="H722">
            <v>0</v>
          </cell>
          <cell r="I722">
            <v>0</v>
          </cell>
          <cell r="J722">
            <v>0</v>
          </cell>
          <cell r="K722">
            <v>0</v>
          </cell>
        </row>
        <row r="723">
          <cell r="A723" t="str">
            <v>-</v>
          </cell>
          <cell r="B723" t="str">
            <v>CAMBIO PROVISIONAL</v>
          </cell>
          <cell r="C723">
            <v>0</v>
          </cell>
          <cell r="D723">
            <v>0</v>
          </cell>
          <cell r="E723">
            <v>0</v>
          </cell>
          <cell r="F723">
            <v>0</v>
          </cell>
          <cell r="G723">
            <v>0</v>
          </cell>
          <cell r="H723">
            <v>0</v>
          </cell>
          <cell r="I723">
            <v>0</v>
          </cell>
          <cell r="J723">
            <v>0</v>
          </cell>
          <cell r="K723">
            <v>0</v>
          </cell>
        </row>
        <row r="724">
          <cell r="A724" t="str">
            <v>-</v>
          </cell>
          <cell r="B724" t="str">
            <v>CAMBIO DE US$,</v>
          </cell>
          <cell r="C724">
            <v>0</v>
          </cell>
          <cell r="D724">
            <v>0</v>
          </cell>
          <cell r="E724">
            <v>0</v>
          </cell>
          <cell r="F724">
            <v>0</v>
          </cell>
          <cell r="G724">
            <v>0</v>
          </cell>
          <cell r="H724">
            <v>0</v>
          </cell>
          <cell r="I724">
            <v>0</v>
          </cell>
          <cell r="J724">
            <v>0</v>
          </cell>
          <cell r="K724">
            <v>0</v>
          </cell>
        </row>
        <row r="725">
          <cell r="A725" t="str">
            <v>-</v>
          </cell>
          <cell r="B725" t="str">
            <v>CAMBIO DE $ AUST</v>
          </cell>
          <cell r="C725">
            <v>0</v>
          </cell>
          <cell r="D725">
            <v>0</v>
          </cell>
          <cell r="E725">
            <v>0</v>
          </cell>
          <cell r="F725">
            <v>0</v>
          </cell>
          <cell r="G725">
            <v>0</v>
          </cell>
          <cell r="H725">
            <v>0</v>
          </cell>
          <cell r="I725">
            <v>0</v>
          </cell>
          <cell r="J725">
            <v>0</v>
          </cell>
          <cell r="K725">
            <v>0</v>
          </cell>
        </row>
        <row r="726">
          <cell r="A726" t="str">
            <v>-</v>
          </cell>
          <cell r="B726" t="str">
            <v>CAMBIOS DE $ CAN</v>
          </cell>
          <cell r="C726">
            <v>0</v>
          </cell>
          <cell r="D726">
            <v>0</v>
          </cell>
          <cell r="E726">
            <v>0</v>
          </cell>
          <cell r="F726">
            <v>0</v>
          </cell>
          <cell r="G726">
            <v>0</v>
          </cell>
          <cell r="H726">
            <v>0</v>
          </cell>
          <cell r="I726">
            <v>0</v>
          </cell>
          <cell r="J726">
            <v>0</v>
          </cell>
          <cell r="K726">
            <v>0</v>
          </cell>
        </row>
        <row r="727">
          <cell r="A727" t="str">
            <v>-</v>
          </cell>
          <cell r="B727" t="str">
            <v>CAMBIO DE CRD</v>
          </cell>
          <cell r="C727">
            <v>0</v>
          </cell>
          <cell r="D727">
            <v>0</v>
          </cell>
          <cell r="E727">
            <v>0</v>
          </cell>
          <cell r="F727">
            <v>0</v>
          </cell>
          <cell r="G727">
            <v>0</v>
          </cell>
          <cell r="H727">
            <v>0</v>
          </cell>
          <cell r="I727">
            <v>0</v>
          </cell>
          <cell r="J727">
            <v>0</v>
          </cell>
          <cell r="K727">
            <v>0</v>
          </cell>
        </row>
        <row r="728">
          <cell r="A728" t="str">
            <v>-</v>
          </cell>
          <cell r="B728" t="str">
            <v>CAMBIO DE CR.N,</v>
          </cell>
          <cell r="C728">
            <v>0</v>
          </cell>
          <cell r="D728">
            <v>0</v>
          </cell>
          <cell r="E728">
            <v>0</v>
          </cell>
          <cell r="F728">
            <v>0</v>
          </cell>
          <cell r="G728">
            <v>0</v>
          </cell>
          <cell r="H728">
            <v>0</v>
          </cell>
          <cell r="I728">
            <v>0</v>
          </cell>
          <cell r="J728">
            <v>0</v>
          </cell>
          <cell r="K728">
            <v>0</v>
          </cell>
        </row>
        <row r="729">
          <cell r="A729" t="str">
            <v>-</v>
          </cell>
          <cell r="B729" t="str">
            <v>CAMBIOS DE CR.S.</v>
          </cell>
          <cell r="C729">
            <v>0</v>
          </cell>
          <cell r="D729">
            <v>0</v>
          </cell>
          <cell r="E729">
            <v>0</v>
          </cell>
          <cell r="F729">
            <v>0</v>
          </cell>
          <cell r="G729">
            <v>0</v>
          </cell>
          <cell r="H729">
            <v>0</v>
          </cell>
          <cell r="I729">
            <v>0</v>
          </cell>
          <cell r="J729">
            <v>0</v>
          </cell>
          <cell r="K729">
            <v>0</v>
          </cell>
        </row>
        <row r="730">
          <cell r="A730" t="str">
            <v>-</v>
          </cell>
          <cell r="B730" t="str">
            <v>CAMBIO DE PESOS ANDINOS,</v>
          </cell>
          <cell r="C730">
            <v>0</v>
          </cell>
          <cell r="D730">
            <v>0</v>
          </cell>
          <cell r="E730">
            <v>0</v>
          </cell>
          <cell r="F730">
            <v>0</v>
          </cell>
          <cell r="G730">
            <v>0</v>
          </cell>
          <cell r="H730">
            <v>0</v>
          </cell>
          <cell r="I730">
            <v>0</v>
          </cell>
          <cell r="J730">
            <v>0</v>
          </cell>
          <cell r="K730">
            <v>0</v>
          </cell>
        </row>
        <row r="731">
          <cell r="A731" t="str">
            <v>-</v>
          </cell>
          <cell r="B731" t="str">
            <v>CAMBIO DE FL H</v>
          </cell>
          <cell r="C731">
            <v>0</v>
          </cell>
          <cell r="D731">
            <v>0</v>
          </cell>
          <cell r="E731">
            <v>0</v>
          </cell>
          <cell r="F731">
            <v>0</v>
          </cell>
          <cell r="G731">
            <v>0</v>
          </cell>
          <cell r="H731">
            <v>0</v>
          </cell>
          <cell r="I731">
            <v>0</v>
          </cell>
          <cell r="J731">
            <v>0</v>
          </cell>
          <cell r="K731">
            <v>0</v>
          </cell>
        </row>
        <row r="732">
          <cell r="A732" t="str">
            <v>-</v>
          </cell>
          <cell r="B732" t="str">
            <v>CAMBIO DE FR.B</v>
          </cell>
          <cell r="C732">
            <v>0</v>
          </cell>
          <cell r="D732">
            <v>0</v>
          </cell>
          <cell r="E732">
            <v>0</v>
          </cell>
          <cell r="F732">
            <v>0</v>
          </cell>
          <cell r="G732">
            <v>0</v>
          </cell>
          <cell r="H732">
            <v>0</v>
          </cell>
          <cell r="I732">
            <v>0</v>
          </cell>
          <cell r="J732">
            <v>0</v>
          </cell>
          <cell r="K732">
            <v>0</v>
          </cell>
        </row>
        <row r="733">
          <cell r="A733" t="str">
            <v>-</v>
          </cell>
          <cell r="B733" t="str">
            <v>CAMBIO DE FR.F</v>
          </cell>
          <cell r="C733">
            <v>0</v>
          </cell>
          <cell r="D733">
            <v>0</v>
          </cell>
          <cell r="E733">
            <v>0</v>
          </cell>
          <cell r="F733">
            <v>0</v>
          </cell>
          <cell r="G733">
            <v>0</v>
          </cell>
          <cell r="H733">
            <v>0</v>
          </cell>
          <cell r="I733">
            <v>0</v>
          </cell>
          <cell r="J733">
            <v>0</v>
          </cell>
          <cell r="K733">
            <v>0</v>
          </cell>
        </row>
        <row r="734">
          <cell r="A734" t="str">
            <v>-</v>
          </cell>
          <cell r="B734" t="str">
            <v>CAMBIO DE FR.S</v>
          </cell>
          <cell r="C734">
            <v>0</v>
          </cell>
          <cell r="D734">
            <v>0</v>
          </cell>
          <cell r="E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  <cell r="K734">
            <v>0</v>
          </cell>
        </row>
        <row r="735">
          <cell r="A735" t="str">
            <v>-</v>
          </cell>
          <cell r="B735" t="str">
            <v>CAMBIO DE L.E</v>
          </cell>
          <cell r="C735">
            <v>0</v>
          </cell>
          <cell r="D735">
            <v>0</v>
          </cell>
          <cell r="E735">
            <v>0</v>
          </cell>
          <cell r="F735">
            <v>0</v>
          </cell>
          <cell r="G735">
            <v>0</v>
          </cell>
          <cell r="H735">
            <v>0</v>
          </cell>
          <cell r="I735">
            <v>0</v>
          </cell>
          <cell r="J735">
            <v>0</v>
          </cell>
          <cell r="K735">
            <v>0</v>
          </cell>
        </row>
        <row r="736">
          <cell r="A736" t="str">
            <v>-</v>
          </cell>
          <cell r="B736" t="str">
            <v>CAMBIO LIT</v>
          </cell>
          <cell r="C736">
            <v>0</v>
          </cell>
          <cell r="D736">
            <v>0</v>
          </cell>
          <cell r="E736">
            <v>0</v>
          </cell>
          <cell r="F736">
            <v>0</v>
          </cell>
          <cell r="G736">
            <v>0</v>
          </cell>
          <cell r="H736">
            <v>0</v>
          </cell>
          <cell r="I736">
            <v>0</v>
          </cell>
          <cell r="J736">
            <v>0</v>
          </cell>
          <cell r="K736">
            <v>0</v>
          </cell>
        </row>
        <row r="737">
          <cell r="A737" t="str">
            <v>-</v>
          </cell>
          <cell r="B737" t="str">
            <v>CAMBIO D.M</v>
          </cell>
          <cell r="C737">
            <v>0</v>
          </cell>
          <cell r="D737">
            <v>0</v>
          </cell>
          <cell r="E737">
            <v>0</v>
          </cell>
          <cell r="F737">
            <v>0</v>
          </cell>
          <cell r="G737">
            <v>0</v>
          </cell>
          <cell r="H737">
            <v>0</v>
          </cell>
          <cell r="I737">
            <v>0</v>
          </cell>
          <cell r="J737">
            <v>0</v>
          </cell>
          <cell r="K737">
            <v>0</v>
          </cell>
        </row>
        <row r="738">
          <cell r="A738" t="str">
            <v>-</v>
          </cell>
          <cell r="B738" t="str">
            <v>CAMBIO DE PESETAS</v>
          </cell>
          <cell r="C738">
            <v>0</v>
          </cell>
          <cell r="D738">
            <v>0</v>
          </cell>
          <cell r="E738">
            <v>0</v>
          </cell>
          <cell r="F738">
            <v>0</v>
          </cell>
          <cell r="G738">
            <v>0</v>
          </cell>
          <cell r="H738">
            <v>0</v>
          </cell>
          <cell r="I738">
            <v>0</v>
          </cell>
          <cell r="J738">
            <v>0</v>
          </cell>
          <cell r="K738">
            <v>0</v>
          </cell>
        </row>
        <row r="739">
          <cell r="A739" t="str">
            <v>-</v>
          </cell>
          <cell r="B739" t="str">
            <v>CAMBIO DE US$ MESA DE DINERO</v>
          </cell>
          <cell r="C739">
            <v>0</v>
          </cell>
          <cell r="D739">
            <v>0</v>
          </cell>
          <cell r="E739">
            <v>0</v>
          </cell>
          <cell r="F739">
            <v>0</v>
          </cell>
          <cell r="G739">
            <v>0</v>
          </cell>
          <cell r="H739">
            <v>0</v>
          </cell>
          <cell r="I739">
            <v>0</v>
          </cell>
          <cell r="J739">
            <v>0</v>
          </cell>
          <cell r="K739">
            <v>0</v>
          </cell>
        </row>
        <row r="740">
          <cell r="A740" t="str">
            <v>-</v>
          </cell>
          <cell r="B740" t="str">
            <v>CAMBIO DE SCH.AUST</v>
          </cell>
          <cell r="C740">
            <v>0</v>
          </cell>
          <cell r="D740">
            <v>0</v>
          </cell>
          <cell r="E740">
            <v>0</v>
          </cell>
          <cell r="F740">
            <v>0</v>
          </cell>
          <cell r="G740">
            <v>0</v>
          </cell>
          <cell r="H740">
            <v>0</v>
          </cell>
          <cell r="I740">
            <v>0</v>
          </cell>
          <cell r="J740">
            <v>0</v>
          </cell>
          <cell r="K740">
            <v>0</v>
          </cell>
        </row>
        <row r="741">
          <cell r="A741" t="str">
            <v>-</v>
          </cell>
          <cell r="B741" t="str">
            <v>CAMBIO UNIDAD DE CUENTA BID</v>
          </cell>
          <cell r="C741">
            <v>0</v>
          </cell>
          <cell r="D741">
            <v>0</v>
          </cell>
          <cell r="E741">
            <v>0</v>
          </cell>
          <cell r="F741">
            <v>0</v>
          </cell>
          <cell r="G741">
            <v>0</v>
          </cell>
          <cell r="H741">
            <v>0</v>
          </cell>
          <cell r="I741">
            <v>0</v>
          </cell>
          <cell r="J741">
            <v>0</v>
          </cell>
          <cell r="K741">
            <v>0</v>
          </cell>
        </row>
        <row r="742">
          <cell r="A742" t="str">
            <v>-</v>
          </cell>
          <cell r="B742" t="str">
            <v>CAMBIO DE YENS</v>
          </cell>
          <cell r="C742">
            <v>0</v>
          </cell>
          <cell r="D742">
            <v>0</v>
          </cell>
          <cell r="E742">
            <v>0</v>
          </cell>
          <cell r="F742">
            <v>0</v>
          </cell>
          <cell r="G742">
            <v>0</v>
          </cell>
          <cell r="H742">
            <v>0</v>
          </cell>
          <cell r="I742">
            <v>0</v>
          </cell>
          <cell r="J742">
            <v>0</v>
          </cell>
          <cell r="K742">
            <v>0</v>
          </cell>
        </row>
        <row r="743">
          <cell r="A743" t="str">
            <v>-</v>
          </cell>
          <cell r="B743" t="str">
            <v>CAMBIO DE MARKKA,</v>
          </cell>
          <cell r="C743">
            <v>0</v>
          </cell>
          <cell r="D743">
            <v>0</v>
          </cell>
          <cell r="E743">
            <v>0</v>
          </cell>
          <cell r="F743">
            <v>0</v>
          </cell>
          <cell r="G743">
            <v>0</v>
          </cell>
          <cell r="H743">
            <v>0</v>
          </cell>
          <cell r="I743">
            <v>0</v>
          </cell>
          <cell r="J743">
            <v>0</v>
          </cell>
          <cell r="K743">
            <v>0</v>
          </cell>
        </row>
        <row r="744">
          <cell r="A744" t="str">
            <v>-</v>
          </cell>
          <cell r="B744" t="str">
            <v>CAMBIO DE DEG</v>
          </cell>
          <cell r="C744">
            <v>0</v>
          </cell>
          <cell r="D744">
            <v>0</v>
          </cell>
          <cell r="E744">
            <v>0</v>
          </cell>
          <cell r="F744">
            <v>0</v>
          </cell>
          <cell r="G744">
            <v>0</v>
          </cell>
          <cell r="H744">
            <v>0</v>
          </cell>
          <cell r="I744">
            <v>0</v>
          </cell>
          <cell r="J744">
            <v>0</v>
          </cell>
          <cell r="K744">
            <v>0</v>
          </cell>
        </row>
        <row r="745">
          <cell r="A745" t="str">
            <v>-</v>
          </cell>
          <cell r="B745" t="str">
            <v>CAMBIO DE $ ORO</v>
          </cell>
          <cell r="C745">
            <v>0</v>
          </cell>
          <cell r="D745">
            <v>0</v>
          </cell>
          <cell r="E745">
            <v>0</v>
          </cell>
          <cell r="F745">
            <v>0</v>
          </cell>
          <cell r="G745">
            <v>0</v>
          </cell>
          <cell r="H745">
            <v>0</v>
          </cell>
          <cell r="I745">
            <v>0</v>
          </cell>
          <cell r="J745">
            <v>0</v>
          </cell>
          <cell r="K745">
            <v>0</v>
          </cell>
        </row>
        <row r="746">
          <cell r="A746" t="str">
            <v>13EWEZN</v>
          </cell>
          <cell r="B746" t="str">
            <v>DEUDORES POR ARBITRAJES A FUTURO</v>
          </cell>
          <cell r="C746">
            <v>0</v>
          </cell>
          <cell r="D746">
            <v>0</v>
          </cell>
          <cell r="E746">
            <v>0</v>
          </cell>
          <cell r="F746">
            <v>0</v>
          </cell>
          <cell r="G746">
            <v>0</v>
          </cell>
          <cell r="H746">
            <v>0</v>
          </cell>
          <cell r="I746">
            <v>0</v>
          </cell>
          <cell r="J746">
            <v>0</v>
          </cell>
          <cell r="K746">
            <v>0</v>
          </cell>
        </row>
        <row r="747">
          <cell r="A747" t="str">
            <v>-</v>
          </cell>
          <cell r="B747" t="str">
            <v>REPROG.DEUDA TRANSPORTE ACDO 1513</v>
          </cell>
          <cell r="C747">
            <v>0</v>
          </cell>
          <cell r="D747">
            <v>0</v>
          </cell>
          <cell r="E747">
            <v>0</v>
          </cell>
          <cell r="F747">
            <v>0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  <cell r="K747">
            <v>0</v>
          </cell>
        </row>
        <row r="748">
          <cell r="A748" t="str">
            <v>-</v>
          </cell>
          <cell r="B748" t="str">
            <v>CAMBIO ESPECIAL DIFERENCIAL CAMBIARIO</v>
          </cell>
          <cell r="C748">
            <v>0</v>
          </cell>
          <cell r="D748">
            <v>0</v>
          </cell>
          <cell r="E748">
            <v>0</v>
          </cell>
          <cell r="F748">
            <v>0</v>
          </cell>
          <cell r="G748">
            <v>0</v>
          </cell>
          <cell r="H748">
            <v>0</v>
          </cell>
          <cell r="I748">
            <v>0</v>
          </cell>
          <cell r="J748">
            <v>0</v>
          </cell>
          <cell r="K748">
            <v>0</v>
          </cell>
        </row>
        <row r="749">
          <cell r="A749" t="str">
            <v>-</v>
          </cell>
          <cell r="B749" t="str">
            <v>CAMBIO ESPECIAL ACDO 1470,</v>
          </cell>
          <cell r="C749">
            <v>0</v>
          </cell>
          <cell r="D749">
            <v>0</v>
          </cell>
          <cell r="E749">
            <v>0</v>
          </cell>
          <cell r="F749">
            <v>0</v>
          </cell>
          <cell r="G749">
            <v>0</v>
          </cell>
          <cell r="H749">
            <v>0</v>
          </cell>
          <cell r="I749">
            <v>0</v>
          </cell>
          <cell r="J749">
            <v>0</v>
          </cell>
          <cell r="K749">
            <v>0</v>
          </cell>
        </row>
        <row r="750">
          <cell r="A750" t="str">
            <v>12AYEZN</v>
          </cell>
          <cell r="B750" t="str">
            <v>COMPRA DE DOLARES CON PACTO DE RETROVENTA,</v>
          </cell>
          <cell r="C750">
            <v>0</v>
          </cell>
          <cell r="D750">
            <v>0</v>
          </cell>
          <cell r="E750">
            <v>0</v>
          </cell>
          <cell r="F750">
            <v>0</v>
          </cell>
          <cell r="G750">
            <v>0</v>
          </cell>
          <cell r="H750">
            <v>0</v>
          </cell>
          <cell r="I750">
            <v>0</v>
          </cell>
          <cell r="J750">
            <v>0</v>
          </cell>
          <cell r="K750">
            <v>0</v>
          </cell>
        </row>
        <row r="751">
          <cell r="A751" t="str">
            <v>-</v>
          </cell>
          <cell r="B751" t="str">
            <v>CAMBIO OPERACIONES EXPRESADAS EN DOLARES</v>
          </cell>
          <cell r="C751">
            <v>0</v>
          </cell>
          <cell r="D751">
            <v>0</v>
          </cell>
          <cell r="E751">
            <v>0</v>
          </cell>
          <cell r="F751">
            <v>0</v>
          </cell>
          <cell r="G751">
            <v>0</v>
          </cell>
          <cell r="H751">
            <v>0</v>
          </cell>
          <cell r="I751">
            <v>0</v>
          </cell>
          <cell r="J751">
            <v>0</v>
          </cell>
          <cell r="K751">
            <v>0</v>
          </cell>
        </row>
        <row r="752">
          <cell r="A752" t="str">
            <v>-</v>
          </cell>
          <cell r="B752" t="str">
            <v xml:space="preserve">CAMBIO COMPRA DOLARES CON PACTO RETROVENTA CAP IV, </v>
          </cell>
          <cell r="C752">
            <v>0</v>
          </cell>
          <cell r="D752">
            <v>0</v>
          </cell>
          <cell r="E752">
            <v>0</v>
          </cell>
          <cell r="F752">
            <v>0</v>
          </cell>
          <cell r="G752">
            <v>0</v>
          </cell>
          <cell r="H752">
            <v>0</v>
          </cell>
          <cell r="I752">
            <v>0</v>
          </cell>
          <cell r="J752">
            <v>0</v>
          </cell>
          <cell r="K752">
            <v>0</v>
          </cell>
        </row>
        <row r="753">
          <cell r="A753" t="str">
            <v>-</v>
          </cell>
          <cell r="B753" t="str">
            <v xml:space="preserve">PRESTAMOS HIPOTECARIOS ESPECIALES </v>
          </cell>
          <cell r="C753">
            <v>0</v>
          </cell>
          <cell r="D753">
            <v>0</v>
          </cell>
          <cell r="E753">
            <v>0</v>
          </cell>
          <cell r="F753">
            <v>0</v>
          </cell>
          <cell r="G753">
            <v>0</v>
          </cell>
          <cell r="H753">
            <v>0</v>
          </cell>
          <cell r="I753">
            <v>0</v>
          </cell>
          <cell r="J753">
            <v>0</v>
          </cell>
          <cell r="K753">
            <v>0</v>
          </cell>
        </row>
        <row r="754">
          <cell r="A754" t="str">
            <v>-</v>
          </cell>
          <cell r="B754" t="str">
            <v xml:space="preserve">REAJ.P.RECIBIR S.PRESTAMOS HIPOTECARIOS ESPECIALES, </v>
          </cell>
          <cell r="C754">
            <v>0</v>
          </cell>
          <cell r="D754">
            <v>0</v>
          </cell>
          <cell r="E754">
            <v>0</v>
          </cell>
          <cell r="F754">
            <v>0</v>
          </cell>
          <cell r="G754">
            <v>0</v>
          </cell>
          <cell r="H754">
            <v>0</v>
          </cell>
          <cell r="I754">
            <v>0</v>
          </cell>
          <cell r="J754">
            <v>0</v>
          </cell>
          <cell r="K754">
            <v>0</v>
          </cell>
        </row>
        <row r="755">
          <cell r="A755" t="str">
            <v>-</v>
          </cell>
          <cell r="B755" t="str">
            <v>CAMBIO DE ECU</v>
          </cell>
          <cell r="C755">
            <v>0</v>
          </cell>
          <cell r="D755">
            <v>0</v>
          </cell>
          <cell r="E755">
            <v>0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  <cell r="K755">
            <v>0</v>
          </cell>
        </row>
        <row r="756">
          <cell r="A756" t="str">
            <v>-</v>
          </cell>
          <cell r="B756" t="str">
            <v>CAMBIO REPROGRAMACION DEUDAS EXPRESADAS EN US$ ACD</v>
          </cell>
          <cell r="C756">
            <v>0</v>
          </cell>
          <cell r="D756">
            <v>0</v>
          </cell>
          <cell r="E756">
            <v>0</v>
          </cell>
          <cell r="F756">
            <v>0</v>
          </cell>
          <cell r="G756">
            <v>0</v>
          </cell>
          <cell r="H756">
            <v>0</v>
          </cell>
          <cell r="I756">
            <v>0</v>
          </cell>
          <cell r="J756">
            <v>0</v>
          </cell>
          <cell r="K756">
            <v>0</v>
          </cell>
        </row>
        <row r="757">
          <cell r="A757" t="str">
            <v>-</v>
          </cell>
          <cell r="B757" t="str">
            <v>PACTO RETROVENTA CON T/C EN U.F.</v>
          </cell>
          <cell r="C757">
            <v>0</v>
          </cell>
          <cell r="D757">
            <v>0</v>
          </cell>
          <cell r="E757">
            <v>0</v>
          </cell>
          <cell r="F757">
            <v>0</v>
          </cell>
          <cell r="G757">
            <v>0</v>
          </cell>
          <cell r="H757">
            <v>0</v>
          </cell>
          <cell r="I757">
            <v>0</v>
          </cell>
          <cell r="J757">
            <v>0</v>
          </cell>
          <cell r="K757">
            <v>0</v>
          </cell>
        </row>
        <row r="758">
          <cell r="A758" t="str">
            <v>-</v>
          </cell>
          <cell r="B758" t="str">
            <v>C REPROG DEUDAS SECTOR PROD EXPR EN US$ AC1578,</v>
          </cell>
          <cell r="C758">
            <v>0</v>
          </cell>
          <cell r="D758">
            <v>0</v>
          </cell>
          <cell r="E758">
            <v>0</v>
          </cell>
          <cell r="F758">
            <v>0</v>
          </cell>
          <cell r="G758">
            <v>0</v>
          </cell>
          <cell r="H758">
            <v>0</v>
          </cell>
          <cell r="I758">
            <v>0</v>
          </cell>
          <cell r="J758">
            <v>0</v>
          </cell>
          <cell r="K758">
            <v>0</v>
          </cell>
        </row>
        <row r="759">
          <cell r="A759" t="str">
            <v>-</v>
          </cell>
          <cell r="B759" t="str">
            <v xml:space="preserve">BINES RECIBIDOS EN PAGO O ADJUDICADOS </v>
          </cell>
          <cell r="C759">
            <v>0</v>
          </cell>
          <cell r="D759">
            <v>0</v>
          </cell>
          <cell r="E759">
            <v>0</v>
          </cell>
          <cell r="F759">
            <v>0</v>
          </cell>
          <cell r="G759">
            <v>0</v>
          </cell>
          <cell r="H759">
            <v>0</v>
          </cell>
          <cell r="I759">
            <v>0</v>
          </cell>
          <cell r="J759">
            <v>0</v>
          </cell>
          <cell r="K759">
            <v>0</v>
          </cell>
        </row>
        <row r="760">
          <cell r="A760" t="str">
            <v>-</v>
          </cell>
          <cell r="B760" t="str">
            <v>CAMBIO ACUERDO 1578 (DESDOLARIZACION)</v>
          </cell>
          <cell r="C760">
            <v>0</v>
          </cell>
          <cell r="D760">
            <v>0</v>
          </cell>
          <cell r="E760">
            <v>0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  <cell r="K760">
            <v>0</v>
          </cell>
        </row>
        <row r="761">
          <cell r="A761" t="str">
            <v>-</v>
          </cell>
          <cell r="B761" t="str">
            <v>CUENTA CORRIENTE CON CORFO LEY N 18401</v>
          </cell>
          <cell r="C761">
            <v>0</v>
          </cell>
          <cell r="D761">
            <v>0</v>
          </cell>
          <cell r="E761">
            <v>0</v>
          </cell>
          <cell r="F761">
            <v>0</v>
          </cell>
          <cell r="G761">
            <v>0</v>
          </cell>
          <cell r="H761">
            <v>0</v>
          </cell>
          <cell r="I761">
            <v>0</v>
          </cell>
          <cell r="J761">
            <v>0</v>
          </cell>
          <cell r="K761">
            <v>0</v>
          </cell>
        </row>
        <row r="762">
          <cell r="A762" t="str">
            <v>-</v>
          </cell>
          <cell r="B762" t="str">
            <v>TRANSFERENCIA FISCAL ARTICULO 13 LEY 18401</v>
          </cell>
          <cell r="C762">
            <v>0</v>
          </cell>
          <cell r="D762">
            <v>0</v>
          </cell>
          <cell r="E762">
            <v>0</v>
          </cell>
          <cell r="F762">
            <v>0</v>
          </cell>
          <cell r="G762">
            <v>0</v>
          </cell>
          <cell r="H762">
            <v>0</v>
          </cell>
          <cell r="I762">
            <v>0</v>
          </cell>
          <cell r="J762">
            <v>0</v>
          </cell>
          <cell r="K762">
            <v>0</v>
          </cell>
        </row>
        <row r="763">
          <cell r="A763" t="str">
            <v>-</v>
          </cell>
          <cell r="B763" t="str">
            <v xml:space="preserve">REAJ.P/REC.DE TRANSF.FISCAL ART 13 LEY N 18401 </v>
          </cell>
          <cell r="C763">
            <v>0</v>
          </cell>
          <cell r="D763">
            <v>0</v>
          </cell>
          <cell r="E763">
            <v>0</v>
          </cell>
          <cell r="F763">
            <v>0</v>
          </cell>
          <cell r="G763">
            <v>0</v>
          </cell>
          <cell r="H763">
            <v>0</v>
          </cell>
          <cell r="I763">
            <v>0</v>
          </cell>
          <cell r="J763">
            <v>0</v>
          </cell>
          <cell r="K763">
            <v>0</v>
          </cell>
        </row>
        <row r="764">
          <cell r="A764" t="str">
            <v>-</v>
          </cell>
          <cell r="B764" t="str">
            <v>PACTO RETROVENTA CAP IV E 3 CNF</v>
          </cell>
          <cell r="C764">
            <v>0</v>
          </cell>
          <cell r="D764">
            <v>0</v>
          </cell>
          <cell r="E764">
            <v>0</v>
          </cell>
          <cell r="F764">
            <v>0</v>
          </cell>
          <cell r="G764">
            <v>0</v>
          </cell>
          <cell r="H764">
            <v>0</v>
          </cell>
          <cell r="I764">
            <v>0</v>
          </cell>
          <cell r="J764">
            <v>0</v>
          </cell>
          <cell r="K764">
            <v>0</v>
          </cell>
        </row>
        <row r="765">
          <cell r="A765" t="str">
            <v>-</v>
          </cell>
          <cell r="B765" t="str">
            <v xml:space="preserve">CAMBIO SALDO PRECIO PAGARE ADQUIRIDO AL BECH EXPR, </v>
          </cell>
          <cell r="C765">
            <v>0</v>
          </cell>
          <cell r="D765">
            <v>0</v>
          </cell>
          <cell r="E765">
            <v>0</v>
          </cell>
          <cell r="F765">
            <v>0</v>
          </cell>
          <cell r="G765">
            <v>0</v>
          </cell>
          <cell r="H765">
            <v>0</v>
          </cell>
          <cell r="I765">
            <v>0</v>
          </cell>
          <cell r="J765">
            <v>0</v>
          </cell>
          <cell r="K765">
            <v>0</v>
          </cell>
        </row>
        <row r="766">
          <cell r="A766" t="str">
            <v>13ECEZN</v>
          </cell>
          <cell r="B766" t="str">
            <v xml:space="preserve">CTA CTE ADMINISTRACION BCO.CONTINENTAL L.18430 </v>
          </cell>
          <cell r="C766">
            <v>0</v>
          </cell>
          <cell r="D766">
            <v>0</v>
          </cell>
          <cell r="E766">
            <v>0</v>
          </cell>
          <cell r="F766">
            <v>0</v>
          </cell>
          <cell r="G766">
            <v>0</v>
          </cell>
          <cell r="H766">
            <v>0</v>
          </cell>
          <cell r="I766">
            <v>0</v>
          </cell>
          <cell r="J766">
            <v>0</v>
          </cell>
          <cell r="K766">
            <v>0</v>
          </cell>
        </row>
        <row r="767">
          <cell r="A767" t="str">
            <v>-</v>
          </cell>
          <cell r="B767" t="str">
            <v>CAMBIO DE REMMIMBY</v>
          </cell>
          <cell r="C767">
            <v>0</v>
          </cell>
          <cell r="D767">
            <v>0</v>
          </cell>
          <cell r="E767">
            <v>0</v>
          </cell>
          <cell r="F767">
            <v>0</v>
          </cell>
          <cell r="G767">
            <v>0</v>
          </cell>
          <cell r="H767">
            <v>0</v>
          </cell>
          <cell r="I767">
            <v>0</v>
          </cell>
          <cell r="J767">
            <v>0</v>
          </cell>
          <cell r="K767">
            <v>0</v>
          </cell>
        </row>
        <row r="768">
          <cell r="A768" t="str">
            <v>-</v>
          </cell>
          <cell r="B768" t="str">
            <v xml:space="preserve">CAMBIO CERTIFICADOS DE DEPOSITOS EXPR EN US$ ACDO, </v>
          </cell>
          <cell r="C768">
            <v>0</v>
          </cell>
          <cell r="D768">
            <v>0</v>
          </cell>
          <cell r="E768">
            <v>0</v>
          </cell>
          <cell r="F768">
            <v>0</v>
          </cell>
          <cell r="G768">
            <v>0</v>
          </cell>
          <cell r="H768">
            <v>0</v>
          </cell>
          <cell r="I768">
            <v>0</v>
          </cell>
          <cell r="J768">
            <v>0</v>
          </cell>
          <cell r="K768">
            <v>0</v>
          </cell>
        </row>
        <row r="769">
          <cell r="A769" t="str">
            <v>-</v>
          </cell>
          <cell r="B769" t="str">
            <v xml:space="preserve">CUENTA CORRIENTE ADMINISTRACION BCNV LEY 18412 </v>
          </cell>
          <cell r="C769">
            <v>0</v>
          </cell>
          <cell r="D769">
            <v>0</v>
          </cell>
          <cell r="E769">
            <v>0</v>
          </cell>
          <cell r="F769">
            <v>0</v>
          </cell>
          <cell r="G769">
            <v>0</v>
          </cell>
          <cell r="H769">
            <v>0</v>
          </cell>
          <cell r="I769">
            <v>0</v>
          </cell>
          <cell r="J769">
            <v>0</v>
          </cell>
          <cell r="K769">
            <v>0</v>
          </cell>
        </row>
        <row r="770">
          <cell r="A770" t="str">
            <v>-</v>
          </cell>
          <cell r="B770" t="str">
            <v>CREDITO FISCAL COTIZACION ADICIONAL DE SALUD</v>
          </cell>
          <cell r="C770">
            <v>0</v>
          </cell>
          <cell r="D770">
            <v>0</v>
          </cell>
          <cell r="E770">
            <v>0</v>
          </cell>
          <cell r="F770">
            <v>0</v>
          </cell>
          <cell r="G770">
            <v>0</v>
          </cell>
          <cell r="H770">
            <v>0</v>
          </cell>
          <cell r="I770">
            <v>0</v>
          </cell>
          <cell r="J770">
            <v>0</v>
          </cell>
          <cell r="K770">
            <v>0</v>
          </cell>
        </row>
        <row r="771">
          <cell r="A771" t="str">
            <v>-</v>
          </cell>
          <cell r="B771" t="str">
            <v xml:space="preserve">MATERIALES EN EXISTENCIA </v>
          </cell>
          <cell r="C771">
            <v>0</v>
          </cell>
          <cell r="D771">
            <v>0</v>
          </cell>
          <cell r="E771">
            <v>0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  <cell r="K771">
            <v>0</v>
          </cell>
        </row>
        <row r="772">
          <cell r="A772" t="str">
            <v>13DREZN</v>
          </cell>
          <cell r="B772" t="str">
            <v xml:space="preserve">CARTERA ADQUIRIDA A INST.FINANCIERAS </v>
          </cell>
          <cell r="C772">
            <v>0</v>
          </cell>
          <cell r="D772">
            <v>0</v>
          </cell>
          <cell r="E772">
            <v>0</v>
          </cell>
          <cell r="F772">
            <v>0</v>
          </cell>
          <cell r="G772">
            <v>0</v>
          </cell>
          <cell r="H772">
            <v>0</v>
          </cell>
          <cell r="I772">
            <v>0</v>
          </cell>
          <cell r="J772">
            <v>0</v>
          </cell>
          <cell r="K772">
            <v>0</v>
          </cell>
        </row>
        <row r="773">
          <cell r="A773" t="str">
            <v>-</v>
          </cell>
          <cell r="B773" t="str">
            <v>REAJ.P.REC.S.CARTERA ADQUIRIDA A INST.FINANC.</v>
          </cell>
          <cell r="C773">
            <v>0</v>
          </cell>
          <cell r="D773">
            <v>0</v>
          </cell>
          <cell r="E773">
            <v>0</v>
          </cell>
          <cell r="F773">
            <v>0</v>
          </cell>
          <cell r="G773">
            <v>0</v>
          </cell>
          <cell r="H773">
            <v>0</v>
          </cell>
          <cell r="I773">
            <v>0</v>
          </cell>
          <cell r="J773">
            <v>0</v>
          </cell>
          <cell r="K773">
            <v>0</v>
          </cell>
        </row>
        <row r="774">
          <cell r="A774" t="str">
            <v>-</v>
          </cell>
          <cell r="B774" t="str">
            <v xml:space="preserve">COMPRA CARTERA C/PACTO REVENTA PAG.LETRAS AC.1555, </v>
          </cell>
          <cell r="C774">
            <v>0</v>
          </cell>
          <cell r="D774">
            <v>0</v>
          </cell>
          <cell r="E774">
            <v>0</v>
          </cell>
          <cell r="F774">
            <v>0</v>
          </cell>
          <cell r="G774">
            <v>0</v>
          </cell>
          <cell r="H774">
            <v>0</v>
          </cell>
          <cell r="I774">
            <v>0</v>
          </cell>
          <cell r="J774">
            <v>0</v>
          </cell>
          <cell r="K774">
            <v>0</v>
          </cell>
        </row>
        <row r="775">
          <cell r="A775" t="str">
            <v>-</v>
          </cell>
          <cell r="B775" t="str">
            <v>REAJ.COMP.CART.C/PACTO REVTA.PAG.C.LETRAS AC.1555</v>
          </cell>
          <cell r="C775">
            <v>0</v>
          </cell>
          <cell r="D775">
            <v>0</v>
          </cell>
          <cell r="E775">
            <v>0</v>
          </cell>
          <cell r="F775">
            <v>0</v>
          </cell>
          <cell r="G775">
            <v>0</v>
          </cell>
          <cell r="H775">
            <v>0</v>
          </cell>
          <cell r="I775">
            <v>0</v>
          </cell>
          <cell r="J775">
            <v>0</v>
          </cell>
          <cell r="K775">
            <v>0</v>
          </cell>
        </row>
        <row r="776">
          <cell r="A776" t="str">
            <v>12BHWZN</v>
          </cell>
          <cell r="B776" t="str">
            <v xml:space="preserve">  .PERDIDAS MONETARIAS MN</v>
          </cell>
          <cell r="C776">
            <v>132492</v>
          </cell>
          <cell r="D776">
            <v>266435</v>
          </cell>
          <cell r="E776">
            <v>130419</v>
          </cell>
          <cell r="F776">
            <v>204500</v>
          </cell>
          <cell r="G776">
            <v>155015</v>
          </cell>
          <cell r="H776">
            <v>279386</v>
          </cell>
          <cell r="I776">
            <v>178327</v>
          </cell>
          <cell r="J776">
            <v>257036</v>
          </cell>
          <cell r="K776">
            <v>601702</v>
          </cell>
        </row>
        <row r="777">
          <cell r="A777" t="str">
            <v>13PANZN</v>
          </cell>
          <cell r="B777" t="str">
            <v>REAJUSTES PAGADOS</v>
          </cell>
          <cell r="C777">
            <v>0</v>
          </cell>
          <cell r="D777">
            <v>0</v>
          </cell>
          <cell r="E777">
            <v>0</v>
          </cell>
          <cell r="F777">
            <v>0</v>
          </cell>
          <cell r="G777">
            <v>0</v>
          </cell>
          <cell r="H777">
            <v>0</v>
          </cell>
          <cell r="I777">
            <v>0</v>
          </cell>
          <cell r="J777">
            <v>0</v>
          </cell>
          <cell r="K777">
            <v>0</v>
          </cell>
        </row>
        <row r="778">
          <cell r="A778" t="str">
            <v>13PBNZN</v>
          </cell>
          <cell r="B778" t="str">
            <v xml:space="preserve">REAJUSTES PAGADOS S/OBL.FIS.P.ADM.LC.PROG OI BC </v>
          </cell>
          <cell r="C778">
            <v>0</v>
          </cell>
          <cell r="D778">
            <v>0</v>
          </cell>
          <cell r="E778">
            <v>0</v>
          </cell>
          <cell r="F778">
            <v>0</v>
          </cell>
          <cell r="G778">
            <v>0</v>
          </cell>
          <cell r="H778">
            <v>0</v>
          </cell>
          <cell r="I778">
            <v>0</v>
          </cell>
          <cell r="J778">
            <v>0</v>
          </cell>
          <cell r="K778">
            <v>0</v>
          </cell>
        </row>
        <row r="779">
          <cell r="A779" t="str">
            <v>13PCNZN</v>
          </cell>
          <cell r="B779" t="str">
            <v>REAJUSTES PAGADOS S/OBL.FIS.P.ADM.LC.PROG OI BECH, BBC, BCC,</v>
          </cell>
          <cell r="C779">
            <v>0</v>
          </cell>
          <cell r="D779">
            <v>0</v>
          </cell>
          <cell r="E779">
            <v>0</v>
          </cell>
          <cell r="F779">
            <v>0</v>
          </cell>
          <cell r="G779">
            <v>0</v>
          </cell>
          <cell r="H779">
            <v>0</v>
          </cell>
          <cell r="I779">
            <v>0</v>
          </cell>
          <cell r="J779">
            <v>0</v>
          </cell>
          <cell r="K779">
            <v>0</v>
          </cell>
        </row>
        <row r="780">
          <cell r="A780" t="str">
            <v>13PDNZN</v>
          </cell>
          <cell r="B780" t="str">
            <v>REAJUSTES PAGADOS S/OBL.FIS.P.ADM.LC.PROG OI O.INS</v>
          </cell>
          <cell r="C780">
            <v>0</v>
          </cell>
          <cell r="D780">
            <v>0</v>
          </cell>
          <cell r="E780">
            <v>0</v>
          </cell>
          <cell r="F780">
            <v>0</v>
          </cell>
          <cell r="G780">
            <v>0</v>
          </cell>
          <cell r="H780">
            <v>0</v>
          </cell>
          <cell r="I780">
            <v>0</v>
          </cell>
          <cell r="J780">
            <v>0</v>
          </cell>
          <cell r="K780">
            <v>0</v>
          </cell>
        </row>
        <row r="781">
          <cell r="A781" t="str">
            <v>13PENZN</v>
          </cell>
          <cell r="B781" t="str">
            <v>REAJUSTES PAGADOS S/OBL.FIS.P.ADM.LC.PROG OI INS.S,</v>
          </cell>
          <cell r="C781">
            <v>0</v>
          </cell>
          <cell r="D781">
            <v>0</v>
          </cell>
          <cell r="E781">
            <v>0</v>
          </cell>
          <cell r="F781">
            <v>0</v>
          </cell>
          <cell r="G781">
            <v>0</v>
          </cell>
          <cell r="H781">
            <v>0</v>
          </cell>
          <cell r="I781">
            <v>0</v>
          </cell>
          <cell r="J781">
            <v>0</v>
          </cell>
          <cell r="K781">
            <v>0</v>
          </cell>
        </row>
        <row r="782">
          <cell r="A782" t="str">
            <v>13PFNZN</v>
          </cell>
          <cell r="B782" t="str">
            <v>REAJUSTES PAGADOS POR PRBC SOC.FIN.</v>
          </cell>
          <cell r="C782">
            <v>-180</v>
          </cell>
          <cell r="D782">
            <v>-208</v>
          </cell>
          <cell r="E782">
            <v>-118</v>
          </cell>
          <cell r="F782">
            <v>-79</v>
          </cell>
          <cell r="G782">
            <v>-79</v>
          </cell>
          <cell r="H782">
            <v>-84</v>
          </cell>
          <cell r="I782">
            <v>-86</v>
          </cell>
          <cell r="J782">
            <v>-87</v>
          </cell>
          <cell r="K782">
            <v>-87</v>
          </cell>
        </row>
        <row r="783">
          <cell r="A783" t="str">
            <v>13PGNZN</v>
          </cell>
          <cell r="B783" t="str">
            <v xml:space="preserve">REAJUSTES PAGADOS POR PRBC-INTS.S.ENCAJE </v>
          </cell>
          <cell r="C783">
            <v>33060</v>
          </cell>
          <cell r="D783">
            <v>66689</v>
          </cell>
          <cell r="E783">
            <v>21486</v>
          </cell>
          <cell r="F783">
            <v>-19673</v>
          </cell>
          <cell r="G783">
            <v>-4562</v>
          </cell>
          <cell r="H783">
            <v>-40369</v>
          </cell>
          <cell r="I783">
            <v>-18566</v>
          </cell>
          <cell r="J783">
            <v>-36227</v>
          </cell>
          <cell r="K783">
            <v>-135783</v>
          </cell>
        </row>
        <row r="784">
          <cell r="A784" t="str">
            <v>13PHNZN</v>
          </cell>
          <cell r="B784" t="str">
            <v>REAJUSTES PAGADOS S/DEPOSITOS TESGRAL</v>
          </cell>
          <cell r="C784">
            <v>0</v>
          </cell>
          <cell r="D784">
            <v>0</v>
          </cell>
          <cell r="E784">
            <v>0</v>
          </cell>
          <cell r="F784">
            <v>0</v>
          </cell>
          <cell r="G784">
            <v>0</v>
          </cell>
          <cell r="H784">
            <v>0</v>
          </cell>
          <cell r="I784">
            <v>0</v>
          </cell>
          <cell r="J784">
            <v>0</v>
          </cell>
          <cell r="K784">
            <v>0</v>
          </cell>
        </row>
        <row r="785">
          <cell r="A785" t="str">
            <v>13PINZN</v>
          </cell>
          <cell r="B785" t="str">
            <v xml:space="preserve">REAJUSTES PAGADOS S/PAGARES DIF.CAMBIARIO </v>
          </cell>
          <cell r="C785">
            <v>0</v>
          </cell>
          <cell r="D785">
            <v>0</v>
          </cell>
          <cell r="E785">
            <v>0</v>
          </cell>
          <cell r="F785">
            <v>0</v>
          </cell>
          <cell r="G785">
            <v>0</v>
          </cell>
          <cell r="H785">
            <v>0</v>
          </cell>
          <cell r="I785">
            <v>0</v>
          </cell>
          <cell r="J785">
            <v>0</v>
          </cell>
          <cell r="K785">
            <v>0</v>
          </cell>
        </row>
        <row r="786">
          <cell r="A786" t="str">
            <v>13PJNZN</v>
          </cell>
          <cell r="B786" t="str">
            <v xml:space="preserve">REAJUSTES PAGADOS S/PAGARES BC.LETRAS DE CREDITO </v>
          </cell>
          <cell r="C786">
            <v>0</v>
          </cell>
          <cell r="D786">
            <v>0</v>
          </cell>
          <cell r="E786">
            <v>0</v>
          </cell>
          <cell r="F786">
            <v>0</v>
          </cell>
          <cell r="G786">
            <v>0</v>
          </cell>
          <cell r="H786">
            <v>0</v>
          </cell>
          <cell r="I786">
            <v>0</v>
          </cell>
          <cell r="J786">
            <v>0</v>
          </cell>
          <cell r="K786">
            <v>0</v>
          </cell>
        </row>
        <row r="787">
          <cell r="A787" t="str">
            <v>13PKNZN</v>
          </cell>
          <cell r="B787" t="str">
            <v>REAJUSTES PAGADOS S/PAGARES BC.REPROGRAMAC.DEUDAS</v>
          </cell>
          <cell r="C787">
            <v>0</v>
          </cell>
          <cell r="D787">
            <v>0</v>
          </cell>
          <cell r="E787">
            <v>0</v>
          </cell>
          <cell r="F787">
            <v>0</v>
          </cell>
          <cell r="G787">
            <v>0</v>
          </cell>
          <cell r="H787">
            <v>0</v>
          </cell>
          <cell r="I787">
            <v>0</v>
          </cell>
          <cell r="J787">
            <v>0</v>
          </cell>
          <cell r="K787">
            <v>0</v>
          </cell>
        </row>
        <row r="788">
          <cell r="A788" t="str">
            <v>13PLNZN</v>
          </cell>
          <cell r="B788" t="str">
            <v>REAJUSTES PAGADOS S/PAGARES BC.ADQ.BONOS BANCARIOS</v>
          </cell>
          <cell r="C788">
            <v>0</v>
          </cell>
          <cell r="D788">
            <v>0</v>
          </cell>
          <cell r="E788">
            <v>0</v>
          </cell>
          <cell r="F788">
            <v>0</v>
          </cell>
          <cell r="G788">
            <v>0</v>
          </cell>
          <cell r="H788">
            <v>0</v>
          </cell>
          <cell r="I788">
            <v>0</v>
          </cell>
          <cell r="J788">
            <v>0</v>
          </cell>
          <cell r="K788">
            <v>0</v>
          </cell>
        </row>
        <row r="789">
          <cell r="A789" t="str">
            <v>13PMNZN</v>
          </cell>
          <cell r="B789" t="str">
            <v xml:space="preserve">REAJUSTES PAGADOS S/OBLIGAC.C.BANCO ESTADO </v>
          </cell>
          <cell r="C789">
            <v>0</v>
          </cell>
          <cell r="D789">
            <v>0</v>
          </cell>
          <cell r="E789">
            <v>0</v>
          </cell>
          <cell r="F789">
            <v>0</v>
          </cell>
          <cell r="G789">
            <v>0</v>
          </cell>
          <cell r="H789">
            <v>0</v>
          </cell>
          <cell r="I789">
            <v>0</v>
          </cell>
          <cell r="J789">
            <v>0</v>
          </cell>
          <cell r="K789">
            <v>0</v>
          </cell>
        </row>
        <row r="790">
          <cell r="A790" t="str">
            <v>13PNNZN</v>
          </cell>
          <cell r="B790" t="str">
            <v>REAJUSTES PAGADOS S/PAGARES REPROG.DEUDAS HIPOT.</v>
          </cell>
          <cell r="C790">
            <v>0</v>
          </cell>
          <cell r="D790">
            <v>0</v>
          </cell>
          <cell r="E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0</v>
          </cell>
          <cell r="K790">
            <v>0</v>
          </cell>
        </row>
        <row r="791">
          <cell r="A791" t="str">
            <v>13PPNZN</v>
          </cell>
          <cell r="B791" t="str">
            <v xml:space="preserve">REAJUSTES PAGADOS S/LETRAS EM.CPRA.CART.ACDO 1555, </v>
          </cell>
          <cell r="C791">
            <v>0</v>
          </cell>
          <cell r="D791">
            <v>0</v>
          </cell>
          <cell r="E791">
            <v>0</v>
          </cell>
          <cell r="F791">
            <v>0</v>
          </cell>
          <cell r="G791">
            <v>0</v>
          </cell>
          <cell r="H791">
            <v>0</v>
          </cell>
          <cell r="I791">
            <v>0</v>
          </cell>
          <cell r="J791">
            <v>0</v>
          </cell>
          <cell r="K791">
            <v>0</v>
          </cell>
        </row>
        <row r="792">
          <cell r="A792" t="str">
            <v>13PQNZN</v>
          </cell>
          <cell r="B792" t="str">
            <v xml:space="preserve">REAJUSTES PAGADOS S/PAGARES CPRA.CART.ACDO.1555, </v>
          </cell>
          <cell r="C792">
            <v>0</v>
          </cell>
          <cell r="D792">
            <v>0</v>
          </cell>
          <cell r="E792">
            <v>0</v>
          </cell>
          <cell r="F792">
            <v>0</v>
          </cell>
          <cell r="G792">
            <v>0</v>
          </cell>
          <cell r="H792">
            <v>0</v>
          </cell>
          <cell r="I792">
            <v>0</v>
          </cell>
          <cell r="J792">
            <v>0</v>
          </cell>
          <cell r="K792">
            <v>0</v>
          </cell>
        </row>
        <row r="793">
          <cell r="A793" t="str">
            <v>13PRNZN</v>
          </cell>
          <cell r="B793" t="str">
            <v>REAJUSTES PAGADOS S/PAGARES BC REPROG.CREDITO CONS</v>
          </cell>
          <cell r="C793">
            <v>0</v>
          </cell>
          <cell r="D793">
            <v>0</v>
          </cell>
          <cell r="E793">
            <v>0</v>
          </cell>
          <cell r="F793">
            <v>0</v>
          </cell>
          <cell r="G793">
            <v>0</v>
          </cell>
          <cell r="H793">
            <v>0</v>
          </cell>
          <cell r="I793">
            <v>0</v>
          </cell>
          <cell r="J793">
            <v>0</v>
          </cell>
          <cell r="K793">
            <v>0</v>
          </cell>
        </row>
        <row r="794">
          <cell r="A794" t="str">
            <v>13PSNZN</v>
          </cell>
          <cell r="B794" t="str">
            <v xml:space="preserve">REAJUSTES PAGADOS S/DEPOS.REPROG.DEUDAS SEC.PROD., </v>
          </cell>
          <cell r="C794">
            <v>0</v>
          </cell>
          <cell r="D794">
            <v>0</v>
          </cell>
          <cell r="E794">
            <v>0</v>
          </cell>
          <cell r="F794">
            <v>0</v>
          </cell>
          <cell r="G794">
            <v>0</v>
          </cell>
          <cell r="H794">
            <v>0</v>
          </cell>
          <cell r="I794">
            <v>0</v>
          </cell>
          <cell r="J794">
            <v>0</v>
          </cell>
          <cell r="K794">
            <v>0</v>
          </cell>
        </row>
        <row r="795">
          <cell r="A795" t="str">
            <v>13PTNZN</v>
          </cell>
          <cell r="B795" t="str">
            <v xml:space="preserve">REAJUSTES PAGADOS S/PAGARES BC REPR.DEV.SEC.PROD., </v>
          </cell>
          <cell r="C795">
            <v>0</v>
          </cell>
          <cell r="D795">
            <v>0</v>
          </cell>
          <cell r="E795">
            <v>0</v>
          </cell>
          <cell r="F795">
            <v>0</v>
          </cell>
          <cell r="G795">
            <v>0</v>
          </cell>
          <cell r="H795">
            <v>0</v>
          </cell>
          <cell r="I795">
            <v>0</v>
          </cell>
          <cell r="J795">
            <v>0</v>
          </cell>
          <cell r="K795">
            <v>0</v>
          </cell>
        </row>
        <row r="796">
          <cell r="A796" t="str">
            <v>13PXNZN</v>
          </cell>
          <cell r="B796" t="str">
            <v>REVAL.CRED.CITIBANK-CHILE AC.1634</v>
          </cell>
          <cell r="C796">
            <v>0</v>
          </cell>
          <cell r="D796">
            <v>0</v>
          </cell>
          <cell r="E796">
            <v>0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  <cell r="K796">
            <v>0</v>
          </cell>
        </row>
        <row r="797">
          <cell r="A797" t="str">
            <v>13PYNZN</v>
          </cell>
          <cell r="B797" t="str">
            <v xml:space="preserve">REAJ.PAG.P.CERTIFICADO DE DEPOSITO AC 1695 </v>
          </cell>
          <cell r="C797">
            <v>0</v>
          </cell>
          <cell r="D797">
            <v>0</v>
          </cell>
          <cell r="E797">
            <v>0</v>
          </cell>
          <cell r="F797">
            <v>0</v>
          </cell>
          <cell r="G797">
            <v>0</v>
          </cell>
          <cell r="H797">
            <v>0</v>
          </cell>
          <cell r="I797">
            <v>0</v>
          </cell>
          <cell r="J797">
            <v>0</v>
          </cell>
          <cell r="K797">
            <v>0</v>
          </cell>
        </row>
        <row r="798">
          <cell r="A798" t="str">
            <v>13EHNZN</v>
          </cell>
          <cell r="B798" t="str">
            <v>REVALORIZ.TIT.RECON.DEUDA CAP.19 C.CAMB.INTERN.</v>
          </cell>
          <cell r="C798">
            <v>0</v>
          </cell>
          <cell r="D798">
            <v>0</v>
          </cell>
          <cell r="E798">
            <v>0</v>
          </cell>
          <cell r="F798">
            <v>0</v>
          </cell>
          <cell r="G798">
            <v>0</v>
          </cell>
          <cell r="H798">
            <v>0</v>
          </cell>
          <cell r="I798">
            <v>0</v>
          </cell>
          <cell r="J798">
            <v>0</v>
          </cell>
          <cell r="K798">
            <v>0</v>
          </cell>
        </row>
        <row r="799">
          <cell r="A799" t="str">
            <v>13EJNZN</v>
          </cell>
          <cell r="B799" t="str">
            <v>REAJ.PAG.P/CERTIF.EXPRESADOS EN UF ACDO.1691</v>
          </cell>
          <cell r="C799">
            <v>0</v>
          </cell>
          <cell r="D799">
            <v>0</v>
          </cell>
          <cell r="E799">
            <v>0</v>
          </cell>
          <cell r="F799">
            <v>0</v>
          </cell>
          <cell r="G799">
            <v>0</v>
          </cell>
          <cell r="H799">
            <v>0</v>
          </cell>
          <cell r="I799">
            <v>0</v>
          </cell>
          <cell r="J799">
            <v>0</v>
          </cell>
          <cell r="K799">
            <v>0</v>
          </cell>
        </row>
        <row r="800">
          <cell r="A800" t="str">
            <v>13EKNZN</v>
          </cell>
          <cell r="B800" t="str">
            <v xml:space="preserve">REAJ.PAG.S/OBLIG.P/CONV.DE CRED.REDEN.AC.1674 </v>
          </cell>
          <cell r="C800">
            <v>0</v>
          </cell>
          <cell r="D800">
            <v>0</v>
          </cell>
          <cell r="E800">
            <v>0</v>
          </cell>
          <cell r="F800">
            <v>0</v>
          </cell>
          <cell r="G800">
            <v>0</v>
          </cell>
          <cell r="H800">
            <v>0</v>
          </cell>
          <cell r="I800">
            <v>0</v>
          </cell>
          <cell r="J800">
            <v>0</v>
          </cell>
          <cell r="K800">
            <v>0</v>
          </cell>
        </row>
        <row r="801">
          <cell r="A801" t="str">
            <v>13ELNZN</v>
          </cell>
          <cell r="B801" t="str">
            <v>REAJ.PAG.S/PAGARES BC REPROG.DEUD.INST.FIN.LIQ.158,</v>
          </cell>
          <cell r="C801">
            <v>0</v>
          </cell>
          <cell r="D801">
            <v>0</v>
          </cell>
          <cell r="E801">
            <v>0</v>
          </cell>
          <cell r="F801">
            <v>0</v>
          </cell>
          <cell r="G801">
            <v>0</v>
          </cell>
          <cell r="H801">
            <v>0</v>
          </cell>
          <cell r="I801">
            <v>0</v>
          </cell>
          <cell r="J801">
            <v>0</v>
          </cell>
          <cell r="K801">
            <v>0</v>
          </cell>
        </row>
        <row r="802">
          <cell r="A802" t="str">
            <v>13EMNZN</v>
          </cell>
          <cell r="B802" t="str">
            <v xml:space="preserve">REAJ.PAG.POR DEPOSITOS PARA RESERVA TECNICA, </v>
          </cell>
          <cell r="C802">
            <v>0</v>
          </cell>
          <cell r="D802">
            <v>0</v>
          </cell>
          <cell r="E802">
            <v>0</v>
          </cell>
          <cell r="F802">
            <v>0</v>
          </cell>
          <cell r="G802">
            <v>0</v>
          </cell>
          <cell r="H802">
            <v>0</v>
          </cell>
          <cell r="I802">
            <v>0</v>
          </cell>
          <cell r="J802">
            <v>0</v>
          </cell>
          <cell r="K802">
            <v>0</v>
          </cell>
        </row>
        <row r="803">
          <cell r="A803" t="str">
            <v>13ENNZN</v>
          </cell>
          <cell r="B803" t="str">
            <v xml:space="preserve">REAJ.PAG.P/EFECTOS DE COMERCIO REDENOM.TIT.DEU.EXT, </v>
          </cell>
          <cell r="C803">
            <v>-350</v>
          </cell>
          <cell r="D803">
            <v>-405</v>
          </cell>
          <cell r="E803">
            <v>264</v>
          </cell>
          <cell r="F803">
            <v>1455</v>
          </cell>
          <cell r="G803">
            <v>1776</v>
          </cell>
          <cell r="H803">
            <v>1433</v>
          </cell>
          <cell r="I803">
            <v>1301</v>
          </cell>
          <cell r="J803">
            <v>1224</v>
          </cell>
          <cell r="K803">
            <v>1344</v>
          </cell>
        </row>
        <row r="804">
          <cell r="A804" t="str">
            <v>13EPNZN</v>
          </cell>
          <cell r="B804" t="str">
            <v xml:space="preserve">REAJ.PAG.P.PAGARES REAJ.TASA DE INTERES FLOTANTE </v>
          </cell>
          <cell r="C804">
            <v>-2</v>
          </cell>
          <cell r="D804">
            <v>-3</v>
          </cell>
          <cell r="E804">
            <v>2</v>
          </cell>
          <cell r="F804">
            <v>8</v>
          </cell>
          <cell r="G804">
            <v>9</v>
          </cell>
          <cell r="H804">
            <v>8</v>
          </cell>
          <cell r="I804">
            <v>8</v>
          </cell>
          <cell r="J804">
            <v>8</v>
          </cell>
          <cell r="K804">
            <v>8</v>
          </cell>
        </row>
        <row r="805">
          <cell r="A805" t="str">
            <v>13EQNZN</v>
          </cell>
          <cell r="B805" t="str">
            <v>REAJ.PAG.DE C/DEL BANCO POR SALDOS EN CTAS.ESP</v>
          </cell>
          <cell r="C805">
            <v>-335</v>
          </cell>
          <cell r="D805">
            <v>-387</v>
          </cell>
          <cell r="E805">
            <v>253</v>
          </cell>
          <cell r="F805">
            <v>1404</v>
          </cell>
          <cell r="G805">
            <v>1743</v>
          </cell>
          <cell r="H805">
            <v>1743</v>
          </cell>
          <cell r="I805">
            <v>1743</v>
          </cell>
          <cell r="J805">
            <v>1743</v>
          </cell>
          <cell r="K805">
            <v>1743</v>
          </cell>
        </row>
        <row r="806">
          <cell r="A806" t="str">
            <v>13ERNZN</v>
          </cell>
          <cell r="B806" t="str">
            <v>REAJ.PAG.POR PAGARES EN UF ACDO.1836</v>
          </cell>
          <cell r="C806">
            <v>-523</v>
          </cell>
          <cell r="D806">
            <v>-602</v>
          </cell>
          <cell r="E806">
            <v>375</v>
          </cell>
          <cell r="F806">
            <v>418</v>
          </cell>
          <cell r="G806">
            <v>418</v>
          </cell>
          <cell r="H806">
            <v>418</v>
          </cell>
          <cell r="I806">
            <v>418</v>
          </cell>
          <cell r="J806">
            <v>418</v>
          </cell>
          <cell r="K806">
            <v>418</v>
          </cell>
        </row>
        <row r="807">
          <cell r="A807" t="str">
            <v>13ETNZN</v>
          </cell>
          <cell r="B807" t="str">
            <v>REAJ.PAG.P/DEP.A PLAZO EN UF BECH AC.1868</v>
          </cell>
          <cell r="C807">
            <v>0</v>
          </cell>
          <cell r="D807">
            <v>0</v>
          </cell>
          <cell r="E807">
            <v>0</v>
          </cell>
          <cell r="F807">
            <v>0</v>
          </cell>
          <cell r="G807">
            <v>0</v>
          </cell>
          <cell r="H807">
            <v>0</v>
          </cell>
          <cell r="I807">
            <v>0</v>
          </cell>
          <cell r="J807">
            <v>0</v>
          </cell>
          <cell r="K807">
            <v>0</v>
          </cell>
        </row>
        <row r="808">
          <cell r="A808" t="str">
            <v>13EUNZN</v>
          </cell>
          <cell r="B808" t="str">
            <v xml:space="preserve">REAJ.PAG.S/PAGARES REAJUSTABLES C.PAGO CUPONES PRC, </v>
          </cell>
          <cell r="C808">
            <v>80179</v>
          </cell>
          <cell r="D808">
            <v>162508</v>
          </cell>
          <cell r="E808">
            <v>79647</v>
          </cell>
          <cell r="F808">
            <v>45278</v>
          </cell>
          <cell r="G808">
            <v>77314</v>
          </cell>
          <cell r="H808">
            <v>13437</v>
          </cell>
          <cell r="I808">
            <v>38375</v>
          </cell>
          <cell r="J808">
            <v>11804</v>
          </cell>
          <cell r="K808">
            <v>-103730</v>
          </cell>
        </row>
        <row r="809">
          <cell r="A809" t="str">
            <v>13EZNZN</v>
          </cell>
          <cell r="B809" t="str">
            <v xml:space="preserve">REAJ.POR PAGAR S/PAGARES UF BECH.DEUD.ASUM.DE BUF, </v>
          </cell>
          <cell r="C809">
            <v>0</v>
          </cell>
          <cell r="D809">
            <v>0</v>
          </cell>
          <cell r="E809">
            <v>0</v>
          </cell>
          <cell r="F809">
            <v>0</v>
          </cell>
          <cell r="G809">
            <v>0</v>
          </cell>
          <cell r="H809">
            <v>0</v>
          </cell>
          <cell r="I809">
            <v>0</v>
          </cell>
          <cell r="J809">
            <v>0</v>
          </cell>
          <cell r="K809">
            <v>0</v>
          </cell>
        </row>
        <row r="810">
          <cell r="A810" t="str">
            <v>13PZNZN</v>
          </cell>
          <cell r="B810" t="str">
            <v xml:space="preserve">REAJ.PAGADOS POR SALDO PRECIO EXPRESADO EN US$ 162, </v>
          </cell>
          <cell r="C810">
            <v>0</v>
          </cell>
          <cell r="D810">
            <v>0</v>
          </cell>
          <cell r="E810">
            <v>0</v>
          </cell>
          <cell r="F810">
            <v>0</v>
          </cell>
          <cell r="G810">
            <v>0</v>
          </cell>
          <cell r="H810">
            <v>0</v>
          </cell>
          <cell r="I810">
            <v>0</v>
          </cell>
          <cell r="J810">
            <v>0</v>
          </cell>
          <cell r="K810">
            <v>0</v>
          </cell>
        </row>
        <row r="811">
          <cell r="A811" t="str">
            <v>13QBNZN</v>
          </cell>
          <cell r="B811" t="str">
            <v xml:space="preserve">REAJ.PAG.ACUERDO MARCO SOBRE MEDIO AMBIENTE, BBC, </v>
          </cell>
          <cell r="C811">
            <v>736</v>
          </cell>
          <cell r="D811">
            <v>969</v>
          </cell>
          <cell r="E811">
            <v>651</v>
          </cell>
          <cell r="F811">
            <v>752</v>
          </cell>
          <cell r="G811">
            <v>752</v>
          </cell>
          <cell r="H811">
            <v>752</v>
          </cell>
          <cell r="I811">
            <v>752</v>
          </cell>
          <cell r="J811">
            <v>752</v>
          </cell>
          <cell r="K811">
            <v>752</v>
          </cell>
        </row>
        <row r="812">
          <cell r="A812" t="str">
            <v>13PUNZN</v>
          </cell>
          <cell r="B812" t="str">
            <v>PERDIDAS CAMBIO MONETARIAS</v>
          </cell>
          <cell r="C812">
            <v>17750</v>
          </cell>
          <cell r="D812">
            <v>33270</v>
          </cell>
          <cell r="E812">
            <v>17693</v>
          </cell>
          <cell r="F812">
            <v>152519</v>
          </cell>
          <cell r="G812">
            <v>55394</v>
          </cell>
          <cell r="H812">
            <v>280524</v>
          </cell>
          <cell r="I812">
            <v>133159</v>
          </cell>
          <cell r="J812">
            <v>253983</v>
          </cell>
          <cell r="K812">
            <v>808816</v>
          </cell>
        </row>
        <row r="813">
          <cell r="A813" t="str">
            <v>13PVNZN</v>
          </cell>
          <cell r="B813" t="str">
            <v>PROD.REVAL.CTAS.C.ORG.INTER.</v>
          </cell>
          <cell r="C813">
            <v>0</v>
          </cell>
          <cell r="D813">
            <v>0</v>
          </cell>
          <cell r="E813">
            <v>0</v>
          </cell>
          <cell r="F813">
            <v>0</v>
          </cell>
          <cell r="G813">
            <v>0</v>
          </cell>
          <cell r="H813">
            <v>1246</v>
          </cell>
          <cell r="I813">
            <v>0</v>
          </cell>
          <cell r="J813">
            <v>1701</v>
          </cell>
          <cell r="K813">
            <v>3890</v>
          </cell>
        </row>
        <row r="814">
          <cell r="A814" t="str">
            <v>13PWNZN</v>
          </cell>
          <cell r="B814" t="str">
            <v>CORRECCION MONETARIA DEBE</v>
          </cell>
          <cell r="C814">
            <v>2157</v>
          </cell>
          <cell r="D814">
            <v>4604</v>
          </cell>
          <cell r="E814">
            <v>10166</v>
          </cell>
          <cell r="F814">
            <v>22418</v>
          </cell>
          <cell r="G814">
            <v>22250</v>
          </cell>
          <cell r="H814">
            <v>20278</v>
          </cell>
          <cell r="I814">
            <v>21223</v>
          </cell>
          <cell r="J814">
            <v>21717</v>
          </cell>
          <cell r="K814">
            <v>24331</v>
          </cell>
        </row>
        <row r="815">
          <cell r="A815" t="str">
            <v>13ESNZN</v>
          </cell>
          <cell r="B815" t="str">
            <v>PERDIDAS</v>
          </cell>
          <cell r="C815">
            <v>0</v>
          </cell>
          <cell r="D815">
            <v>0</v>
          </cell>
          <cell r="E815">
            <v>0</v>
          </cell>
          <cell r="F815">
            <v>0</v>
          </cell>
          <cell r="G815">
            <v>0</v>
          </cell>
          <cell r="H815">
            <v>0</v>
          </cell>
          <cell r="I815">
            <v>0</v>
          </cell>
          <cell r="J815">
            <v>0</v>
          </cell>
          <cell r="K815">
            <v>0</v>
          </cell>
        </row>
        <row r="816">
          <cell r="A816" t="str">
            <v>12BIWZN</v>
          </cell>
          <cell r="B816" t="str">
            <v xml:space="preserve">  .OTROS ACTIVOS M/N</v>
          </cell>
          <cell r="C816">
            <v>88777</v>
          </cell>
          <cell r="D816">
            <v>161789</v>
          </cell>
          <cell r="E816">
            <v>236559</v>
          </cell>
          <cell r="F816">
            <v>310794</v>
          </cell>
          <cell r="G816">
            <v>389934</v>
          </cell>
          <cell r="H816">
            <v>457116</v>
          </cell>
          <cell r="I816">
            <v>532048</v>
          </cell>
          <cell r="J816">
            <v>601989</v>
          </cell>
          <cell r="K816">
            <v>742202</v>
          </cell>
        </row>
        <row r="817">
          <cell r="A817" t="str">
            <v>12BJWZN</v>
          </cell>
          <cell r="B817" t="str">
            <v xml:space="preserve"> . .GASTOS DE OPERACIÓN M/N</v>
          </cell>
          <cell r="C817">
            <v>87285</v>
          </cell>
          <cell r="D817">
            <v>159286</v>
          </cell>
          <cell r="E817">
            <v>232090</v>
          </cell>
          <cell r="F817">
            <v>303975</v>
          </cell>
          <cell r="G817">
            <v>381511</v>
          </cell>
          <cell r="H817">
            <v>447278</v>
          </cell>
          <cell r="I817">
            <v>519937</v>
          </cell>
          <cell r="J817">
            <v>587900</v>
          </cell>
          <cell r="K817">
            <v>726283</v>
          </cell>
        </row>
        <row r="818">
          <cell r="A818" t="str">
            <v>12BKWZN</v>
          </cell>
          <cell r="B818" t="str">
            <v xml:space="preserve"> .. GASTOS APOYO OPERACIONAL M/N</v>
          </cell>
          <cell r="C818">
            <v>1492</v>
          </cell>
          <cell r="D818">
            <v>2503</v>
          </cell>
          <cell r="E818">
            <v>4469</v>
          </cell>
          <cell r="F818">
            <v>6819</v>
          </cell>
          <cell r="G818">
            <v>8423</v>
          </cell>
          <cell r="H818">
            <v>9838</v>
          </cell>
          <cell r="I818">
            <v>12111</v>
          </cell>
          <cell r="J818">
            <v>14089</v>
          </cell>
          <cell r="K818">
            <v>15919</v>
          </cell>
        </row>
        <row r="819">
          <cell r="A819" t="str">
            <v>12BIXZN</v>
          </cell>
          <cell r="B819" t="str">
            <v xml:space="preserve">  .OTROS ACTIVOS M/E</v>
          </cell>
          <cell r="C819">
            <v>5110</v>
          </cell>
          <cell r="D819">
            <v>4985</v>
          </cell>
          <cell r="E819">
            <v>12423</v>
          </cell>
          <cell r="F819">
            <v>17537</v>
          </cell>
          <cell r="G819">
            <v>16267</v>
          </cell>
          <cell r="H819">
            <v>24431</v>
          </cell>
          <cell r="I819">
            <v>62768</v>
          </cell>
          <cell r="J819">
            <v>67567</v>
          </cell>
          <cell r="K819">
            <v>48849</v>
          </cell>
        </row>
        <row r="820">
          <cell r="A820" t="str">
            <v>12BJXZN</v>
          </cell>
          <cell r="B820" t="str">
            <v xml:space="preserve">  .  .GASTOS DE OPERACIÓN M/E</v>
          </cell>
          <cell r="C820">
            <v>4942</v>
          </cell>
          <cell r="D820">
            <v>4697</v>
          </cell>
          <cell r="E820">
            <v>12203</v>
          </cell>
          <cell r="F820">
            <v>17033</v>
          </cell>
          <cell r="G820">
            <v>15811</v>
          </cell>
          <cell r="H820">
            <v>23538</v>
          </cell>
          <cell r="I820">
            <v>60053</v>
          </cell>
          <cell r="J820">
            <v>64864</v>
          </cell>
          <cell r="K820">
            <v>47582</v>
          </cell>
        </row>
        <row r="821">
          <cell r="A821" t="str">
            <v>12BKXZN</v>
          </cell>
          <cell r="B821" t="str">
            <v xml:space="preserve">  .  .GASTOS APOYO OPERACIONAL M/E</v>
          </cell>
          <cell r="C821">
            <v>168</v>
          </cell>
          <cell r="D821">
            <v>288</v>
          </cell>
          <cell r="E821">
            <v>220</v>
          </cell>
          <cell r="F821">
            <v>504</v>
          </cell>
          <cell r="G821">
            <v>456</v>
          </cell>
          <cell r="H821">
            <v>893</v>
          </cell>
          <cell r="I821">
            <v>2715</v>
          </cell>
          <cell r="J821">
            <v>2703</v>
          </cell>
          <cell r="K821">
            <v>1267</v>
          </cell>
        </row>
        <row r="822">
          <cell r="A822" t="str">
            <v>17S .ZN</v>
          </cell>
          <cell r="B822" t="str">
            <v>P A S I V O S</v>
          </cell>
          <cell r="C822">
            <v>37125901</v>
          </cell>
          <cell r="D822">
            <v>38047866</v>
          </cell>
          <cell r="E822">
            <v>36798617</v>
          </cell>
          <cell r="F822">
            <v>35621949</v>
          </cell>
          <cell r="G822">
            <v>35910882</v>
          </cell>
          <cell r="H822">
            <v>35001873</v>
          </cell>
          <cell r="I822">
            <v>35119459</v>
          </cell>
          <cell r="J822">
            <v>34767781</v>
          </cell>
          <cell r="K822">
            <v>34077292</v>
          </cell>
        </row>
        <row r="823">
          <cell r="A823" t="str">
            <v>14BAWZN</v>
          </cell>
          <cell r="B823" t="str">
            <v xml:space="preserve">  .PASIVOS C/EXTERIOR MN</v>
          </cell>
          <cell r="C823">
            <v>820322</v>
          </cell>
          <cell r="D823">
            <v>838287</v>
          </cell>
          <cell r="E823">
            <v>810904</v>
          </cell>
          <cell r="F823">
            <v>462730</v>
          </cell>
          <cell r="G823">
            <v>488737</v>
          </cell>
          <cell r="H823">
            <v>501250</v>
          </cell>
          <cell r="I823">
            <v>455005</v>
          </cell>
          <cell r="J823">
            <v>446217</v>
          </cell>
          <cell r="K823">
            <v>402426</v>
          </cell>
        </row>
        <row r="824">
          <cell r="A824" t="str">
            <v>17CCEZN</v>
          </cell>
          <cell r="B824" t="str">
            <v xml:space="preserve">FONDO MONETARIO INTERNACIONAL (CREDITOS) </v>
          </cell>
          <cell r="C824">
            <v>0</v>
          </cell>
          <cell r="D824">
            <v>0</v>
          </cell>
          <cell r="E824">
            <v>0</v>
          </cell>
          <cell r="F824">
            <v>0</v>
          </cell>
          <cell r="G824">
            <v>0</v>
          </cell>
          <cell r="H824">
            <v>0</v>
          </cell>
          <cell r="I824">
            <v>0</v>
          </cell>
          <cell r="J824">
            <v>0</v>
          </cell>
          <cell r="K824">
            <v>0</v>
          </cell>
        </row>
        <row r="825">
          <cell r="A825" t="str">
            <v>-</v>
          </cell>
          <cell r="B825" t="str">
            <v xml:space="preserve">FONDO MONETARIO INTERNACIONAL (CREDITOS) </v>
          </cell>
          <cell r="C825">
            <v>0</v>
          </cell>
          <cell r="D825">
            <v>0</v>
          </cell>
          <cell r="E825">
            <v>0</v>
          </cell>
          <cell r="F825">
            <v>0</v>
          </cell>
          <cell r="G825">
            <v>0</v>
          </cell>
          <cell r="H825">
            <v>0</v>
          </cell>
          <cell r="I825">
            <v>0</v>
          </cell>
          <cell r="J825">
            <v>0</v>
          </cell>
          <cell r="K825">
            <v>0</v>
          </cell>
        </row>
        <row r="826">
          <cell r="A826" t="str">
            <v>-</v>
          </cell>
          <cell r="B826" t="str">
            <v>DEPOSITOS A PLAZO DE BCOS DEL EXTERIOR,</v>
          </cell>
          <cell r="C826">
            <v>0</v>
          </cell>
          <cell r="D826">
            <v>0</v>
          </cell>
          <cell r="E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  <cell r="J826">
            <v>0</v>
          </cell>
          <cell r="K826">
            <v>0</v>
          </cell>
        </row>
        <row r="827">
          <cell r="A827" t="str">
            <v>-</v>
          </cell>
          <cell r="B827" t="str">
            <v>DESC.BONOS GOB-INST-EXT</v>
          </cell>
          <cell r="C827">
            <v>0</v>
          </cell>
          <cell r="D827">
            <v>0</v>
          </cell>
          <cell r="E827">
            <v>0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  <cell r="J827">
            <v>0</v>
          </cell>
          <cell r="K827">
            <v>0</v>
          </cell>
        </row>
        <row r="828">
          <cell r="A828" t="str">
            <v>-</v>
          </cell>
          <cell r="B828" t="str">
            <v>DESCTO.S/CERT.DEP.BC.EXTRJ.</v>
          </cell>
          <cell r="C828">
            <v>0</v>
          </cell>
          <cell r="D828">
            <v>0</v>
          </cell>
          <cell r="E828">
            <v>0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  <cell r="J828">
            <v>0</v>
          </cell>
          <cell r="K828">
            <v>0</v>
          </cell>
        </row>
        <row r="829">
          <cell r="A829" t="str">
            <v>-</v>
          </cell>
          <cell r="B829" t="str">
            <v>DESC.S/CERTIF.SCHULDSCHEIND.</v>
          </cell>
          <cell r="C829">
            <v>0</v>
          </cell>
          <cell r="D829">
            <v>0</v>
          </cell>
          <cell r="E829">
            <v>0</v>
          </cell>
          <cell r="F829">
            <v>0</v>
          </cell>
          <cell r="G829">
            <v>0</v>
          </cell>
          <cell r="H829">
            <v>0</v>
          </cell>
          <cell r="I829">
            <v>0</v>
          </cell>
          <cell r="J829">
            <v>0</v>
          </cell>
          <cell r="K829">
            <v>0</v>
          </cell>
        </row>
        <row r="830">
          <cell r="A830" t="str">
            <v>-</v>
          </cell>
          <cell r="B830" t="str">
            <v>DESCUENTO SOBRE PAGARES Y LETRAS</v>
          </cell>
          <cell r="C830">
            <v>0</v>
          </cell>
          <cell r="D830">
            <v>0</v>
          </cell>
          <cell r="E830">
            <v>0</v>
          </cell>
          <cell r="F830">
            <v>0</v>
          </cell>
          <cell r="G830">
            <v>0</v>
          </cell>
          <cell r="H830">
            <v>0</v>
          </cell>
          <cell r="I830">
            <v>0</v>
          </cell>
          <cell r="J830">
            <v>0</v>
          </cell>
          <cell r="K830">
            <v>0</v>
          </cell>
        </row>
        <row r="831">
          <cell r="A831" t="str">
            <v>-</v>
          </cell>
          <cell r="B831" t="str">
            <v xml:space="preserve">DESC. S/LET.DEL TESORO DE GOB. EXTRANJEROS </v>
          </cell>
          <cell r="C831">
            <v>0</v>
          </cell>
          <cell r="D831">
            <v>0</v>
          </cell>
          <cell r="E831">
            <v>0</v>
          </cell>
          <cell r="F831">
            <v>0</v>
          </cell>
          <cell r="G831">
            <v>0</v>
          </cell>
          <cell r="H831">
            <v>0</v>
          </cell>
          <cell r="I831">
            <v>0</v>
          </cell>
          <cell r="J831">
            <v>0</v>
          </cell>
          <cell r="K831">
            <v>0</v>
          </cell>
        </row>
        <row r="832">
          <cell r="A832" t="str">
            <v>-</v>
          </cell>
          <cell r="B832" t="str">
            <v xml:space="preserve">DESCUENTOS SOBRE CERTIFICADOS DE DEPOSITOS </v>
          </cell>
          <cell r="C832">
            <v>0</v>
          </cell>
          <cell r="D832">
            <v>0</v>
          </cell>
          <cell r="E832">
            <v>0</v>
          </cell>
          <cell r="F832">
            <v>0</v>
          </cell>
          <cell r="G832">
            <v>0</v>
          </cell>
          <cell r="H832">
            <v>0</v>
          </cell>
          <cell r="I832">
            <v>0</v>
          </cell>
          <cell r="J832">
            <v>0</v>
          </cell>
          <cell r="K832">
            <v>0</v>
          </cell>
        </row>
        <row r="833">
          <cell r="A833" t="str">
            <v>-</v>
          </cell>
          <cell r="B833" t="str">
            <v xml:space="preserve">AJUSTE A VALOR MERCADO DE INVERSIONES EN EL EXTERI, </v>
          </cell>
          <cell r="C833">
            <v>0</v>
          </cell>
          <cell r="D833">
            <v>0</v>
          </cell>
          <cell r="E833">
            <v>0</v>
          </cell>
          <cell r="F833">
            <v>0</v>
          </cell>
          <cell r="G833">
            <v>0</v>
          </cell>
          <cell r="H833">
            <v>0</v>
          </cell>
          <cell r="I833">
            <v>0</v>
          </cell>
          <cell r="J833">
            <v>0</v>
          </cell>
          <cell r="K833">
            <v>0</v>
          </cell>
        </row>
        <row r="834">
          <cell r="A834" t="str">
            <v>17BWNZN</v>
          </cell>
          <cell r="B834" t="str">
            <v>CORREC MONETARIA PROV TENENCIAS PLATA HABER,</v>
          </cell>
          <cell r="C834">
            <v>0</v>
          </cell>
          <cell r="D834">
            <v>0</v>
          </cell>
          <cell r="E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  <cell r="K834">
            <v>0</v>
          </cell>
        </row>
        <row r="835">
          <cell r="A835" t="str">
            <v>17CBEZN</v>
          </cell>
          <cell r="B835" t="str">
            <v>FONDO MONETARIO INTERNACIONAL (DEPOSITOS)</v>
          </cell>
          <cell r="C835">
            <v>820322</v>
          </cell>
          <cell r="D835">
            <v>838287</v>
          </cell>
          <cell r="E835">
            <v>810904</v>
          </cell>
          <cell r="F835">
            <v>462730</v>
          </cell>
          <cell r="G835">
            <v>488737</v>
          </cell>
          <cell r="H835">
            <v>501250</v>
          </cell>
          <cell r="I835">
            <v>455005</v>
          </cell>
          <cell r="J835">
            <v>446217</v>
          </cell>
          <cell r="K835">
            <v>402426</v>
          </cell>
        </row>
        <row r="836">
          <cell r="A836" t="str">
            <v>14BAXZN</v>
          </cell>
          <cell r="B836" t="str">
            <v xml:space="preserve">  .PASIVOS C/EXTERIOR ME</v>
          </cell>
          <cell r="C836">
            <v>22721</v>
          </cell>
          <cell r="D836">
            <v>20051</v>
          </cell>
          <cell r="E836">
            <v>23173</v>
          </cell>
          <cell r="F836">
            <v>25549</v>
          </cell>
          <cell r="G836">
            <v>16208</v>
          </cell>
          <cell r="H836">
            <v>20769</v>
          </cell>
          <cell r="I836">
            <v>60200</v>
          </cell>
          <cell r="J836">
            <v>51914</v>
          </cell>
          <cell r="K836">
            <v>23938</v>
          </cell>
        </row>
        <row r="837">
          <cell r="A837" t="str">
            <v>-</v>
          </cell>
          <cell r="B837" t="str">
            <v xml:space="preserve">FONDO MONETARIO INTERNACIONAL (CREDITOS) </v>
          </cell>
          <cell r="C837">
            <v>0</v>
          </cell>
          <cell r="D837">
            <v>0</v>
          </cell>
          <cell r="E837">
            <v>0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  <cell r="K837">
            <v>0</v>
          </cell>
        </row>
        <row r="838">
          <cell r="A838" t="str">
            <v>16ANEZN</v>
          </cell>
          <cell r="B838" t="str">
            <v>CONV.RECIPROCOS CREDIT</v>
          </cell>
          <cell r="C838">
            <v>3282</v>
          </cell>
          <cell r="D838">
            <v>3813</v>
          </cell>
          <cell r="E838">
            <v>4710</v>
          </cell>
          <cell r="F838">
            <v>6628</v>
          </cell>
          <cell r="G838">
            <v>1613</v>
          </cell>
          <cell r="H838">
            <v>2663</v>
          </cell>
          <cell r="I838">
            <v>3932</v>
          </cell>
          <cell r="J838">
            <v>6932</v>
          </cell>
          <cell r="K838">
            <v>1297</v>
          </cell>
        </row>
        <row r="839">
          <cell r="A839" t="str">
            <v>15HIEZN</v>
          </cell>
          <cell r="B839" t="str">
            <v>DEPOSITOS A PLAZO DE BCOS DEL EXTERIOR</v>
          </cell>
          <cell r="C839">
            <v>0</v>
          </cell>
          <cell r="D839">
            <v>0</v>
          </cell>
          <cell r="E839">
            <v>0</v>
          </cell>
          <cell r="F839">
            <v>0</v>
          </cell>
          <cell r="G839">
            <v>0</v>
          </cell>
          <cell r="H839">
            <v>0</v>
          </cell>
          <cell r="I839">
            <v>0</v>
          </cell>
          <cell r="J839">
            <v>0</v>
          </cell>
          <cell r="K839">
            <v>0</v>
          </cell>
        </row>
        <row r="840">
          <cell r="A840" t="str">
            <v>17BPEZN</v>
          </cell>
          <cell r="B840" t="str">
            <v>DESC.BONOS GOB-INST-EXT</v>
          </cell>
          <cell r="C840">
            <v>16304</v>
          </cell>
          <cell r="D840">
            <v>15750</v>
          </cell>
          <cell r="E840">
            <v>15153</v>
          </cell>
          <cell r="F840">
            <v>14254</v>
          </cell>
          <cell r="G840">
            <v>14073</v>
          </cell>
          <cell r="H840">
            <v>12248</v>
          </cell>
          <cell r="I840">
            <v>19888</v>
          </cell>
          <cell r="J840">
            <v>17322</v>
          </cell>
          <cell r="K840">
            <v>16456</v>
          </cell>
        </row>
        <row r="841">
          <cell r="A841" t="str">
            <v>17BREZN</v>
          </cell>
          <cell r="B841" t="str">
            <v>DESCTO.S/CERT.DEP.BC.EXTRJ.</v>
          </cell>
          <cell r="C841">
            <v>0</v>
          </cell>
          <cell r="D841">
            <v>0</v>
          </cell>
          <cell r="E841">
            <v>0</v>
          </cell>
          <cell r="F841">
            <v>0</v>
          </cell>
          <cell r="G841">
            <v>0</v>
          </cell>
          <cell r="H841">
            <v>0</v>
          </cell>
          <cell r="I841">
            <v>0</v>
          </cell>
          <cell r="J841">
            <v>0</v>
          </cell>
          <cell r="K841">
            <v>0</v>
          </cell>
        </row>
        <row r="842">
          <cell r="A842" t="str">
            <v>17BSEZN</v>
          </cell>
          <cell r="B842" t="str">
            <v>DESC.S/CERTIF.SCHULDSCHEIND.</v>
          </cell>
          <cell r="C842">
            <v>0</v>
          </cell>
          <cell r="D842">
            <v>0</v>
          </cell>
          <cell r="E842">
            <v>0</v>
          </cell>
          <cell r="F842">
            <v>0</v>
          </cell>
          <cell r="G842">
            <v>0</v>
          </cell>
          <cell r="H842">
            <v>0</v>
          </cell>
          <cell r="I842">
            <v>0</v>
          </cell>
          <cell r="J842">
            <v>0</v>
          </cell>
          <cell r="K842">
            <v>0</v>
          </cell>
        </row>
        <row r="843">
          <cell r="A843" t="str">
            <v>16LDEZN</v>
          </cell>
          <cell r="B843" t="str">
            <v xml:space="preserve">DESCUENTO SOBRE PAGARES Y LETRAS </v>
          </cell>
          <cell r="C843">
            <v>0</v>
          </cell>
          <cell r="D843">
            <v>0</v>
          </cell>
          <cell r="E843">
            <v>0</v>
          </cell>
          <cell r="F843">
            <v>0</v>
          </cell>
          <cell r="G843">
            <v>0</v>
          </cell>
          <cell r="H843">
            <v>0</v>
          </cell>
          <cell r="I843">
            <v>0</v>
          </cell>
          <cell r="J843">
            <v>0</v>
          </cell>
          <cell r="K843">
            <v>0</v>
          </cell>
        </row>
        <row r="844">
          <cell r="A844" t="str">
            <v>17BUEZN</v>
          </cell>
          <cell r="B844" t="str">
            <v xml:space="preserve">DESC. S/LET.DEL TESORO DE GOB. EXTRANJEROS </v>
          </cell>
          <cell r="C844">
            <v>0</v>
          </cell>
          <cell r="D844">
            <v>0</v>
          </cell>
          <cell r="E844">
            <v>0</v>
          </cell>
          <cell r="F844">
            <v>0</v>
          </cell>
          <cell r="G844">
            <v>0</v>
          </cell>
          <cell r="H844">
            <v>0</v>
          </cell>
          <cell r="I844">
            <v>0</v>
          </cell>
          <cell r="J844">
            <v>0</v>
          </cell>
          <cell r="K844">
            <v>0</v>
          </cell>
        </row>
        <row r="845">
          <cell r="A845" t="str">
            <v>16AREZN</v>
          </cell>
          <cell r="B845" t="str">
            <v xml:space="preserve">DESCUENTOS SOBRE CERTIFICADOS DE DEPOSITOS </v>
          </cell>
          <cell r="C845">
            <v>0</v>
          </cell>
          <cell r="D845">
            <v>0</v>
          </cell>
          <cell r="E845">
            <v>0</v>
          </cell>
          <cell r="F845">
            <v>0</v>
          </cell>
          <cell r="G845">
            <v>0</v>
          </cell>
          <cell r="H845">
            <v>0</v>
          </cell>
          <cell r="I845">
            <v>0</v>
          </cell>
          <cell r="J845">
            <v>0</v>
          </cell>
          <cell r="K845">
            <v>0</v>
          </cell>
        </row>
        <row r="846">
          <cell r="A846" t="str">
            <v>16EREZN</v>
          </cell>
          <cell r="B846" t="str">
            <v xml:space="preserve">AJUSTE A VALOR MERCADO DE INVERSIONES EN EL EXTERI, </v>
          </cell>
          <cell r="C846">
            <v>2526</v>
          </cell>
          <cell r="D846">
            <v>77</v>
          </cell>
          <cell r="E846">
            <v>2546</v>
          </cell>
          <cell r="F846">
            <v>3466</v>
          </cell>
          <cell r="G846">
            <v>58</v>
          </cell>
          <cell r="H846">
            <v>5076</v>
          </cell>
          <cell r="I846">
            <v>28231</v>
          </cell>
          <cell r="J846">
            <v>20771</v>
          </cell>
          <cell r="K846">
            <v>4759</v>
          </cell>
        </row>
        <row r="847">
          <cell r="A847" t="str">
            <v>-</v>
          </cell>
          <cell r="B847" t="str">
            <v>CORREC MONETARIA PROV TENENCIAS PLATA HABER,</v>
          </cell>
          <cell r="C847">
            <v>0</v>
          </cell>
          <cell r="D847">
            <v>0</v>
          </cell>
          <cell r="E847">
            <v>0</v>
          </cell>
          <cell r="F847">
            <v>0</v>
          </cell>
          <cell r="G847">
            <v>0</v>
          </cell>
          <cell r="H847">
            <v>0</v>
          </cell>
          <cell r="I847">
            <v>0</v>
          </cell>
          <cell r="J847">
            <v>0</v>
          </cell>
          <cell r="K847">
            <v>0</v>
          </cell>
        </row>
        <row r="848">
          <cell r="A848" t="str">
            <v>-</v>
          </cell>
          <cell r="B848" t="str">
            <v xml:space="preserve">FONDO MONETARIO INTERNACIONAL (DEPOSITOS) </v>
          </cell>
          <cell r="C848">
            <v>0</v>
          </cell>
          <cell r="D848">
            <v>0</v>
          </cell>
          <cell r="E848">
            <v>0</v>
          </cell>
          <cell r="F848">
            <v>0</v>
          </cell>
          <cell r="G848">
            <v>0</v>
          </cell>
          <cell r="H848">
            <v>0</v>
          </cell>
          <cell r="I848">
            <v>0</v>
          </cell>
          <cell r="J848">
            <v>0</v>
          </cell>
          <cell r="K848">
            <v>0</v>
          </cell>
        </row>
        <row r="849">
          <cell r="A849" t="str">
            <v>16AUEZN</v>
          </cell>
          <cell r="B849" t="str">
            <v>DSCTO.S/INSTR.DE INVERS.J.P.MORGAN INV.</v>
          </cell>
          <cell r="C849">
            <v>158</v>
          </cell>
          <cell r="D849">
            <v>158</v>
          </cell>
          <cell r="E849">
            <v>177</v>
          </cell>
          <cell r="F849">
            <v>171</v>
          </cell>
          <cell r="G849">
            <v>104</v>
          </cell>
          <cell r="H849">
            <v>100</v>
          </cell>
          <cell r="I849">
            <v>136</v>
          </cell>
          <cell r="J849">
            <v>261</v>
          </cell>
          <cell r="K849">
            <v>294</v>
          </cell>
        </row>
        <row r="850">
          <cell r="A850" t="str">
            <v>16AVEZN</v>
          </cell>
          <cell r="B850" t="str">
            <v>DSCTO.S/INSTR.DE INVERS.J.P.MORGAN GRENFELL ASSETS.</v>
          </cell>
          <cell r="C850">
            <v>0</v>
          </cell>
          <cell r="D850">
            <v>0</v>
          </cell>
          <cell r="E850">
            <v>0</v>
          </cell>
          <cell r="F850">
            <v>0</v>
          </cell>
          <cell r="G850">
            <v>0</v>
          </cell>
          <cell r="H850">
            <v>0</v>
          </cell>
          <cell r="I850">
            <v>0</v>
          </cell>
          <cell r="J850">
            <v>0</v>
          </cell>
          <cell r="K850">
            <v>0</v>
          </cell>
        </row>
        <row r="851">
          <cell r="A851" t="str">
            <v>16AWEZN</v>
          </cell>
          <cell r="B851" t="str">
            <v>AJUSTE A VALOR MODO DE INV. J.P.MORGAN INV.</v>
          </cell>
          <cell r="C851">
            <v>0</v>
          </cell>
          <cell r="D851">
            <v>0</v>
          </cell>
          <cell r="E851">
            <v>282</v>
          </cell>
          <cell r="F851">
            <v>319</v>
          </cell>
          <cell r="G851">
            <v>10</v>
          </cell>
          <cell r="H851">
            <v>173</v>
          </cell>
          <cell r="I851">
            <v>2945</v>
          </cell>
          <cell r="J851">
            <v>2441</v>
          </cell>
          <cell r="K851">
            <v>357</v>
          </cell>
        </row>
        <row r="852">
          <cell r="A852" t="str">
            <v>16AXEZN</v>
          </cell>
          <cell r="B852" t="str">
            <v>DESC.S.INSTRUMENTOS DE INV. DRESDNER BANK</v>
          </cell>
          <cell r="C852">
            <v>259</v>
          </cell>
          <cell r="D852">
            <v>239</v>
          </cell>
          <cell r="E852">
            <v>116</v>
          </cell>
          <cell r="F852">
            <v>328</v>
          </cell>
          <cell r="G852">
            <v>330</v>
          </cell>
          <cell r="H852">
            <v>320</v>
          </cell>
          <cell r="I852">
            <v>221</v>
          </cell>
          <cell r="J852">
            <v>242</v>
          </cell>
          <cell r="K852">
            <v>126</v>
          </cell>
        </row>
        <row r="853">
          <cell r="A853" t="str">
            <v>16AYEZN</v>
          </cell>
          <cell r="B853" t="str">
            <v>AJUSTE A VALOR MODO DE INV. MORGAN GRENFELL</v>
          </cell>
          <cell r="C853">
            <v>0</v>
          </cell>
          <cell r="D853">
            <v>0</v>
          </cell>
          <cell r="E853">
            <v>0</v>
          </cell>
          <cell r="F853">
            <v>0</v>
          </cell>
          <cell r="G853">
            <v>0</v>
          </cell>
          <cell r="H853">
            <v>0</v>
          </cell>
          <cell r="I853">
            <v>0</v>
          </cell>
          <cell r="J853">
            <v>0</v>
          </cell>
          <cell r="K853">
            <v>0</v>
          </cell>
        </row>
        <row r="854">
          <cell r="A854" t="str">
            <v>16AZEZN</v>
          </cell>
          <cell r="B854" t="str">
            <v>AJUSTE A VALOR MODO DE INV. DRESDNER BANK</v>
          </cell>
          <cell r="C854">
            <v>192</v>
          </cell>
          <cell r="D854">
            <v>14</v>
          </cell>
          <cell r="E854">
            <v>189</v>
          </cell>
          <cell r="F854">
            <v>238</v>
          </cell>
          <cell r="G854">
            <v>13</v>
          </cell>
          <cell r="H854">
            <v>108</v>
          </cell>
          <cell r="I854">
            <v>3102</v>
          </cell>
          <cell r="J854">
            <v>2198</v>
          </cell>
          <cell r="K854">
            <v>223</v>
          </cell>
        </row>
        <row r="855">
          <cell r="A855" t="str">
            <v>22817BWEZN...</v>
          </cell>
          <cell r="B855" t="str">
            <v>DESCUENTOS S/INSTRUMENTOS DE INVERSION SSGA</v>
          </cell>
          <cell r="C855">
            <v>0</v>
          </cell>
          <cell r="D855">
            <v>0</v>
          </cell>
          <cell r="E855">
            <v>0</v>
          </cell>
          <cell r="F855">
            <v>0</v>
          </cell>
          <cell r="G855">
            <v>0</v>
          </cell>
          <cell r="H855">
            <v>0</v>
          </cell>
          <cell r="I855">
            <v>0</v>
          </cell>
          <cell r="J855">
            <v>181</v>
          </cell>
          <cell r="K855">
            <v>334</v>
          </cell>
        </row>
        <row r="856">
          <cell r="A856" t="str">
            <v>22816AOEZN...</v>
          </cell>
          <cell r="B856" t="str">
            <v>AJUSTE A VALOR DE MCDO DE INV EN EL EXTER</v>
          </cell>
          <cell r="C856">
            <v>0</v>
          </cell>
          <cell r="D856">
            <v>0</v>
          </cell>
          <cell r="E856">
            <v>0</v>
          </cell>
          <cell r="F856">
            <v>145</v>
          </cell>
          <cell r="G856">
            <v>7</v>
          </cell>
          <cell r="H856">
            <v>81</v>
          </cell>
          <cell r="I856">
            <v>1745</v>
          </cell>
          <cell r="J856">
            <v>1566</v>
          </cell>
          <cell r="K856">
            <v>92</v>
          </cell>
        </row>
        <row r="857">
          <cell r="A857" t="str">
            <v>14BBWZN</v>
          </cell>
          <cell r="B857" t="str">
            <v xml:space="preserve">  .PASIVOS EXTERNOS M/L PZO.MN</v>
          </cell>
          <cell r="C857">
            <v>148352</v>
          </cell>
          <cell r="D857">
            <v>83789</v>
          </cell>
          <cell r="E857">
            <v>81926</v>
          </cell>
          <cell r="F857">
            <v>80138</v>
          </cell>
          <cell r="G857">
            <v>80550</v>
          </cell>
          <cell r="H857">
            <v>68681</v>
          </cell>
          <cell r="I857">
            <v>69155</v>
          </cell>
          <cell r="J857">
            <v>68606</v>
          </cell>
          <cell r="K857">
            <v>66643</v>
          </cell>
        </row>
        <row r="858">
          <cell r="A858" t="str">
            <v>-</v>
          </cell>
          <cell r="B858" t="str">
            <v>PTMO.CONV.KREDITANSTALT ME, BBC, BCC, NAC</v>
          </cell>
          <cell r="C858">
            <v>0</v>
          </cell>
          <cell r="D858">
            <v>0</v>
          </cell>
          <cell r="E858">
            <v>0</v>
          </cell>
          <cell r="F858">
            <v>0</v>
          </cell>
          <cell r="G858">
            <v>0</v>
          </cell>
          <cell r="H858">
            <v>0</v>
          </cell>
          <cell r="I858">
            <v>0</v>
          </cell>
          <cell r="J858">
            <v>0</v>
          </cell>
          <cell r="K858">
            <v>0</v>
          </cell>
        </row>
        <row r="859">
          <cell r="A859" t="str">
            <v>-</v>
          </cell>
          <cell r="B859" t="str">
            <v>CREDIT.BANK OF NOVA SCOTIA ME, BBC, BCC, NAC</v>
          </cell>
          <cell r="C859">
            <v>0</v>
          </cell>
          <cell r="D859">
            <v>0</v>
          </cell>
          <cell r="E859">
            <v>0</v>
          </cell>
          <cell r="F859">
            <v>0</v>
          </cell>
          <cell r="G859">
            <v>0</v>
          </cell>
          <cell r="H859">
            <v>0</v>
          </cell>
          <cell r="I859">
            <v>0</v>
          </cell>
          <cell r="J859">
            <v>0</v>
          </cell>
          <cell r="K859">
            <v>0</v>
          </cell>
        </row>
        <row r="860">
          <cell r="A860" t="str">
            <v>-</v>
          </cell>
          <cell r="B860" t="str">
            <v>CRED.NATIONALE PARIS ME, BBC, BCC, NAC</v>
          </cell>
          <cell r="C860">
            <v>0</v>
          </cell>
          <cell r="D860">
            <v>0</v>
          </cell>
          <cell r="E860">
            <v>0</v>
          </cell>
          <cell r="F860">
            <v>0</v>
          </cell>
          <cell r="G860">
            <v>0</v>
          </cell>
          <cell r="H860">
            <v>0</v>
          </cell>
          <cell r="I860">
            <v>0</v>
          </cell>
          <cell r="J860">
            <v>0</v>
          </cell>
          <cell r="K860">
            <v>0</v>
          </cell>
        </row>
        <row r="861">
          <cell r="A861" t="str">
            <v>-</v>
          </cell>
          <cell r="B861" t="str">
            <v>CREDITO BID  ME, BBC, BCC, NAC</v>
          </cell>
          <cell r="C861">
            <v>0</v>
          </cell>
          <cell r="D861">
            <v>0</v>
          </cell>
          <cell r="E861">
            <v>0</v>
          </cell>
          <cell r="F861">
            <v>0</v>
          </cell>
          <cell r="G861">
            <v>0</v>
          </cell>
          <cell r="H861">
            <v>0</v>
          </cell>
          <cell r="I861">
            <v>0</v>
          </cell>
          <cell r="J861">
            <v>0</v>
          </cell>
          <cell r="K861">
            <v>0</v>
          </cell>
        </row>
        <row r="862">
          <cell r="A862" t="str">
            <v>-</v>
          </cell>
          <cell r="B862" t="str">
            <v>CRED.CONSOR.BCOS.SUIZOS. ME, BBC, BCC, NAC</v>
          </cell>
          <cell r="C862">
            <v>0</v>
          </cell>
          <cell r="D862">
            <v>0</v>
          </cell>
          <cell r="E862">
            <v>0</v>
          </cell>
          <cell r="F862">
            <v>0</v>
          </cell>
          <cell r="G862">
            <v>0</v>
          </cell>
          <cell r="H862">
            <v>0</v>
          </cell>
          <cell r="I862">
            <v>0</v>
          </cell>
          <cell r="J862">
            <v>0</v>
          </cell>
          <cell r="K862">
            <v>0</v>
          </cell>
        </row>
        <row r="863">
          <cell r="A863" t="str">
            <v>-</v>
          </cell>
          <cell r="B863" t="str">
            <v>SERCOBE-ESPANA   ME, BBC, BCC, NAC</v>
          </cell>
          <cell r="C863">
            <v>0</v>
          </cell>
          <cell r="D863">
            <v>0</v>
          </cell>
          <cell r="E863">
            <v>0</v>
          </cell>
          <cell r="F863">
            <v>0</v>
          </cell>
          <cell r="G863">
            <v>0</v>
          </cell>
          <cell r="H863">
            <v>0</v>
          </cell>
          <cell r="I863">
            <v>0</v>
          </cell>
          <cell r="J863">
            <v>0</v>
          </cell>
          <cell r="K863">
            <v>0</v>
          </cell>
        </row>
        <row r="864">
          <cell r="A864" t="str">
            <v>-</v>
          </cell>
          <cell r="B864" t="str">
            <v>CRED.CONSOR.BCOS.BELGAS ME, BBC, BCC, NAC</v>
          </cell>
          <cell r="C864">
            <v>0</v>
          </cell>
          <cell r="D864">
            <v>0</v>
          </cell>
          <cell r="E864">
            <v>0</v>
          </cell>
          <cell r="F864">
            <v>0</v>
          </cell>
          <cell r="G864">
            <v>0</v>
          </cell>
          <cell r="H864">
            <v>0</v>
          </cell>
          <cell r="I864">
            <v>0</v>
          </cell>
          <cell r="J864">
            <v>0</v>
          </cell>
          <cell r="K864">
            <v>0</v>
          </cell>
        </row>
        <row r="865">
          <cell r="A865" t="str">
            <v>-</v>
          </cell>
          <cell r="B865" t="str">
            <v>CREDITO CHECOSLOVAQUIA  ME, BBC, BCC, NAC</v>
          </cell>
          <cell r="C865">
            <v>0</v>
          </cell>
          <cell r="D865">
            <v>0</v>
          </cell>
          <cell r="E865">
            <v>0</v>
          </cell>
          <cell r="F865">
            <v>0</v>
          </cell>
          <cell r="G865">
            <v>0</v>
          </cell>
          <cell r="H865">
            <v>0</v>
          </cell>
          <cell r="I865">
            <v>0</v>
          </cell>
          <cell r="J865">
            <v>0</v>
          </cell>
          <cell r="K865">
            <v>0</v>
          </cell>
        </row>
        <row r="866">
          <cell r="A866" t="str">
            <v>-</v>
          </cell>
          <cell r="B866" t="str">
            <v>CREDITO AID  ME, BBC, BCC, NAC</v>
          </cell>
          <cell r="C866">
            <v>0</v>
          </cell>
          <cell r="D866">
            <v>0</v>
          </cell>
          <cell r="E866">
            <v>0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  <cell r="K866">
            <v>0</v>
          </cell>
        </row>
        <row r="867">
          <cell r="A867" t="str">
            <v>-</v>
          </cell>
          <cell r="B867" t="str">
            <v>BANK OF TOKYO  ME, BBC, BCC, NAC</v>
          </cell>
          <cell r="C867">
            <v>0</v>
          </cell>
          <cell r="D867">
            <v>0</v>
          </cell>
          <cell r="E867">
            <v>0</v>
          </cell>
          <cell r="F867">
            <v>0</v>
          </cell>
          <cell r="G867">
            <v>0</v>
          </cell>
          <cell r="H867">
            <v>0</v>
          </cell>
          <cell r="I867">
            <v>0</v>
          </cell>
          <cell r="J867">
            <v>0</v>
          </cell>
          <cell r="K867">
            <v>0</v>
          </cell>
        </row>
        <row r="868">
          <cell r="A868" t="str">
            <v>-</v>
          </cell>
          <cell r="B868" t="str">
            <v>BANCO DO BRASIL ME, BBC, BCC, NAC</v>
          </cell>
          <cell r="C868">
            <v>0</v>
          </cell>
          <cell r="D868">
            <v>0</v>
          </cell>
          <cell r="E868">
            <v>0</v>
          </cell>
          <cell r="F868">
            <v>0</v>
          </cell>
          <cell r="G868">
            <v>0</v>
          </cell>
          <cell r="H868">
            <v>0</v>
          </cell>
          <cell r="I868">
            <v>0</v>
          </cell>
          <cell r="J868">
            <v>0</v>
          </cell>
          <cell r="K868">
            <v>0</v>
          </cell>
        </row>
        <row r="869">
          <cell r="A869" t="str">
            <v>-</v>
          </cell>
          <cell r="B869" t="str">
            <v>CONSOR.BCOS.AGTE.W.FARGO ME, BBC, BCC, NAC</v>
          </cell>
          <cell r="C869">
            <v>0</v>
          </cell>
          <cell r="D869">
            <v>0</v>
          </cell>
          <cell r="E869">
            <v>0</v>
          </cell>
          <cell r="F869">
            <v>0</v>
          </cell>
          <cell r="G869">
            <v>0</v>
          </cell>
          <cell r="H869">
            <v>0</v>
          </cell>
          <cell r="I869">
            <v>0</v>
          </cell>
          <cell r="J869">
            <v>0</v>
          </cell>
          <cell r="K869">
            <v>0</v>
          </cell>
        </row>
        <row r="870">
          <cell r="A870" t="str">
            <v>-</v>
          </cell>
          <cell r="B870" t="str">
            <v>CREDI.BANCO EXT.ESPANA  ME, BBC, BCC, NAC</v>
          </cell>
          <cell r="C870">
            <v>0</v>
          </cell>
          <cell r="D870">
            <v>0</v>
          </cell>
          <cell r="E870">
            <v>0</v>
          </cell>
          <cell r="F870">
            <v>0</v>
          </cell>
          <cell r="G870">
            <v>0</v>
          </cell>
          <cell r="H870">
            <v>0</v>
          </cell>
          <cell r="I870">
            <v>0</v>
          </cell>
          <cell r="J870">
            <v>0</v>
          </cell>
          <cell r="K870">
            <v>0</v>
          </cell>
        </row>
        <row r="871">
          <cell r="A871" t="str">
            <v>-</v>
          </cell>
          <cell r="B871" t="str">
            <v>CREDITO BULGARIA ME, BBC, BCC, NAC</v>
          </cell>
          <cell r="C871">
            <v>0</v>
          </cell>
          <cell r="D871">
            <v>0</v>
          </cell>
          <cell r="E871">
            <v>0</v>
          </cell>
          <cell r="F871">
            <v>0</v>
          </cell>
          <cell r="G871">
            <v>0</v>
          </cell>
          <cell r="H871">
            <v>0</v>
          </cell>
          <cell r="I871">
            <v>0</v>
          </cell>
          <cell r="J871">
            <v>0</v>
          </cell>
          <cell r="K871">
            <v>0</v>
          </cell>
        </row>
        <row r="872">
          <cell r="A872" t="str">
            <v>-</v>
          </cell>
          <cell r="B872" t="str">
            <v>BCO.NAC.COM.EXTER-MEXICO ME, BBC, BCC, NAC</v>
          </cell>
          <cell r="C872">
            <v>0</v>
          </cell>
          <cell r="D872">
            <v>0</v>
          </cell>
          <cell r="E872">
            <v>0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  <cell r="K872">
            <v>0</v>
          </cell>
        </row>
        <row r="873">
          <cell r="A873" t="str">
            <v>-</v>
          </cell>
          <cell r="B873" t="str">
            <v>CREDI.REP.DEMOCR.ALEMANIA  ME, BBC, BCC, NAC</v>
          </cell>
          <cell r="C873">
            <v>0</v>
          </cell>
          <cell r="D873">
            <v>0</v>
          </cell>
          <cell r="E873">
            <v>0</v>
          </cell>
          <cell r="F873">
            <v>0</v>
          </cell>
          <cell r="G873">
            <v>0</v>
          </cell>
          <cell r="H873">
            <v>0</v>
          </cell>
          <cell r="I873">
            <v>0</v>
          </cell>
          <cell r="J873">
            <v>0</v>
          </cell>
          <cell r="K873">
            <v>0</v>
          </cell>
        </row>
        <row r="874">
          <cell r="A874" t="str">
            <v>-</v>
          </cell>
          <cell r="B874" t="str">
            <v>CRED.ARGENTINO  ME, BBC, BCC, NAC</v>
          </cell>
          <cell r="C874">
            <v>0</v>
          </cell>
          <cell r="D874">
            <v>0</v>
          </cell>
          <cell r="E874">
            <v>0</v>
          </cell>
          <cell r="F874">
            <v>0</v>
          </cell>
          <cell r="G874">
            <v>0</v>
          </cell>
          <cell r="H874">
            <v>0</v>
          </cell>
          <cell r="I874">
            <v>0</v>
          </cell>
          <cell r="J874">
            <v>0</v>
          </cell>
          <cell r="K874">
            <v>0</v>
          </cell>
        </row>
        <row r="875">
          <cell r="A875" t="str">
            <v>-</v>
          </cell>
          <cell r="B875" t="str">
            <v>CREDITO MANUFACTURERS HANOVER TRUST CO NEW YORK, BBC, BCC, N</v>
          </cell>
          <cell r="C875">
            <v>0</v>
          </cell>
          <cell r="D875">
            <v>0</v>
          </cell>
          <cell r="E875">
            <v>0</v>
          </cell>
          <cell r="F875">
            <v>0</v>
          </cell>
          <cell r="G875">
            <v>0</v>
          </cell>
          <cell r="H875">
            <v>0</v>
          </cell>
          <cell r="I875">
            <v>0</v>
          </cell>
          <cell r="J875">
            <v>0</v>
          </cell>
          <cell r="K875">
            <v>0</v>
          </cell>
        </row>
        <row r="876">
          <cell r="A876" t="str">
            <v>-</v>
          </cell>
          <cell r="B876" t="str">
            <v>CRED.WESTDEUTSCHG LANDESBANK, BBC, BCC, NAC</v>
          </cell>
          <cell r="C876">
            <v>0</v>
          </cell>
          <cell r="D876">
            <v>0</v>
          </cell>
          <cell r="E876">
            <v>0</v>
          </cell>
          <cell r="F876">
            <v>0</v>
          </cell>
          <cell r="G876">
            <v>0</v>
          </cell>
          <cell r="H876">
            <v>0</v>
          </cell>
          <cell r="I876">
            <v>0</v>
          </cell>
          <cell r="J876">
            <v>0</v>
          </cell>
          <cell r="K876">
            <v>0</v>
          </cell>
        </row>
        <row r="877">
          <cell r="A877" t="str">
            <v>-</v>
          </cell>
          <cell r="B877" t="str">
            <v>CRED.LLOYDS BANK INTERNATIONAL ME, BBC, BCC, NAC</v>
          </cell>
          <cell r="C877">
            <v>0</v>
          </cell>
          <cell r="D877">
            <v>0</v>
          </cell>
          <cell r="E877">
            <v>0</v>
          </cell>
          <cell r="F877">
            <v>0</v>
          </cell>
          <cell r="G877">
            <v>0</v>
          </cell>
          <cell r="H877">
            <v>0</v>
          </cell>
          <cell r="I877">
            <v>0</v>
          </cell>
          <cell r="J877">
            <v>0</v>
          </cell>
          <cell r="K877">
            <v>0</v>
          </cell>
        </row>
        <row r="878">
          <cell r="A878" t="str">
            <v>-</v>
          </cell>
          <cell r="B878" t="str">
            <v>CREDITO AUSTRIA, BBC, BCC, NAC</v>
          </cell>
          <cell r="C878">
            <v>0</v>
          </cell>
          <cell r="D878">
            <v>0</v>
          </cell>
          <cell r="E878">
            <v>0</v>
          </cell>
          <cell r="F878">
            <v>0</v>
          </cell>
          <cell r="G878">
            <v>0</v>
          </cell>
          <cell r="H878">
            <v>0</v>
          </cell>
          <cell r="I878">
            <v>0</v>
          </cell>
          <cell r="J878">
            <v>0</v>
          </cell>
          <cell r="K878">
            <v>0</v>
          </cell>
        </row>
        <row r="879">
          <cell r="A879" t="str">
            <v>-</v>
          </cell>
          <cell r="B879" t="str">
            <v>CREDITO  PERU  ME, BBC, BCC, NAC</v>
          </cell>
          <cell r="C879">
            <v>0</v>
          </cell>
          <cell r="D879">
            <v>0</v>
          </cell>
          <cell r="E879">
            <v>0</v>
          </cell>
          <cell r="F879">
            <v>0</v>
          </cell>
          <cell r="G879">
            <v>0</v>
          </cell>
          <cell r="H879">
            <v>0</v>
          </cell>
          <cell r="I879">
            <v>0</v>
          </cell>
          <cell r="J879">
            <v>0</v>
          </cell>
          <cell r="K879">
            <v>0</v>
          </cell>
        </row>
        <row r="880">
          <cell r="A880" t="str">
            <v>-</v>
          </cell>
          <cell r="B880" t="str">
            <v>CREDITO THE MITSUI BANK LIMITED, BBC, BCC, NAC</v>
          </cell>
          <cell r="C880">
            <v>0</v>
          </cell>
          <cell r="D880">
            <v>0</v>
          </cell>
          <cell r="E880">
            <v>0</v>
          </cell>
          <cell r="F880">
            <v>0</v>
          </cell>
          <cell r="G880">
            <v>0</v>
          </cell>
          <cell r="H880">
            <v>0</v>
          </cell>
          <cell r="I880">
            <v>0</v>
          </cell>
          <cell r="J880">
            <v>0</v>
          </cell>
          <cell r="K880">
            <v>0</v>
          </cell>
        </row>
        <row r="881">
          <cell r="A881" t="str">
            <v>-</v>
          </cell>
          <cell r="B881" t="str">
            <v>CANADIAN IMPERIAL BANK OF COMMERCE LONDON UK ME, BBC, BCC, N</v>
          </cell>
          <cell r="C881">
            <v>0</v>
          </cell>
          <cell r="D881">
            <v>0</v>
          </cell>
          <cell r="E881">
            <v>0</v>
          </cell>
          <cell r="F881">
            <v>0</v>
          </cell>
          <cell r="G881">
            <v>0</v>
          </cell>
          <cell r="H881">
            <v>0</v>
          </cell>
          <cell r="I881">
            <v>0</v>
          </cell>
          <cell r="J881">
            <v>0</v>
          </cell>
          <cell r="K881">
            <v>0</v>
          </cell>
        </row>
        <row r="882">
          <cell r="A882" t="str">
            <v>-</v>
          </cell>
          <cell r="B882" t="str">
            <v>CRED. THE FIRST NATIONAL BANK OF CHICAGO LTD.ME, BBC, BCC, N</v>
          </cell>
          <cell r="C882">
            <v>0</v>
          </cell>
          <cell r="D882">
            <v>0</v>
          </cell>
          <cell r="E882">
            <v>0</v>
          </cell>
          <cell r="F882">
            <v>0</v>
          </cell>
          <cell r="G882">
            <v>0</v>
          </cell>
          <cell r="H882">
            <v>0</v>
          </cell>
          <cell r="I882">
            <v>0</v>
          </cell>
          <cell r="J882">
            <v>0</v>
          </cell>
          <cell r="K882">
            <v>0</v>
          </cell>
        </row>
        <row r="883">
          <cell r="A883" t="str">
            <v>-</v>
          </cell>
          <cell r="B883" t="str">
            <v>RENEG.83-84 (MANUFA HANOVER) US$ 1.300 MILL.ME, BBC, BCC, NA</v>
          </cell>
          <cell r="C883">
            <v>0</v>
          </cell>
          <cell r="D883">
            <v>0</v>
          </cell>
          <cell r="E883">
            <v>0</v>
          </cell>
          <cell r="F883">
            <v>0</v>
          </cell>
          <cell r="G883">
            <v>0</v>
          </cell>
          <cell r="H883">
            <v>0</v>
          </cell>
          <cell r="I883">
            <v>0</v>
          </cell>
          <cell r="J883">
            <v>0</v>
          </cell>
          <cell r="K883">
            <v>0</v>
          </cell>
        </row>
        <row r="884">
          <cell r="A884" t="str">
            <v>-</v>
          </cell>
          <cell r="B884" t="str">
            <v>CONVENIO DE REESTRUCTURACION DE LA DEUDA EXTERNA M, BBC, BCC</v>
          </cell>
          <cell r="C884">
            <v>0</v>
          </cell>
          <cell r="D884">
            <v>0</v>
          </cell>
          <cell r="E884">
            <v>0</v>
          </cell>
          <cell r="F884">
            <v>0</v>
          </cell>
          <cell r="G884">
            <v>0</v>
          </cell>
          <cell r="H884">
            <v>0</v>
          </cell>
          <cell r="I884">
            <v>0</v>
          </cell>
          <cell r="J884">
            <v>0</v>
          </cell>
          <cell r="K884">
            <v>0</v>
          </cell>
        </row>
        <row r="885">
          <cell r="A885" t="str">
            <v>-</v>
          </cell>
          <cell r="B885" t="str">
            <v>CRED.RENEG.83-84 (MANUFACT.HANOVER) US$ 780 MILL.M, BBC, BCC</v>
          </cell>
          <cell r="C885">
            <v>0</v>
          </cell>
          <cell r="D885">
            <v>0</v>
          </cell>
          <cell r="E885">
            <v>0</v>
          </cell>
          <cell r="F885">
            <v>0</v>
          </cell>
          <cell r="G885">
            <v>0</v>
          </cell>
          <cell r="H885">
            <v>0</v>
          </cell>
          <cell r="I885">
            <v>0</v>
          </cell>
          <cell r="J885">
            <v>0</v>
          </cell>
          <cell r="K885">
            <v>0</v>
          </cell>
        </row>
        <row r="886">
          <cell r="A886" t="str">
            <v>-</v>
          </cell>
          <cell r="B886" t="str">
            <v>CREDITO CREDIT SUISSE PANAMA ME, BBC, BCC, NAC</v>
          </cell>
          <cell r="C886">
            <v>0</v>
          </cell>
          <cell r="D886">
            <v>0</v>
          </cell>
          <cell r="E886">
            <v>0</v>
          </cell>
          <cell r="F886">
            <v>0</v>
          </cell>
          <cell r="G886">
            <v>0</v>
          </cell>
          <cell r="H886">
            <v>0</v>
          </cell>
          <cell r="I886">
            <v>0</v>
          </cell>
          <cell r="J886">
            <v>0</v>
          </cell>
          <cell r="K886">
            <v>0</v>
          </cell>
        </row>
        <row r="887">
          <cell r="A887" t="str">
            <v>-</v>
          </cell>
          <cell r="B887" t="str">
            <v>CONVENIO CRED.US$785 MILL.AG.MANUFACTURERS HANOVER, BBC, BCC</v>
          </cell>
          <cell r="C887">
            <v>0</v>
          </cell>
          <cell r="D887">
            <v>0</v>
          </cell>
          <cell r="E887">
            <v>0</v>
          </cell>
          <cell r="F887">
            <v>0</v>
          </cell>
          <cell r="G887">
            <v>0</v>
          </cell>
          <cell r="H887">
            <v>0</v>
          </cell>
          <cell r="I887">
            <v>0</v>
          </cell>
          <cell r="J887">
            <v>0</v>
          </cell>
          <cell r="K887">
            <v>0</v>
          </cell>
        </row>
        <row r="888">
          <cell r="A888" t="str">
            <v>-</v>
          </cell>
          <cell r="B888" t="str">
            <v>PASIVOS CON EL EXTERIOR DEL BCO.CONTIN.ASUM POR BC, BBC, BCC</v>
          </cell>
          <cell r="C888">
            <v>0</v>
          </cell>
          <cell r="D888">
            <v>0</v>
          </cell>
          <cell r="E888">
            <v>0</v>
          </cell>
          <cell r="F888">
            <v>0</v>
          </cell>
          <cell r="G888">
            <v>0</v>
          </cell>
          <cell r="H888">
            <v>0</v>
          </cell>
          <cell r="I888">
            <v>0</v>
          </cell>
          <cell r="J888">
            <v>0</v>
          </cell>
          <cell r="K888">
            <v>0</v>
          </cell>
        </row>
        <row r="889">
          <cell r="A889" t="str">
            <v>-</v>
          </cell>
          <cell r="B889" t="str">
            <v>REESTRUCTURACION DEUDA EXTERNA (1985/1987) ME, BBC, BCC, NAC</v>
          </cell>
          <cell r="C889">
            <v>0</v>
          </cell>
          <cell r="D889">
            <v>0</v>
          </cell>
          <cell r="E889">
            <v>0</v>
          </cell>
          <cell r="F889">
            <v>0</v>
          </cell>
          <cell r="G889">
            <v>0</v>
          </cell>
          <cell r="H889">
            <v>0</v>
          </cell>
          <cell r="I889">
            <v>0</v>
          </cell>
          <cell r="J889">
            <v>0</v>
          </cell>
          <cell r="K889">
            <v>0</v>
          </cell>
        </row>
        <row r="890">
          <cell r="A890" t="str">
            <v>-</v>
          </cell>
          <cell r="B890" t="str">
            <v>REESTRUCTURACION DEUDA EXTERNA 1988-1991 ME, BBC, BCC, NAC</v>
          </cell>
          <cell r="C890">
            <v>0</v>
          </cell>
          <cell r="D890">
            <v>0</v>
          </cell>
          <cell r="E890">
            <v>0</v>
          </cell>
          <cell r="F890">
            <v>0</v>
          </cell>
          <cell r="G890">
            <v>0</v>
          </cell>
          <cell r="H890">
            <v>0</v>
          </cell>
          <cell r="I890">
            <v>0</v>
          </cell>
          <cell r="J890">
            <v>0</v>
          </cell>
          <cell r="K890">
            <v>0</v>
          </cell>
        </row>
        <row r="891">
          <cell r="A891" t="str">
            <v>-</v>
          </cell>
          <cell r="B891" t="str">
            <v>LINEA CREDITO CONTRATO EURODOLARES ME, BBC, BCC, NAC</v>
          </cell>
          <cell r="C891">
            <v>0</v>
          </cell>
          <cell r="D891">
            <v>0</v>
          </cell>
          <cell r="E891">
            <v>0</v>
          </cell>
          <cell r="F891">
            <v>0</v>
          </cell>
          <cell r="G891">
            <v>0</v>
          </cell>
          <cell r="H891">
            <v>0</v>
          </cell>
          <cell r="I891">
            <v>0</v>
          </cell>
          <cell r="J891">
            <v>0</v>
          </cell>
          <cell r="K891">
            <v>0</v>
          </cell>
        </row>
        <row r="892">
          <cell r="A892" t="str">
            <v>-</v>
          </cell>
          <cell r="B892" t="str">
            <v>CREDITO RECIB.C.GAR.DE INST.FINANC.(REPOS), BBC, BCC, NAC</v>
          </cell>
          <cell r="C892">
            <v>0</v>
          </cell>
          <cell r="D892">
            <v>0</v>
          </cell>
          <cell r="E892">
            <v>0</v>
          </cell>
          <cell r="F892">
            <v>0</v>
          </cell>
          <cell r="G892">
            <v>0</v>
          </cell>
          <cell r="H892">
            <v>0</v>
          </cell>
          <cell r="I892">
            <v>0</v>
          </cell>
          <cell r="J892">
            <v>0</v>
          </cell>
          <cell r="K892">
            <v>0</v>
          </cell>
        </row>
        <row r="893">
          <cell r="A893" t="str">
            <v>-</v>
          </cell>
          <cell r="B893" t="str">
            <v>V.A. PAISES SOCIAL. SUJ.RENEG., BBC, BCC, NAC</v>
          </cell>
          <cell r="C893">
            <v>0</v>
          </cell>
          <cell r="D893">
            <v>0</v>
          </cell>
          <cell r="E893">
            <v>0</v>
          </cell>
          <cell r="F893">
            <v>0</v>
          </cell>
          <cell r="G893">
            <v>0</v>
          </cell>
          <cell r="H893">
            <v>0</v>
          </cell>
          <cell r="I893">
            <v>0</v>
          </cell>
          <cell r="J893">
            <v>0</v>
          </cell>
          <cell r="K893">
            <v>0</v>
          </cell>
        </row>
        <row r="894">
          <cell r="A894" t="str">
            <v>-</v>
          </cell>
          <cell r="B894" t="str">
            <v>RENEG.DEUDA EXTERNA ME, BBC, BCC, NAC</v>
          </cell>
          <cell r="C894">
            <v>0</v>
          </cell>
          <cell r="D894">
            <v>0</v>
          </cell>
          <cell r="E894">
            <v>0</v>
          </cell>
          <cell r="F894">
            <v>0</v>
          </cell>
          <cell r="G894">
            <v>0</v>
          </cell>
          <cell r="H894">
            <v>0</v>
          </cell>
          <cell r="I894">
            <v>0</v>
          </cell>
          <cell r="J894">
            <v>0</v>
          </cell>
          <cell r="K894">
            <v>0</v>
          </cell>
        </row>
        <row r="895">
          <cell r="A895" t="str">
            <v>-</v>
          </cell>
          <cell r="B895" t="str">
            <v>DEPOSITOS A PLAZO BCOS. DEL EXTERIOR ME, BBC, BCC, NAC</v>
          </cell>
          <cell r="C895">
            <v>0</v>
          </cell>
          <cell r="D895">
            <v>0</v>
          </cell>
          <cell r="E895">
            <v>0</v>
          </cell>
          <cell r="F895">
            <v>0</v>
          </cell>
          <cell r="G895">
            <v>0</v>
          </cell>
          <cell r="H895">
            <v>0</v>
          </cell>
          <cell r="I895">
            <v>0</v>
          </cell>
          <cell r="J895">
            <v>0</v>
          </cell>
          <cell r="K895">
            <v>0</v>
          </cell>
        </row>
        <row r="896">
          <cell r="A896" t="str">
            <v>-</v>
          </cell>
          <cell r="B896" t="str">
            <v>PAGARE PLAN FINANCIERO 1983-1984 ACDO'1496  ME, BBC, BCC, NA</v>
          </cell>
          <cell r="C896">
            <v>0</v>
          </cell>
          <cell r="D896">
            <v>0</v>
          </cell>
          <cell r="E896">
            <v>0</v>
          </cell>
          <cell r="F896">
            <v>0</v>
          </cell>
          <cell r="G896">
            <v>0</v>
          </cell>
          <cell r="H896">
            <v>0</v>
          </cell>
          <cell r="I896">
            <v>0</v>
          </cell>
          <cell r="J896">
            <v>0</v>
          </cell>
          <cell r="K896">
            <v>0</v>
          </cell>
        </row>
        <row r="897">
          <cell r="A897" t="str">
            <v>-</v>
          </cell>
          <cell r="B897" t="str">
            <v xml:space="preserve">DEPS.AMORTIZAC.DIFERIDOS DE CDTOS.EXT.AC.1506 ME, BBC, BCC, </v>
          </cell>
          <cell r="C897">
            <v>0</v>
          </cell>
          <cell r="D897">
            <v>0</v>
          </cell>
          <cell r="E897">
            <v>0</v>
          </cell>
          <cell r="F897">
            <v>0</v>
          </cell>
          <cell r="G897">
            <v>0</v>
          </cell>
          <cell r="H897">
            <v>0</v>
          </cell>
          <cell r="I897">
            <v>0</v>
          </cell>
          <cell r="J897">
            <v>0</v>
          </cell>
          <cell r="K897">
            <v>0</v>
          </cell>
        </row>
        <row r="898">
          <cell r="A898" t="str">
            <v>-</v>
          </cell>
          <cell r="B898" t="str">
            <v>DEPOSITOS DE BANCOS DEL EXTERIOR P.PLAN FINANC.ME, BBC, BCC,</v>
          </cell>
          <cell r="C898">
            <v>0</v>
          </cell>
          <cell r="D898">
            <v>0</v>
          </cell>
          <cell r="E898">
            <v>0</v>
          </cell>
          <cell r="F898">
            <v>0</v>
          </cell>
          <cell r="G898">
            <v>0</v>
          </cell>
          <cell r="H898">
            <v>0</v>
          </cell>
          <cell r="I898">
            <v>0</v>
          </cell>
          <cell r="J898">
            <v>0</v>
          </cell>
          <cell r="K898">
            <v>0</v>
          </cell>
        </row>
        <row r="899">
          <cell r="A899" t="str">
            <v>-</v>
          </cell>
          <cell r="B899" t="str">
            <v>DEPOSITOS A CTA.PROGRAMA REESTRUCT.DEUDA EXTERNA M, BBC, BCC</v>
          </cell>
          <cell r="C899">
            <v>0</v>
          </cell>
          <cell r="D899">
            <v>0</v>
          </cell>
          <cell r="E899">
            <v>0</v>
          </cell>
          <cell r="F899">
            <v>0</v>
          </cell>
          <cell r="G899">
            <v>0</v>
          </cell>
          <cell r="H899">
            <v>0</v>
          </cell>
          <cell r="I899">
            <v>0</v>
          </cell>
          <cell r="J899">
            <v>0</v>
          </cell>
          <cell r="K899">
            <v>0</v>
          </cell>
        </row>
        <row r="900">
          <cell r="A900" t="str">
            <v>-</v>
          </cell>
          <cell r="B900" t="str">
            <v>DEPOS.AMORTIZACION DIFERIDAS DE CRED.EXT.AC.1619 M, BBC, BCC</v>
          </cell>
          <cell r="C900">
            <v>0</v>
          </cell>
          <cell r="D900">
            <v>0</v>
          </cell>
          <cell r="E900">
            <v>0</v>
          </cell>
          <cell r="F900">
            <v>0</v>
          </cell>
          <cell r="G900">
            <v>0</v>
          </cell>
          <cell r="H900">
            <v>0</v>
          </cell>
          <cell r="I900">
            <v>0</v>
          </cell>
          <cell r="J900">
            <v>0</v>
          </cell>
          <cell r="K900">
            <v>0</v>
          </cell>
        </row>
        <row r="901">
          <cell r="A901" t="str">
            <v>16DXNZN</v>
          </cell>
          <cell r="B901" t="str">
            <v>DEPOSITOS BANCO EXTERIOR DE ESPANA SA ACDO 1872</v>
          </cell>
          <cell r="C901">
            <v>0</v>
          </cell>
          <cell r="D901">
            <v>0</v>
          </cell>
          <cell r="E901">
            <v>0</v>
          </cell>
          <cell r="F901">
            <v>0</v>
          </cell>
          <cell r="G901">
            <v>0</v>
          </cell>
          <cell r="H901">
            <v>0</v>
          </cell>
          <cell r="I901">
            <v>0</v>
          </cell>
          <cell r="J901">
            <v>0</v>
          </cell>
          <cell r="K901">
            <v>0</v>
          </cell>
        </row>
        <row r="902">
          <cell r="A902" t="str">
            <v>-</v>
          </cell>
          <cell r="B902" t="str">
            <v xml:space="preserve">CTA.CTE CORREDORES OPERACIONES A FUTURO HABER </v>
          </cell>
          <cell r="C902">
            <v>0</v>
          </cell>
          <cell r="D902">
            <v>0</v>
          </cell>
          <cell r="E902">
            <v>0</v>
          </cell>
          <cell r="F902">
            <v>0</v>
          </cell>
          <cell r="G902">
            <v>0</v>
          </cell>
          <cell r="H902">
            <v>0</v>
          </cell>
          <cell r="I902">
            <v>0</v>
          </cell>
          <cell r="J902">
            <v>0</v>
          </cell>
          <cell r="K902">
            <v>0</v>
          </cell>
        </row>
        <row r="903">
          <cell r="A903" t="str">
            <v>17DBEZN</v>
          </cell>
          <cell r="B903" t="str">
            <v xml:space="preserve">CTA. CON BIRF </v>
          </cell>
          <cell r="C903">
            <v>23074</v>
          </cell>
          <cell r="D903">
            <v>23074</v>
          </cell>
          <cell r="E903">
            <v>23074</v>
          </cell>
          <cell r="F903">
            <v>23074</v>
          </cell>
          <cell r="G903">
            <v>23074</v>
          </cell>
          <cell r="H903">
            <v>23061</v>
          </cell>
          <cell r="I903">
            <v>23061</v>
          </cell>
          <cell r="J903">
            <v>23061</v>
          </cell>
          <cell r="K903">
            <v>23058</v>
          </cell>
        </row>
        <row r="904">
          <cell r="A904" t="str">
            <v>17DCEZN</v>
          </cell>
          <cell r="B904" t="str">
            <v xml:space="preserve">CTA.CON BID  </v>
          </cell>
          <cell r="C904">
            <v>58259</v>
          </cell>
          <cell r="D904">
            <v>59781</v>
          </cell>
          <cell r="E904">
            <v>57918</v>
          </cell>
          <cell r="F904">
            <v>56130</v>
          </cell>
          <cell r="G904">
            <v>56542</v>
          </cell>
          <cell r="H904">
            <v>44686</v>
          </cell>
          <cell r="I904">
            <v>45160</v>
          </cell>
          <cell r="J904">
            <v>44611</v>
          </cell>
          <cell r="K904">
            <v>42651</v>
          </cell>
        </row>
        <row r="905">
          <cell r="A905" t="str">
            <v>17DDEZN</v>
          </cell>
          <cell r="B905" t="str">
            <v xml:space="preserve">CTA. CON AIF </v>
          </cell>
          <cell r="C905">
            <v>901</v>
          </cell>
          <cell r="D905">
            <v>901</v>
          </cell>
          <cell r="E905">
            <v>901</v>
          </cell>
          <cell r="F905">
            <v>901</v>
          </cell>
          <cell r="G905">
            <v>901</v>
          </cell>
          <cell r="H905">
            <v>901</v>
          </cell>
          <cell r="I905">
            <v>901</v>
          </cell>
          <cell r="J905">
            <v>901</v>
          </cell>
          <cell r="K905">
            <v>901</v>
          </cell>
        </row>
        <row r="906">
          <cell r="A906" t="str">
            <v>17DEEZN</v>
          </cell>
          <cell r="B906" t="str">
            <v>BID-OBLIG.AUM.CAP.ORDIN.</v>
          </cell>
          <cell r="C906">
            <v>66085</v>
          </cell>
          <cell r="D906">
            <v>0</v>
          </cell>
          <cell r="E906">
            <v>0</v>
          </cell>
          <cell r="F906">
            <v>0</v>
          </cell>
          <cell r="G906">
            <v>0</v>
          </cell>
          <cell r="H906">
            <v>0</v>
          </cell>
          <cell r="I906">
            <v>0</v>
          </cell>
          <cell r="J906">
            <v>0</v>
          </cell>
          <cell r="K906">
            <v>0</v>
          </cell>
        </row>
        <row r="907">
          <cell r="A907" t="str">
            <v>17DIEZN</v>
          </cell>
          <cell r="B907" t="str">
            <v>CTA.CON AIF.CTA.F</v>
          </cell>
          <cell r="C907">
            <v>0</v>
          </cell>
          <cell r="D907">
            <v>0</v>
          </cell>
          <cell r="E907">
            <v>0</v>
          </cell>
          <cell r="F907">
            <v>0</v>
          </cell>
          <cell r="G907">
            <v>0</v>
          </cell>
          <cell r="H907">
            <v>0</v>
          </cell>
          <cell r="I907">
            <v>0</v>
          </cell>
          <cell r="J907">
            <v>0</v>
          </cell>
          <cell r="K907">
            <v>0</v>
          </cell>
        </row>
        <row r="908">
          <cell r="A908" t="str">
            <v>-</v>
          </cell>
          <cell r="B908" t="str">
            <v xml:space="preserve">DIR.VIAL.MOP.FDO.ROT.2DO.PROY.PTMO.BIRF 2297 </v>
          </cell>
          <cell r="C908">
            <v>0</v>
          </cell>
          <cell r="D908">
            <v>0</v>
          </cell>
          <cell r="E908">
            <v>0</v>
          </cell>
          <cell r="F908">
            <v>0</v>
          </cell>
          <cell r="G908">
            <v>0</v>
          </cell>
          <cell r="H908">
            <v>0</v>
          </cell>
          <cell r="I908">
            <v>0</v>
          </cell>
          <cell r="J908">
            <v>0</v>
          </cell>
          <cell r="K908">
            <v>0</v>
          </cell>
        </row>
        <row r="909">
          <cell r="A909" t="str">
            <v>17EUNZN</v>
          </cell>
          <cell r="B909" t="str">
            <v xml:space="preserve">ORGANISMO MULTILATERAL DE GARANTIA DE INVERSIONES, </v>
          </cell>
          <cell r="C909">
            <v>33</v>
          </cell>
          <cell r="D909">
            <v>33</v>
          </cell>
          <cell r="E909">
            <v>33</v>
          </cell>
          <cell r="F909">
            <v>33</v>
          </cell>
          <cell r="G909">
            <v>33</v>
          </cell>
          <cell r="H909">
            <v>33</v>
          </cell>
          <cell r="I909">
            <v>33</v>
          </cell>
          <cell r="J909">
            <v>33</v>
          </cell>
          <cell r="K909">
            <v>33</v>
          </cell>
        </row>
        <row r="910">
          <cell r="A910" t="str">
            <v>-</v>
          </cell>
          <cell r="B910" t="str">
            <v xml:space="preserve">CUENTA ESPECIAL FONDOS ROTATORIOS PARA CRED.EXIMB., </v>
          </cell>
          <cell r="C910">
            <v>0</v>
          </cell>
          <cell r="D910">
            <v>0</v>
          </cell>
          <cell r="E910">
            <v>0</v>
          </cell>
          <cell r="F910">
            <v>0</v>
          </cell>
          <cell r="G910">
            <v>0</v>
          </cell>
          <cell r="H910">
            <v>0</v>
          </cell>
          <cell r="I910">
            <v>0</v>
          </cell>
          <cell r="J910">
            <v>0</v>
          </cell>
          <cell r="K910">
            <v>0</v>
          </cell>
        </row>
        <row r="911">
          <cell r="A911" t="str">
            <v>14BBXZN</v>
          </cell>
          <cell r="B911" t="str">
            <v xml:space="preserve">  .PASIVOS EXTERNOS M/L PZO.ME</v>
          </cell>
          <cell r="C911">
            <v>945</v>
          </cell>
          <cell r="D911">
            <v>68782</v>
          </cell>
          <cell r="E911">
            <v>66392</v>
          </cell>
          <cell r="F911">
            <v>64381</v>
          </cell>
          <cell r="G911">
            <v>64819</v>
          </cell>
          <cell r="H911">
            <v>63643</v>
          </cell>
          <cell r="I911">
            <v>64297</v>
          </cell>
          <cell r="J911">
            <v>63727</v>
          </cell>
          <cell r="K911">
            <v>60605</v>
          </cell>
        </row>
        <row r="912">
          <cell r="A912" t="str">
            <v>16CBEZN</v>
          </cell>
          <cell r="B912" t="str">
            <v>PTMO.CONV.KREDITANSTALT ME, BBC, BCC, EXT</v>
          </cell>
          <cell r="C912">
            <v>0</v>
          </cell>
          <cell r="D912">
            <v>0</v>
          </cell>
          <cell r="E912">
            <v>0</v>
          </cell>
          <cell r="F912">
            <v>0</v>
          </cell>
          <cell r="G912">
            <v>0</v>
          </cell>
          <cell r="H912">
            <v>0</v>
          </cell>
          <cell r="I912">
            <v>0</v>
          </cell>
          <cell r="J912">
            <v>0</v>
          </cell>
          <cell r="K912">
            <v>0</v>
          </cell>
        </row>
        <row r="913">
          <cell r="A913" t="str">
            <v>16DHEZN</v>
          </cell>
          <cell r="B913" t="str">
            <v>CREDIT.BANK OF NOVA SCOTIA ME, BBC, BCC, EXT</v>
          </cell>
          <cell r="C913">
            <v>0</v>
          </cell>
          <cell r="D913">
            <v>0</v>
          </cell>
          <cell r="E913">
            <v>0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0</v>
          </cell>
          <cell r="K913">
            <v>0</v>
          </cell>
        </row>
        <row r="914">
          <cell r="A914" t="str">
            <v>16CEEZN</v>
          </cell>
          <cell r="B914" t="str">
            <v>CRED.NATIONALE PARIS ME, BBC, BCC, EXT</v>
          </cell>
          <cell r="C914">
            <v>0</v>
          </cell>
          <cell r="D914">
            <v>0</v>
          </cell>
          <cell r="E914">
            <v>0</v>
          </cell>
          <cell r="F914">
            <v>0</v>
          </cell>
          <cell r="G914">
            <v>0</v>
          </cell>
          <cell r="H914">
            <v>0</v>
          </cell>
          <cell r="I914">
            <v>0</v>
          </cell>
          <cell r="J914">
            <v>0</v>
          </cell>
          <cell r="K914">
            <v>0</v>
          </cell>
        </row>
        <row r="915">
          <cell r="A915" t="str">
            <v>16CFEZN</v>
          </cell>
          <cell r="B915" t="str">
            <v>CREDITO BID  ME, BBC, BCC, EXT</v>
          </cell>
          <cell r="C915">
            <v>0</v>
          </cell>
          <cell r="D915">
            <v>0</v>
          </cell>
          <cell r="E915">
            <v>0</v>
          </cell>
          <cell r="F915">
            <v>0</v>
          </cell>
          <cell r="G915">
            <v>0</v>
          </cell>
          <cell r="H915">
            <v>0</v>
          </cell>
          <cell r="I915">
            <v>0</v>
          </cell>
          <cell r="J915">
            <v>0</v>
          </cell>
          <cell r="K915">
            <v>0</v>
          </cell>
        </row>
        <row r="916">
          <cell r="A916" t="str">
            <v>16DFEZN</v>
          </cell>
          <cell r="B916" t="str">
            <v>CRED.CONSOR.BCOS.SUIZOS. ME, BBC, BCC, EXT</v>
          </cell>
          <cell r="C916">
            <v>0</v>
          </cell>
          <cell r="D916">
            <v>0</v>
          </cell>
          <cell r="E916">
            <v>0</v>
          </cell>
          <cell r="F916">
            <v>0</v>
          </cell>
          <cell r="G916">
            <v>0</v>
          </cell>
          <cell r="H916">
            <v>0</v>
          </cell>
          <cell r="I916">
            <v>0</v>
          </cell>
          <cell r="J916">
            <v>0</v>
          </cell>
          <cell r="K916">
            <v>0</v>
          </cell>
        </row>
        <row r="917">
          <cell r="A917" t="str">
            <v>16CGEZN</v>
          </cell>
          <cell r="B917" t="str">
            <v>SERCOBE-ESPANA   ME, BBC, BCC, EXT</v>
          </cell>
          <cell r="C917">
            <v>0</v>
          </cell>
          <cell r="D917">
            <v>0</v>
          </cell>
          <cell r="E917">
            <v>0</v>
          </cell>
          <cell r="F917">
            <v>0</v>
          </cell>
          <cell r="G917">
            <v>0</v>
          </cell>
          <cell r="H917">
            <v>0</v>
          </cell>
          <cell r="I917">
            <v>0</v>
          </cell>
          <cell r="J917">
            <v>0</v>
          </cell>
          <cell r="K917">
            <v>0</v>
          </cell>
        </row>
        <row r="918">
          <cell r="A918" t="str">
            <v>16CHEZN</v>
          </cell>
          <cell r="B918" t="str">
            <v>CRED.CONSOR.BCOS.BELGAS ME, BBC, BCC, EXT</v>
          </cell>
          <cell r="C918">
            <v>0</v>
          </cell>
          <cell r="D918">
            <v>0</v>
          </cell>
          <cell r="E918">
            <v>0</v>
          </cell>
          <cell r="F918">
            <v>0</v>
          </cell>
          <cell r="G918">
            <v>0</v>
          </cell>
          <cell r="H918">
            <v>0</v>
          </cell>
          <cell r="I918">
            <v>0</v>
          </cell>
          <cell r="J918">
            <v>0</v>
          </cell>
          <cell r="K918">
            <v>0</v>
          </cell>
        </row>
        <row r="919">
          <cell r="A919" t="str">
            <v>16CIEZN</v>
          </cell>
          <cell r="B919" t="str">
            <v>CREDITO CHECOSLOVAQUIA  ME, BBC, BCC, EXT</v>
          </cell>
          <cell r="C919">
            <v>0</v>
          </cell>
          <cell r="D919">
            <v>0</v>
          </cell>
          <cell r="E919">
            <v>0</v>
          </cell>
          <cell r="F919">
            <v>0</v>
          </cell>
          <cell r="G919">
            <v>0</v>
          </cell>
          <cell r="H919">
            <v>0</v>
          </cell>
          <cell r="I919">
            <v>0</v>
          </cell>
          <cell r="J919">
            <v>0</v>
          </cell>
          <cell r="K919">
            <v>0</v>
          </cell>
        </row>
        <row r="920">
          <cell r="A920" t="str">
            <v>16CJEZN</v>
          </cell>
          <cell r="B920" t="str">
            <v>CREDITO AID  ME, BBC, BCC, EXT</v>
          </cell>
          <cell r="C920">
            <v>945</v>
          </cell>
          <cell r="D920">
            <v>970</v>
          </cell>
          <cell r="E920">
            <v>936</v>
          </cell>
          <cell r="F920">
            <v>908</v>
          </cell>
          <cell r="G920">
            <v>914</v>
          </cell>
          <cell r="H920">
            <v>898</v>
          </cell>
          <cell r="I920">
            <v>795</v>
          </cell>
          <cell r="J920">
            <v>788</v>
          </cell>
          <cell r="K920">
            <v>749</v>
          </cell>
        </row>
        <row r="921">
          <cell r="A921" t="str">
            <v>16CPEZN</v>
          </cell>
          <cell r="B921" t="str">
            <v>BANK OF TOKYO  ME, BBC, BCC, EXT</v>
          </cell>
          <cell r="C921">
            <v>0</v>
          </cell>
          <cell r="D921">
            <v>0</v>
          </cell>
          <cell r="E921">
            <v>0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  <cell r="K921">
            <v>0</v>
          </cell>
        </row>
        <row r="922">
          <cell r="A922" t="str">
            <v>16CQEZN</v>
          </cell>
          <cell r="B922" t="str">
            <v>BANCO DO BRASIL ME, BBC, BCC, EXT</v>
          </cell>
          <cell r="C922">
            <v>0</v>
          </cell>
          <cell r="D922">
            <v>0</v>
          </cell>
          <cell r="E922">
            <v>0</v>
          </cell>
          <cell r="F922">
            <v>0</v>
          </cell>
          <cell r="G922">
            <v>0</v>
          </cell>
          <cell r="H922">
            <v>0</v>
          </cell>
          <cell r="I922">
            <v>0</v>
          </cell>
          <cell r="J922">
            <v>0</v>
          </cell>
          <cell r="K922">
            <v>0</v>
          </cell>
        </row>
        <row r="923">
          <cell r="A923" t="str">
            <v>16CCEZN</v>
          </cell>
          <cell r="B923" t="str">
            <v>CONSOR.BCOS.AGTE.W.FARGO ME, BBC, BCC, EXT</v>
          </cell>
          <cell r="C923">
            <v>0</v>
          </cell>
          <cell r="D923">
            <v>0</v>
          </cell>
          <cell r="E923">
            <v>0</v>
          </cell>
          <cell r="F923">
            <v>0</v>
          </cell>
          <cell r="G923">
            <v>0</v>
          </cell>
          <cell r="H923">
            <v>0</v>
          </cell>
          <cell r="I923">
            <v>0</v>
          </cell>
          <cell r="J923">
            <v>0</v>
          </cell>
          <cell r="K923">
            <v>0</v>
          </cell>
        </row>
        <row r="924">
          <cell r="A924" t="str">
            <v>16DIEZN</v>
          </cell>
          <cell r="B924" t="str">
            <v>CREDI.BANCO EXT.ESPANA  ME, BBC, BCC, EXT</v>
          </cell>
          <cell r="C924">
            <v>0</v>
          </cell>
          <cell r="D924">
            <v>0</v>
          </cell>
          <cell r="E924">
            <v>0</v>
          </cell>
          <cell r="F924">
            <v>0</v>
          </cell>
          <cell r="G924">
            <v>0</v>
          </cell>
          <cell r="H924">
            <v>0</v>
          </cell>
          <cell r="I924">
            <v>0</v>
          </cell>
          <cell r="J924">
            <v>0</v>
          </cell>
          <cell r="K924">
            <v>0</v>
          </cell>
        </row>
        <row r="925">
          <cell r="A925" t="str">
            <v>16CUEZN</v>
          </cell>
          <cell r="B925" t="str">
            <v>CREDITO BULGARIA ME, BBC, BCC, EXT</v>
          </cell>
          <cell r="C925">
            <v>0</v>
          </cell>
          <cell r="D925">
            <v>0</v>
          </cell>
          <cell r="E925">
            <v>0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  <cell r="K925">
            <v>0</v>
          </cell>
        </row>
        <row r="926">
          <cell r="A926" t="str">
            <v>16CVEZN</v>
          </cell>
          <cell r="B926" t="str">
            <v>BCO.NAC.COM.EXTER-MEXICO ME, BBC, BCC, EXT</v>
          </cell>
          <cell r="C926">
            <v>0</v>
          </cell>
          <cell r="D926">
            <v>0</v>
          </cell>
          <cell r="E926">
            <v>0</v>
          </cell>
          <cell r="F926">
            <v>0</v>
          </cell>
          <cell r="G926">
            <v>0</v>
          </cell>
          <cell r="H926">
            <v>0</v>
          </cell>
          <cell r="I926">
            <v>0</v>
          </cell>
          <cell r="J926">
            <v>0</v>
          </cell>
          <cell r="K926">
            <v>0</v>
          </cell>
        </row>
        <row r="927">
          <cell r="A927" t="str">
            <v>16CWEZN</v>
          </cell>
          <cell r="B927" t="str">
            <v>CREDI.REP.DEMOCR.ALEMANIA  ME, BBC, BCC, EXT</v>
          </cell>
          <cell r="C927">
            <v>0</v>
          </cell>
          <cell r="D927">
            <v>0</v>
          </cell>
          <cell r="E927">
            <v>0</v>
          </cell>
          <cell r="F927">
            <v>0</v>
          </cell>
          <cell r="G927">
            <v>0</v>
          </cell>
          <cell r="H927">
            <v>0</v>
          </cell>
          <cell r="I927">
            <v>0</v>
          </cell>
          <cell r="J927">
            <v>0</v>
          </cell>
          <cell r="K927">
            <v>0</v>
          </cell>
        </row>
        <row r="928">
          <cell r="A928" t="str">
            <v>16DAEZN</v>
          </cell>
          <cell r="B928" t="str">
            <v>CRED.ARGENTINO  ME, BBC, BCC, EXT</v>
          </cell>
          <cell r="C928">
            <v>0</v>
          </cell>
          <cell r="D928">
            <v>0</v>
          </cell>
          <cell r="E928">
            <v>0</v>
          </cell>
          <cell r="F928">
            <v>0</v>
          </cell>
          <cell r="G928">
            <v>0</v>
          </cell>
          <cell r="H928">
            <v>0</v>
          </cell>
          <cell r="I928">
            <v>0</v>
          </cell>
          <cell r="J928">
            <v>0</v>
          </cell>
          <cell r="K928">
            <v>0</v>
          </cell>
        </row>
        <row r="929">
          <cell r="A929" t="str">
            <v>16DPEZN</v>
          </cell>
          <cell r="B929" t="str">
            <v>CREDITO MANUFACTURERS HANOVER TRUST CO NEW YORK, BBC, BCC, E</v>
          </cell>
          <cell r="C929">
            <v>0</v>
          </cell>
          <cell r="D929">
            <v>0</v>
          </cell>
          <cell r="E929">
            <v>0</v>
          </cell>
          <cell r="F929">
            <v>0</v>
          </cell>
          <cell r="G929">
            <v>0</v>
          </cell>
          <cell r="H929">
            <v>0</v>
          </cell>
          <cell r="I929">
            <v>0</v>
          </cell>
          <cell r="J929">
            <v>0</v>
          </cell>
          <cell r="K929">
            <v>0</v>
          </cell>
        </row>
        <row r="930">
          <cell r="A930" t="str">
            <v>16DLEZN</v>
          </cell>
          <cell r="B930" t="str">
            <v>CRED.WESTDEUTSCHG LANDESBANK, BBC, BCC, EXT</v>
          </cell>
          <cell r="C930">
            <v>0</v>
          </cell>
          <cell r="D930">
            <v>0</v>
          </cell>
          <cell r="E930">
            <v>0</v>
          </cell>
          <cell r="F930">
            <v>0</v>
          </cell>
          <cell r="G930">
            <v>0</v>
          </cell>
          <cell r="H930">
            <v>0</v>
          </cell>
          <cell r="I930">
            <v>0</v>
          </cell>
          <cell r="J930">
            <v>0</v>
          </cell>
          <cell r="K930">
            <v>0</v>
          </cell>
        </row>
        <row r="931">
          <cell r="A931" t="str">
            <v>16DMEZN</v>
          </cell>
          <cell r="B931" t="str">
            <v>CRED.LLOYDS BANK INTERNATIONAL ME, BBC, BCC, EXT</v>
          </cell>
          <cell r="C931">
            <v>0</v>
          </cell>
          <cell r="D931">
            <v>0</v>
          </cell>
          <cell r="E931">
            <v>0</v>
          </cell>
          <cell r="F931">
            <v>0</v>
          </cell>
          <cell r="G931">
            <v>0</v>
          </cell>
          <cell r="H931">
            <v>0</v>
          </cell>
          <cell r="I931">
            <v>0</v>
          </cell>
          <cell r="J931">
            <v>0</v>
          </cell>
          <cell r="K931">
            <v>0</v>
          </cell>
        </row>
        <row r="932">
          <cell r="A932" t="str">
            <v>16DNEZN</v>
          </cell>
          <cell r="B932" t="str">
            <v>CREDITO AUSTRIA, BBC, BCC, EXT</v>
          </cell>
          <cell r="C932">
            <v>0</v>
          </cell>
          <cell r="D932">
            <v>0</v>
          </cell>
          <cell r="E932">
            <v>0</v>
          </cell>
          <cell r="F932">
            <v>0</v>
          </cell>
          <cell r="G932">
            <v>0</v>
          </cell>
          <cell r="H932">
            <v>0</v>
          </cell>
          <cell r="I932">
            <v>0</v>
          </cell>
          <cell r="J932">
            <v>0</v>
          </cell>
          <cell r="K932">
            <v>0</v>
          </cell>
        </row>
        <row r="933">
          <cell r="A933" t="str">
            <v>16DKEZN</v>
          </cell>
          <cell r="B933" t="str">
            <v>CREDITO  PERU  ME, BBC, BCC, EXT</v>
          </cell>
          <cell r="C933">
            <v>0</v>
          </cell>
          <cell r="D933">
            <v>0</v>
          </cell>
          <cell r="E933">
            <v>0</v>
          </cell>
          <cell r="F933">
            <v>0</v>
          </cell>
          <cell r="G933">
            <v>0</v>
          </cell>
          <cell r="H933">
            <v>0</v>
          </cell>
          <cell r="I933">
            <v>0</v>
          </cell>
          <cell r="J933">
            <v>0</v>
          </cell>
          <cell r="K933">
            <v>0</v>
          </cell>
        </row>
        <row r="934">
          <cell r="A934" t="str">
            <v>16DQEZN</v>
          </cell>
          <cell r="B934" t="str">
            <v>CREDITO THE MITSUI BANK LIMITED, BBC, BCC, EXT</v>
          </cell>
          <cell r="C934">
            <v>0</v>
          </cell>
          <cell r="D934">
            <v>0</v>
          </cell>
          <cell r="E934">
            <v>0</v>
          </cell>
          <cell r="F934">
            <v>0</v>
          </cell>
          <cell r="G934">
            <v>0</v>
          </cell>
          <cell r="H934">
            <v>0</v>
          </cell>
          <cell r="I934">
            <v>0</v>
          </cell>
          <cell r="J934">
            <v>0</v>
          </cell>
          <cell r="K934">
            <v>0</v>
          </cell>
        </row>
        <row r="935">
          <cell r="A935" t="str">
            <v>16CYEZN</v>
          </cell>
          <cell r="B935" t="str">
            <v>CANADIAN IMPERIAL BANK OF COMMERCE LONDON UK ME, BBC, BCC, E</v>
          </cell>
          <cell r="C935">
            <v>0</v>
          </cell>
          <cell r="D935">
            <v>0</v>
          </cell>
          <cell r="E935">
            <v>0</v>
          </cell>
          <cell r="F935">
            <v>0</v>
          </cell>
          <cell r="G935">
            <v>0</v>
          </cell>
          <cell r="H935">
            <v>0</v>
          </cell>
          <cell r="I935">
            <v>0</v>
          </cell>
          <cell r="J935">
            <v>0</v>
          </cell>
          <cell r="K935">
            <v>0</v>
          </cell>
        </row>
        <row r="936">
          <cell r="A936" t="str">
            <v>16CZEZN</v>
          </cell>
          <cell r="B936" t="str">
            <v>CRED. THE FIRST NATIONAL BANK OF CHICAGO LTD.ME, BBC, BCC, E</v>
          </cell>
          <cell r="C936">
            <v>0</v>
          </cell>
          <cell r="D936">
            <v>0</v>
          </cell>
          <cell r="E936">
            <v>0</v>
          </cell>
          <cell r="F936">
            <v>0</v>
          </cell>
          <cell r="G936">
            <v>0</v>
          </cell>
          <cell r="H936">
            <v>0</v>
          </cell>
          <cell r="I936">
            <v>0</v>
          </cell>
          <cell r="J936">
            <v>0</v>
          </cell>
          <cell r="K936">
            <v>0</v>
          </cell>
        </row>
        <row r="937">
          <cell r="A937" t="str">
            <v>16DREZN</v>
          </cell>
          <cell r="B937" t="str">
            <v>RENEG.83-84 (MANUFA HANOVER) US$ 1.300 MILL.ME, BBC, BCC, EX</v>
          </cell>
          <cell r="C937">
            <v>0</v>
          </cell>
          <cell r="D937">
            <v>0</v>
          </cell>
          <cell r="E937">
            <v>0</v>
          </cell>
          <cell r="F937">
            <v>0</v>
          </cell>
          <cell r="G937">
            <v>0</v>
          </cell>
          <cell r="H937">
            <v>0</v>
          </cell>
          <cell r="I937">
            <v>0</v>
          </cell>
          <cell r="J937">
            <v>0</v>
          </cell>
          <cell r="K937">
            <v>0</v>
          </cell>
        </row>
        <row r="938">
          <cell r="A938" t="str">
            <v>16DTEZN</v>
          </cell>
          <cell r="B938" t="str">
            <v>CONVENIO DE REESTRUCTURACION DE LA DEUDA EXTERNA M, BBC, BCC</v>
          </cell>
          <cell r="C938">
            <v>0</v>
          </cell>
          <cell r="D938">
            <v>0</v>
          </cell>
          <cell r="E938">
            <v>0</v>
          </cell>
          <cell r="F938">
            <v>0</v>
          </cell>
          <cell r="G938">
            <v>0</v>
          </cell>
          <cell r="H938">
            <v>0</v>
          </cell>
          <cell r="I938">
            <v>0</v>
          </cell>
          <cell r="J938">
            <v>0</v>
          </cell>
          <cell r="K938">
            <v>0</v>
          </cell>
        </row>
        <row r="939">
          <cell r="A939" t="str">
            <v>16DUEZN</v>
          </cell>
          <cell r="B939" t="str">
            <v>CRED.RENEG.83-84 (MANUFACT.HANOVER) US$ 780 MILL.M, BBC, BCC</v>
          </cell>
          <cell r="C939">
            <v>0</v>
          </cell>
          <cell r="D939">
            <v>0</v>
          </cell>
          <cell r="E939">
            <v>0</v>
          </cell>
          <cell r="F939">
            <v>0</v>
          </cell>
          <cell r="G939">
            <v>0</v>
          </cell>
          <cell r="H939">
            <v>0</v>
          </cell>
          <cell r="I939">
            <v>0</v>
          </cell>
          <cell r="J939">
            <v>0</v>
          </cell>
          <cell r="K939">
            <v>0</v>
          </cell>
        </row>
        <row r="940">
          <cell r="A940" t="str">
            <v>16DVEZN</v>
          </cell>
          <cell r="B940" t="str">
            <v>CREDITO CREDIT SUISSE PANAMA ME, BBC, BCC, EXT</v>
          </cell>
          <cell r="C940">
            <v>0</v>
          </cell>
          <cell r="D940">
            <v>0</v>
          </cell>
          <cell r="E940">
            <v>0</v>
          </cell>
          <cell r="F940">
            <v>0</v>
          </cell>
          <cell r="G940">
            <v>0</v>
          </cell>
          <cell r="H940">
            <v>0</v>
          </cell>
          <cell r="I940">
            <v>0</v>
          </cell>
          <cell r="J940">
            <v>0</v>
          </cell>
          <cell r="K940">
            <v>0</v>
          </cell>
        </row>
        <row r="941">
          <cell r="A941" t="str">
            <v>16DYEZN</v>
          </cell>
          <cell r="B941" t="str">
            <v>CONVENIO CRED.US$785 MILL.AG.MANUFACTURERS HANOVER, BBC, BCC</v>
          </cell>
          <cell r="C941">
            <v>0</v>
          </cell>
          <cell r="D941">
            <v>0</v>
          </cell>
          <cell r="E941">
            <v>0</v>
          </cell>
          <cell r="F941">
            <v>0</v>
          </cell>
          <cell r="G941">
            <v>0</v>
          </cell>
          <cell r="H941">
            <v>0</v>
          </cell>
          <cell r="I941">
            <v>0</v>
          </cell>
          <cell r="J941">
            <v>0</v>
          </cell>
          <cell r="K941">
            <v>0</v>
          </cell>
        </row>
        <row r="942">
          <cell r="A942" t="str">
            <v>16ASEZN</v>
          </cell>
          <cell r="B942" t="str">
            <v>PASIVOS CON EL EXTERIOR DEL BCO.CONTIN.ASUM POR BC, BBC, BCC</v>
          </cell>
          <cell r="C942">
            <v>0</v>
          </cell>
          <cell r="D942">
            <v>0</v>
          </cell>
          <cell r="E942">
            <v>0</v>
          </cell>
          <cell r="F942">
            <v>0</v>
          </cell>
          <cell r="G942">
            <v>0</v>
          </cell>
          <cell r="H942">
            <v>0</v>
          </cell>
          <cell r="I942">
            <v>0</v>
          </cell>
          <cell r="J942">
            <v>0</v>
          </cell>
          <cell r="K942">
            <v>0</v>
          </cell>
        </row>
        <row r="943">
          <cell r="A943" t="str">
            <v>16DZEZN</v>
          </cell>
          <cell r="B943" t="str">
            <v>REESTRUCTURACION DEUDA EXTERNA (1985/1987) ME, BBC, BCC, EXT</v>
          </cell>
          <cell r="C943">
            <v>0</v>
          </cell>
          <cell r="D943">
            <v>0</v>
          </cell>
          <cell r="E943">
            <v>0</v>
          </cell>
          <cell r="F943">
            <v>0</v>
          </cell>
          <cell r="G943">
            <v>0</v>
          </cell>
          <cell r="H943">
            <v>0</v>
          </cell>
          <cell r="I943">
            <v>0</v>
          </cell>
          <cell r="J943">
            <v>0</v>
          </cell>
          <cell r="K943">
            <v>0</v>
          </cell>
        </row>
        <row r="944">
          <cell r="A944" t="str">
            <v>16ATEZN</v>
          </cell>
          <cell r="B944" t="str">
            <v>REESTRUCTURACION DEUDA EXTERNA 1988-1991 ME, BBC, BCC, EXT</v>
          </cell>
          <cell r="C944">
            <v>0</v>
          </cell>
          <cell r="D944">
            <v>0</v>
          </cell>
          <cell r="E944">
            <v>0</v>
          </cell>
          <cell r="F944">
            <v>0</v>
          </cell>
          <cell r="G944">
            <v>0</v>
          </cell>
          <cell r="H944">
            <v>0</v>
          </cell>
          <cell r="I944">
            <v>0</v>
          </cell>
          <cell r="J944">
            <v>0</v>
          </cell>
          <cell r="K944">
            <v>0</v>
          </cell>
        </row>
        <row r="945">
          <cell r="A945" t="str">
            <v>16COEZN</v>
          </cell>
          <cell r="B945" t="str">
            <v>LINEA CREDITO CONTRATO EURODOLARES ME, BBC, BCC, EXT</v>
          </cell>
          <cell r="C945">
            <v>0</v>
          </cell>
          <cell r="D945">
            <v>0</v>
          </cell>
          <cell r="E945">
            <v>0</v>
          </cell>
          <cell r="F945">
            <v>0</v>
          </cell>
          <cell r="G945">
            <v>0</v>
          </cell>
          <cell r="H945">
            <v>0</v>
          </cell>
          <cell r="I945">
            <v>0</v>
          </cell>
          <cell r="J945">
            <v>0</v>
          </cell>
          <cell r="K945">
            <v>0</v>
          </cell>
        </row>
        <row r="946">
          <cell r="A946" t="str">
            <v>16EBEZN</v>
          </cell>
          <cell r="B946" t="str">
            <v>CREDITO RECIB.C.GAR.DE INST.FINANC.(REPOS), BBC, BCC, EXT</v>
          </cell>
          <cell r="C946">
            <v>0</v>
          </cell>
          <cell r="D946">
            <v>0</v>
          </cell>
          <cell r="E946">
            <v>0</v>
          </cell>
          <cell r="F946">
            <v>0</v>
          </cell>
          <cell r="G946">
            <v>0</v>
          </cell>
          <cell r="H946">
            <v>0</v>
          </cell>
          <cell r="I946">
            <v>0</v>
          </cell>
          <cell r="J946">
            <v>0</v>
          </cell>
          <cell r="K946">
            <v>0</v>
          </cell>
        </row>
        <row r="947">
          <cell r="A947" t="str">
            <v>16BQEZN</v>
          </cell>
          <cell r="B947" t="str">
            <v>V.A. PAISES SOCIAL. SUJ.RENEG., BBC, BCC, EXT</v>
          </cell>
          <cell r="C947">
            <v>0</v>
          </cell>
          <cell r="D947">
            <v>0</v>
          </cell>
          <cell r="E947">
            <v>0</v>
          </cell>
          <cell r="F947">
            <v>0</v>
          </cell>
          <cell r="G947">
            <v>0</v>
          </cell>
          <cell r="H947">
            <v>0</v>
          </cell>
          <cell r="I947">
            <v>0</v>
          </cell>
          <cell r="J947">
            <v>0</v>
          </cell>
          <cell r="K947">
            <v>0</v>
          </cell>
        </row>
        <row r="948">
          <cell r="A948" t="str">
            <v>16CNEZN</v>
          </cell>
          <cell r="B948" t="str">
            <v>RENEG.DEUDA EXTERNA ME, BBC, BCC, EXT</v>
          </cell>
          <cell r="C948">
            <v>0</v>
          </cell>
          <cell r="D948">
            <v>0</v>
          </cell>
          <cell r="E948">
            <v>0</v>
          </cell>
          <cell r="F948">
            <v>0</v>
          </cell>
          <cell r="G948">
            <v>0</v>
          </cell>
          <cell r="H948">
            <v>0</v>
          </cell>
          <cell r="I948">
            <v>0</v>
          </cell>
          <cell r="J948">
            <v>0</v>
          </cell>
          <cell r="K948">
            <v>0</v>
          </cell>
        </row>
        <row r="949">
          <cell r="A949" t="str">
            <v>16LEEZN</v>
          </cell>
          <cell r="B949" t="str">
            <v>DEPOSITOS A PLAZO BCOS. DEL EXTERIOR ME, BBC, BCC, EXT</v>
          </cell>
          <cell r="C949">
            <v>0</v>
          </cell>
          <cell r="D949">
            <v>0</v>
          </cell>
          <cell r="E949">
            <v>0</v>
          </cell>
          <cell r="F949">
            <v>0</v>
          </cell>
          <cell r="G949">
            <v>0</v>
          </cell>
          <cell r="H949">
            <v>0</v>
          </cell>
          <cell r="I949">
            <v>0</v>
          </cell>
          <cell r="J949">
            <v>0</v>
          </cell>
          <cell r="K949">
            <v>0</v>
          </cell>
        </row>
        <row r="950">
          <cell r="A950" t="str">
            <v>16DDEZN</v>
          </cell>
          <cell r="B950" t="str">
            <v>PAGARE PLAN FINANCIERO 1983-1984 ACDO'1496  ME, BBC, BCC, EX</v>
          </cell>
          <cell r="C950">
            <v>0</v>
          </cell>
          <cell r="D950">
            <v>0</v>
          </cell>
          <cell r="E950">
            <v>0</v>
          </cell>
          <cell r="F950">
            <v>0</v>
          </cell>
          <cell r="G950">
            <v>0</v>
          </cell>
          <cell r="H950">
            <v>0</v>
          </cell>
          <cell r="I950">
            <v>0</v>
          </cell>
          <cell r="J950">
            <v>0</v>
          </cell>
          <cell r="K950">
            <v>0</v>
          </cell>
        </row>
        <row r="951">
          <cell r="A951" t="str">
            <v>16CXEZN</v>
          </cell>
          <cell r="B951" t="str">
            <v xml:space="preserve">DEPS.AMORTIZAC.DIFERIDOS DE CDTOS.EXT.AC.1506 ME, BBC, BCC, </v>
          </cell>
          <cell r="C951">
            <v>0</v>
          </cell>
          <cell r="D951">
            <v>0</v>
          </cell>
          <cell r="E951">
            <v>0</v>
          </cell>
          <cell r="F951">
            <v>0</v>
          </cell>
          <cell r="G951">
            <v>0</v>
          </cell>
          <cell r="H951">
            <v>0</v>
          </cell>
          <cell r="I951">
            <v>0</v>
          </cell>
          <cell r="J951">
            <v>0</v>
          </cell>
          <cell r="K951">
            <v>0</v>
          </cell>
        </row>
        <row r="952">
          <cell r="A952" t="str">
            <v>16AMEZN</v>
          </cell>
          <cell r="B952" t="str">
            <v>DEPOSITOS DE BANCOS DEL EXTERIOR P.PLAN FINANC.ME, BBC, BCC,</v>
          </cell>
          <cell r="C952">
            <v>0</v>
          </cell>
          <cell r="D952">
            <v>0</v>
          </cell>
          <cell r="E952">
            <v>0</v>
          </cell>
          <cell r="F952">
            <v>0</v>
          </cell>
          <cell r="G952">
            <v>0</v>
          </cell>
          <cell r="H952">
            <v>0</v>
          </cell>
          <cell r="I952">
            <v>0</v>
          </cell>
          <cell r="J952">
            <v>0</v>
          </cell>
          <cell r="K952">
            <v>0</v>
          </cell>
        </row>
        <row r="953">
          <cell r="A953" t="str">
            <v>16DSEZN</v>
          </cell>
          <cell r="B953" t="str">
            <v>DEPOSITOS A CTA.PROGRAMA REESTRUCT.DEUDA EXTERNA M, BBC, BCC</v>
          </cell>
          <cell r="C953">
            <v>0</v>
          </cell>
          <cell r="D953">
            <v>0</v>
          </cell>
          <cell r="E953">
            <v>0</v>
          </cell>
          <cell r="F953">
            <v>0</v>
          </cell>
          <cell r="G953">
            <v>0</v>
          </cell>
          <cell r="H953">
            <v>0</v>
          </cell>
          <cell r="I953">
            <v>0</v>
          </cell>
          <cell r="J953">
            <v>0</v>
          </cell>
          <cell r="K953">
            <v>0</v>
          </cell>
        </row>
        <row r="954">
          <cell r="A954" t="str">
            <v>16DWEZN</v>
          </cell>
          <cell r="B954" t="str">
            <v>DEPOS.AMORTIZACION DIFERIDAS DE CRED.EXT.AC.1619 M, BBC, BCC</v>
          </cell>
          <cell r="C954">
            <v>0</v>
          </cell>
          <cell r="D954">
            <v>0</v>
          </cell>
          <cell r="E954">
            <v>0</v>
          </cell>
          <cell r="F954">
            <v>0</v>
          </cell>
          <cell r="G954">
            <v>0</v>
          </cell>
          <cell r="H954">
            <v>0</v>
          </cell>
          <cell r="I954">
            <v>0</v>
          </cell>
          <cell r="J954">
            <v>0</v>
          </cell>
          <cell r="K954">
            <v>0</v>
          </cell>
        </row>
        <row r="955">
          <cell r="A955" t="str">
            <v>16DXEZN</v>
          </cell>
          <cell r="B955" t="str">
            <v>DEPOSITOS BANCO EXTERIOR DE ESPANA SA ACDO 1872 MN, BBC, BCC</v>
          </cell>
          <cell r="C955">
            <v>0</v>
          </cell>
          <cell r="D955">
            <v>0</v>
          </cell>
          <cell r="E955">
            <v>0</v>
          </cell>
          <cell r="F955">
            <v>0</v>
          </cell>
          <cell r="G955">
            <v>0</v>
          </cell>
          <cell r="H955">
            <v>0</v>
          </cell>
          <cell r="I955">
            <v>0</v>
          </cell>
          <cell r="J955">
            <v>0</v>
          </cell>
          <cell r="K955">
            <v>0</v>
          </cell>
        </row>
        <row r="956">
          <cell r="A956" t="str">
            <v>16EAEZN</v>
          </cell>
          <cell r="B956" t="str">
            <v xml:space="preserve">CTA.CTE CORREDORES OPERACIONES A FUTURO HABER ME, BBC, BCC, </v>
          </cell>
          <cell r="C956">
            <v>0</v>
          </cell>
          <cell r="D956">
            <v>0</v>
          </cell>
          <cell r="E956">
            <v>0</v>
          </cell>
          <cell r="F956">
            <v>0</v>
          </cell>
          <cell r="G956">
            <v>0</v>
          </cell>
          <cell r="H956">
            <v>0</v>
          </cell>
          <cell r="I956">
            <v>0</v>
          </cell>
          <cell r="J956">
            <v>0</v>
          </cell>
          <cell r="K956">
            <v>0</v>
          </cell>
        </row>
        <row r="957">
          <cell r="A957" t="str">
            <v>-</v>
          </cell>
          <cell r="B957" t="str">
            <v>CTA. CON BIRF MN, BBC, BCC, EXT</v>
          </cell>
          <cell r="C957">
            <v>0</v>
          </cell>
          <cell r="D957">
            <v>0</v>
          </cell>
          <cell r="E957">
            <v>0</v>
          </cell>
          <cell r="F957">
            <v>0</v>
          </cell>
          <cell r="G957">
            <v>0</v>
          </cell>
          <cell r="H957">
            <v>0</v>
          </cell>
          <cell r="I957">
            <v>0</v>
          </cell>
          <cell r="J957">
            <v>0</v>
          </cell>
          <cell r="K957">
            <v>0</v>
          </cell>
        </row>
        <row r="958">
          <cell r="A958" t="str">
            <v>-</v>
          </cell>
          <cell r="B958" t="str">
            <v>CTA.CON BID  MN, BBC, BCC, EXT</v>
          </cell>
          <cell r="C958">
            <v>0</v>
          </cell>
          <cell r="D958">
            <v>0</v>
          </cell>
          <cell r="E958">
            <v>0</v>
          </cell>
          <cell r="F958">
            <v>0</v>
          </cell>
          <cell r="G958">
            <v>0</v>
          </cell>
          <cell r="H958">
            <v>0</v>
          </cell>
          <cell r="I958">
            <v>0</v>
          </cell>
          <cell r="J958">
            <v>0</v>
          </cell>
          <cell r="K958">
            <v>0</v>
          </cell>
        </row>
        <row r="959">
          <cell r="A959" t="str">
            <v>-</v>
          </cell>
          <cell r="B959" t="str">
            <v>CTA. CON AIF MN, BBC, BCC, EXT</v>
          </cell>
          <cell r="C959">
            <v>0</v>
          </cell>
          <cell r="D959">
            <v>0</v>
          </cell>
          <cell r="E959">
            <v>0</v>
          </cell>
          <cell r="F959">
            <v>0</v>
          </cell>
          <cell r="G959">
            <v>0</v>
          </cell>
          <cell r="H959">
            <v>0</v>
          </cell>
          <cell r="I959">
            <v>0</v>
          </cell>
          <cell r="J959">
            <v>0</v>
          </cell>
          <cell r="K959">
            <v>0</v>
          </cell>
        </row>
        <row r="960">
          <cell r="A960" t="str">
            <v>17EBEZN</v>
          </cell>
          <cell r="B960" t="str">
            <v>BID-OBLIG.AUM.CAP.ORDIN. ME, BBC, BCC, EXT</v>
          </cell>
          <cell r="C960">
            <v>0</v>
          </cell>
          <cell r="D960">
            <v>67812</v>
          </cell>
          <cell r="E960">
            <v>65456</v>
          </cell>
          <cell r="F960">
            <v>63473</v>
          </cell>
          <cell r="G960">
            <v>63905</v>
          </cell>
          <cell r="H960">
            <v>62745</v>
          </cell>
          <cell r="I960">
            <v>63502</v>
          </cell>
          <cell r="J960">
            <v>62939</v>
          </cell>
          <cell r="K960">
            <v>59856</v>
          </cell>
        </row>
        <row r="961">
          <cell r="A961" t="str">
            <v>-</v>
          </cell>
          <cell r="B961" t="str">
            <v>CTA.CON AIF.CTA.F MN, BBC, BCC, EXT</v>
          </cell>
          <cell r="C961">
            <v>0</v>
          </cell>
          <cell r="D961">
            <v>0</v>
          </cell>
          <cell r="E961">
            <v>0</v>
          </cell>
          <cell r="F961">
            <v>0</v>
          </cell>
          <cell r="G961">
            <v>0</v>
          </cell>
          <cell r="H961">
            <v>0</v>
          </cell>
          <cell r="I961">
            <v>0</v>
          </cell>
          <cell r="J961">
            <v>0</v>
          </cell>
          <cell r="K961">
            <v>0</v>
          </cell>
        </row>
        <row r="962">
          <cell r="A962" t="str">
            <v>17DUEZN</v>
          </cell>
          <cell r="B962" t="str">
            <v>DIR.VIAL.MOP.FDO.ROT.2DO.PROY.PTMO.BIRF 2297 ME, BBC, BCC, E</v>
          </cell>
          <cell r="C962">
            <v>0</v>
          </cell>
          <cell r="D962">
            <v>0</v>
          </cell>
          <cell r="E962">
            <v>0</v>
          </cell>
          <cell r="F962">
            <v>0</v>
          </cell>
          <cell r="G962">
            <v>0</v>
          </cell>
          <cell r="H962">
            <v>0</v>
          </cell>
          <cell r="I962">
            <v>0</v>
          </cell>
          <cell r="J962">
            <v>0</v>
          </cell>
          <cell r="K962">
            <v>0</v>
          </cell>
        </row>
        <row r="963">
          <cell r="A963" t="str">
            <v>-</v>
          </cell>
          <cell r="B963" t="str">
            <v>ORGANISMO MULTILATERAL DE GARANTIA DE INVERSIONES, BBC, BCC,</v>
          </cell>
          <cell r="C963">
            <v>0</v>
          </cell>
          <cell r="D963">
            <v>0</v>
          </cell>
          <cell r="E963">
            <v>0</v>
          </cell>
          <cell r="F963">
            <v>0</v>
          </cell>
          <cell r="G963">
            <v>0</v>
          </cell>
          <cell r="H963">
            <v>0</v>
          </cell>
          <cell r="I963">
            <v>0</v>
          </cell>
          <cell r="J963">
            <v>0</v>
          </cell>
          <cell r="K963">
            <v>0</v>
          </cell>
        </row>
        <row r="964">
          <cell r="A964" t="str">
            <v>17EZEZN</v>
          </cell>
          <cell r="B964" t="str">
            <v>CUENTA ESPECIAL FONDOS ROTATORIOS PARA CRED.EXIMB., BBC, BCC</v>
          </cell>
          <cell r="C964">
            <v>0</v>
          </cell>
          <cell r="D964">
            <v>0</v>
          </cell>
          <cell r="E964">
            <v>0</v>
          </cell>
          <cell r="F964">
            <v>0</v>
          </cell>
          <cell r="G964">
            <v>0</v>
          </cell>
          <cell r="H964">
            <v>0</v>
          </cell>
          <cell r="I964">
            <v>0</v>
          </cell>
          <cell r="J964">
            <v>0</v>
          </cell>
          <cell r="K964">
            <v>0</v>
          </cell>
        </row>
        <row r="965">
          <cell r="A965" t="str">
            <v>14BCWZN</v>
          </cell>
          <cell r="B965" t="str">
            <v xml:space="preserve">  .OTROS PASIVOS C/EXTERIOR MN</v>
          </cell>
          <cell r="C965">
            <v>0</v>
          </cell>
          <cell r="D965">
            <v>0</v>
          </cell>
          <cell r="E965">
            <v>0</v>
          </cell>
          <cell r="F965">
            <v>0</v>
          </cell>
          <cell r="G965">
            <v>0</v>
          </cell>
          <cell r="H965">
            <v>0</v>
          </cell>
          <cell r="I965">
            <v>0</v>
          </cell>
          <cell r="J965">
            <v>0</v>
          </cell>
          <cell r="K965">
            <v>0</v>
          </cell>
        </row>
        <row r="966">
          <cell r="A966" t="str">
            <v>-</v>
          </cell>
          <cell r="B966" t="str">
            <v>INTERESES POR PAGAR ME, BBC, BCC, NAC</v>
          </cell>
          <cell r="C966">
            <v>0</v>
          </cell>
          <cell r="D966">
            <v>0</v>
          </cell>
          <cell r="E966">
            <v>0</v>
          </cell>
          <cell r="F966">
            <v>0</v>
          </cell>
          <cell r="G966">
            <v>0</v>
          </cell>
          <cell r="H966">
            <v>0</v>
          </cell>
          <cell r="I966">
            <v>0</v>
          </cell>
          <cell r="J966">
            <v>0</v>
          </cell>
          <cell r="K966">
            <v>0</v>
          </cell>
        </row>
        <row r="967">
          <cell r="A967" t="str">
            <v>14GLNZN</v>
          </cell>
          <cell r="B967" t="str">
            <v>COMISIONES POR PAGAR ME, BBC, BCC, NAC</v>
          </cell>
          <cell r="C967">
            <v>0</v>
          </cell>
          <cell r="D967">
            <v>0</v>
          </cell>
          <cell r="E967">
            <v>0</v>
          </cell>
          <cell r="F967">
            <v>0</v>
          </cell>
          <cell r="G967">
            <v>0</v>
          </cell>
          <cell r="H967">
            <v>0</v>
          </cell>
          <cell r="I967">
            <v>0</v>
          </cell>
          <cell r="J967">
            <v>0</v>
          </cell>
          <cell r="K967">
            <v>0</v>
          </cell>
        </row>
        <row r="968">
          <cell r="A968" t="str">
            <v>-</v>
          </cell>
          <cell r="B968" t="str">
            <v>PERDIDAS POR PAGAR SOBRE CONTRATOS COBERT.FUTURO M, BBC, BCC</v>
          </cell>
          <cell r="C968">
            <v>0</v>
          </cell>
          <cell r="D968">
            <v>0</v>
          </cell>
          <cell r="E968">
            <v>0</v>
          </cell>
          <cell r="F968">
            <v>0</v>
          </cell>
          <cell r="G968">
            <v>0</v>
          </cell>
          <cell r="H968">
            <v>0</v>
          </cell>
          <cell r="I968">
            <v>0</v>
          </cell>
          <cell r="J968">
            <v>0</v>
          </cell>
          <cell r="K968">
            <v>0</v>
          </cell>
        </row>
        <row r="969">
          <cell r="A969" t="str">
            <v>-</v>
          </cell>
          <cell r="B969" t="str">
            <v>VARIOS ACREEDORES INTS.POR CANC.CON ORIGEN C.18-19, BBC, BCC</v>
          </cell>
          <cell r="C969">
            <v>0</v>
          </cell>
          <cell r="D969">
            <v>0</v>
          </cell>
          <cell r="E969">
            <v>0</v>
          </cell>
          <cell r="F969">
            <v>0</v>
          </cell>
          <cell r="G969">
            <v>0</v>
          </cell>
          <cell r="H969">
            <v>0</v>
          </cell>
          <cell r="I969">
            <v>0</v>
          </cell>
          <cell r="J969">
            <v>0</v>
          </cell>
          <cell r="K969">
            <v>0</v>
          </cell>
        </row>
        <row r="970">
          <cell r="A970" t="str">
            <v>-</v>
          </cell>
          <cell r="B970" t="str">
            <v>DIFERENCIA DE PRECIO POR PAGAR POR SWAP ORO, BBC, BCC, NAC</v>
          </cell>
          <cell r="C970">
            <v>0</v>
          </cell>
          <cell r="D970">
            <v>0</v>
          </cell>
          <cell r="E970">
            <v>0</v>
          </cell>
          <cell r="F970">
            <v>0</v>
          </cell>
          <cell r="G970">
            <v>0</v>
          </cell>
          <cell r="H970">
            <v>0</v>
          </cell>
          <cell r="I970">
            <v>0</v>
          </cell>
          <cell r="J970">
            <v>0</v>
          </cell>
          <cell r="K970">
            <v>0</v>
          </cell>
        </row>
        <row r="971">
          <cell r="A971" t="str">
            <v>-</v>
          </cell>
          <cell r="B971" t="str">
            <v>ASIGNACIONES DEG, BBC, BCC, NAC</v>
          </cell>
          <cell r="C971">
            <v>0</v>
          </cell>
          <cell r="D971">
            <v>0</v>
          </cell>
          <cell r="E971">
            <v>0</v>
          </cell>
          <cell r="F971">
            <v>0</v>
          </cell>
          <cell r="G971">
            <v>0</v>
          </cell>
          <cell r="H971">
            <v>0</v>
          </cell>
          <cell r="I971">
            <v>0</v>
          </cell>
          <cell r="J971">
            <v>0</v>
          </cell>
          <cell r="K971">
            <v>0</v>
          </cell>
        </row>
        <row r="972">
          <cell r="A972" t="str">
            <v>-</v>
          </cell>
          <cell r="B972" t="str">
            <v>OBLIGACION DE RECOMPRA ORO VENDIDO ME, BBC, BCC, NAC</v>
          </cell>
          <cell r="C972">
            <v>0</v>
          </cell>
          <cell r="D972">
            <v>0</v>
          </cell>
          <cell r="E972">
            <v>0</v>
          </cell>
          <cell r="F972">
            <v>0</v>
          </cell>
          <cell r="G972">
            <v>0</v>
          </cell>
          <cell r="H972">
            <v>0</v>
          </cell>
          <cell r="I972">
            <v>0</v>
          </cell>
          <cell r="J972">
            <v>0</v>
          </cell>
          <cell r="K972">
            <v>0</v>
          </cell>
        </row>
        <row r="973">
          <cell r="A973" t="str">
            <v>14BCXZN</v>
          </cell>
          <cell r="B973" t="str">
            <v xml:space="preserve">  .OTROS PASIVOS C/EXTERIOR ME</v>
          </cell>
          <cell r="C973">
            <v>124252</v>
          </cell>
          <cell r="D973">
            <v>126539</v>
          </cell>
          <cell r="E973">
            <v>122594</v>
          </cell>
          <cell r="F973">
            <v>119935</v>
          </cell>
          <cell r="G973">
            <v>123510</v>
          </cell>
          <cell r="H973">
            <v>119802</v>
          </cell>
          <cell r="I973">
            <v>120626</v>
          </cell>
          <cell r="J973">
            <v>117997</v>
          </cell>
          <cell r="K973">
            <v>116610</v>
          </cell>
        </row>
        <row r="974">
          <cell r="A974" t="str">
            <v>17BGEZN</v>
          </cell>
          <cell r="B974" t="str">
            <v>INTERESES POR PAGAR ME, BBC, BCC, EXT</v>
          </cell>
          <cell r="C974">
            <v>612</v>
          </cell>
          <cell r="D974">
            <v>190</v>
          </cell>
          <cell r="E974">
            <v>374</v>
          </cell>
          <cell r="F974">
            <v>548</v>
          </cell>
          <cell r="G974">
            <v>11</v>
          </cell>
          <cell r="H974">
            <v>343</v>
          </cell>
          <cell r="I974">
            <v>494</v>
          </cell>
          <cell r="J974">
            <v>180</v>
          </cell>
          <cell r="K974">
            <v>304</v>
          </cell>
        </row>
        <row r="975">
          <cell r="A975" t="str">
            <v>14GLEZN</v>
          </cell>
          <cell r="B975" t="str">
            <v>COMISIONES POR PAGAR ME, BBC, BCC, EXT</v>
          </cell>
          <cell r="C975">
            <v>0</v>
          </cell>
          <cell r="D975">
            <v>0</v>
          </cell>
          <cell r="E975">
            <v>0</v>
          </cell>
          <cell r="F975">
            <v>0</v>
          </cell>
          <cell r="G975">
            <v>0</v>
          </cell>
          <cell r="H975">
            <v>0</v>
          </cell>
          <cell r="I975">
            <v>0</v>
          </cell>
          <cell r="J975">
            <v>0</v>
          </cell>
          <cell r="K975">
            <v>0</v>
          </cell>
        </row>
        <row r="976">
          <cell r="A976" t="str">
            <v>14GIEZN</v>
          </cell>
          <cell r="B976" t="str">
            <v>PERDIDAS POR PAGAR SOBRE CONTRATOS COBERT.FUTURO M, BBC, BCC</v>
          </cell>
          <cell r="C976">
            <v>0</v>
          </cell>
          <cell r="D976">
            <v>0</v>
          </cell>
          <cell r="E976">
            <v>0</v>
          </cell>
          <cell r="F976">
            <v>0</v>
          </cell>
          <cell r="G976">
            <v>0</v>
          </cell>
          <cell r="H976">
            <v>0</v>
          </cell>
          <cell r="I976">
            <v>0</v>
          </cell>
          <cell r="J976">
            <v>0</v>
          </cell>
          <cell r="K976">
            <v>0</v>
          </cell>
        </row>
        <row r="977">
          <cell r="A977" t="str">
            <v>17EIEZN</v>
          </cell>
          <cell r="B977" t="str">
            <v>VARIOS ACREEDORES INTS.POR CANC.CON ORIGEN C.18-19, BBC, BCC</v>
          </cell>
          <cell r="C977">
            <v>393</v>
          </cell>
          <cell r="D977">
            <v>403</v>
          </cell>
          <cell r="E977">
            <v>389</v>
          </cell>
          <cell r="F977">
            <v>377</v>
          </cell>
          <cell r="G977">
            <v>380</v>
          </cell>
          <cell r="H977">
            <v>373</v>
          </cell>
          <cell r="I977">
            <v>377</v>
          </cell>
          <cell r="J977">
            <v>374</v>
          </cell>
          <cell r="K977">
            <v>356</v>
          </cell>
        </row>
        <row r="978">
          <cell r="A978" t="str">
            <v>14GOEZN</v>
          </cell>
          <cell r="B978" t="str">
            <v>DIFERENCIA DE PRECIO POR PAGAR POR SWAP ORO, BBC, BCC, EXT</v>
          </cell>
          <cell r="C978">
            <v>0</v>
          </cell>
          <cell r="D978">
            <v>0</v>
          </cell>
          <cell r="E978">
            <v>0</v>
          </cell>
          <cell r="F978">
            <v>0</v>
          </cell>
          <cell r="G978">
            <v>0</v>
          </cell>
          <cell r="H978">
            <v>0</v>
          </cell>
          <cell r="I978">
            <v>0</v>
          </cell>
          <cell r="J978">
            <v>0</v>
          </cell>
          <cell r="K978">
            <v>0</v>
          </cell>
        </row>
        <row r="979">
          <cell r="A979" t="str">
            <v xml:space="preserve"> .1BDEZN</v>
          </cell>
          <cell r="B979" t="str">
            <v>ASIGNACIONES DEG, BBC, BCC, EXT</v>
          </cell>
          <cell r="C979">
            <v>123247</v>
          </cell>
          <cell r="D979">
            <v>125946</v>
          </cell>
          <cell r="E979">
            <v>121831</v>
          </cell>
          <cell r="F979">
            <v>119010</v>
          </cell>
          <cell r="G979">
            <v>123119</v>
          </cell>
          <cell r="H979">
            <v>119086</v>
          </cell>
          <cell r="I979">
            <v>119755</v>
          </cell>
          <cell r="J979">
            <v>117443</v>
          </cell>
          <cell r="K979">
            <v>115950</v>
          </cell>
        </row>
        <row r="980">
          <cell r="A980" t="str">
            <v>17BOEZN</v>
          </cell>
          <cell r="B980" t="str">
            <v>OBLIGACION DE RECOMPRA ORO VENDIDO ME, BBC, BCC, EXT</v>
          </cell>
          <cell r="C980">
            <v>0</v>
          </cell>
          <cell r="D980">
            <v>0</v>
          </cell>
          <cell r="E980">
            <v>0</v>
          </cell>
          <cell r="F980">
            <v>0</v>
          </cell>
          <cell r="G980">
            <v>0</v>
          </cell>
          <cell r="H980">
            <v>0</v>
          </cell>
          <cell r="I980">
            <v>0</v>
          </cell>
          <cell r="J980">
            <v>0</v>
          </cell>
          <cell r="K980">
            <v>0</v>
          </cell>
        </row>
        <row r="981">
          <cell r="A981" t="str">
            <v>17FNEZN</v>
          </cell>
          <cell r="B981" t="str">
            <v>AJUSTE A VALOR DE MERCADO POR, BBC, BCC, NAC</v>
          </cell>
          <cell r="C981">
            <v>0</v>
          </cell>
          <cell r="D981">
            <v>0</v>
          </cell>
          <cell r="E981">
            <v>0</v>
          </cell>
          <cell r="F981">
            <v>0</v>
          </cell>
          <cell r="G981">
            <v>0</v>
          </cell>
          <cell r="H981">
            <v>0</v>
          </cell>
          <cell r="I981">
            <v>0</v>
          </cell>
          <cell r="J981">
            <v>0</v>
          </cell>
          <cell r="K981">
            <v>0</v>
          </cell>
        </row>
        <row r="982">
          <cell r="A982" t="str">
            <v>14BDWZN</v>
          </cell>
          <cell r="B982" t="str">
            <v xml:space="preserve">  .BILLETES Y MONEDAS EN CIRC.</v>
          </cell>
          <cell r="C982">
            <v>3640919</v>
          </cell>
          <cell r="D982">
            <v>3606886</v>
          </cell>
          <cell r="E982">
            <v>3501935</v>
          </cell>
          <cell r="F982">
            <v>3800155</v>
          </cell>
          <cell r="G982">
            <v>3742105</v>
          </cell>
          <cell r="H982">
            <v>3821842</v>
          </cell>
          <cell r="I982">
            <v>3750427</v>
          </cell>
          <cell r="J982">
            <v>3695592</v>
          </cell>
          <cell r="K982">
            <v>3630794</v>
          </cell>
        </row>
        <row r="983">
          <cell r="A983" t="str">
            <v>14ABNZN</v>
          </cell>
          <cell r="B983" t="str">
            <v>BILLETES DEL BANCO, BBC, BCC, NAC</v>
          </cell>
          <cell r="C983">
            <v>3526314</v>
          </cell>
          <cell r="D983">
            <v>3487492</v>
          </cell>
          <cell r="E983">
            <v>3387199</v>
          </cell>
          <cell r="F983">
            <v>3683576</v>
          </cell>
          <cell r="G983">
            <v>3622883</v>
          </cell>
          <cell r="H983">
            <v>3701572</v>
          </cell>
          <cell r="I983">
            <v>3628367</v>
          </cell>
          <cell r="J983">
            <v>3571125</v>
          </cell>
          <cell r="K983">
            <v>3503894</v>
          </cell>
        </row>
        <row r="984">
          <cell r="A984" t="str">
            <v>14ADNZN</v>
          </cell>
          <cell r="B984" t="str">
            <v>MONEDA DIVISIONARIA MN, BBC, BCC, NAC</v>
          </cell>
          <cell r="C984">
            <v>112411</v>
          </cell>
          <cell r="D984">
            <v>112496</v>
          </cell>
          <cell r="E984">
            <v>114676</v>
          </cell>
          <cell r="F984">
            <v>116504</v>
          </cell>
          <cell r="G984">
            <v>118333</v>
          </cell>
          <cell r="H984">
            <v>120161</v>
          </cell>
          <cell r="I984">
            <v>121990</v>
          </cell>
          <cell r="J984">
            <v>124232</v>
          </cell>
          <cell r="K984">
            <v>126069</v>
          </cell>
        </row>
        <row r="985">
          <cell r="A985" t="str">
            <v>14DBNZN</v>
          </cell>
          <cell r="B985" t="str">
            <v>CUENTAS CORRIENTES ADMINISTRATIVAS DEL BANCO, BBC, BCC, NAC</v>
          </cell>
          <cell r="C985">
            <v>2158</v>
          </cell>
          <cell r="D985">
            <v>6882</v>
          </cell>
          <cell r="E985">
            <v>28</v>
          </cell>
          <cell r="F985">
            <v>35</v>
          </cell>
          <cell r="G985">
            <v>829</v>
          </cell>
          <cell r="H985">
            <v>78</v>
          </cell>
          <cell r="I985">
            <v>62</v>
          </cell>
          <cell r="J985">
            <v>208</v>
          </cell>
          <cell r="K985">
            <v>802</v>
          </cell>
        </row>
        <row r="986">
          <cell r="A986" t="str">
            <v>14DCNZN</v>
          </cell>
          <cell r="B986" t="str">
            <v>CHEQUES DE LA GERENCIA MN, BBC, BCC, NAC</v>
          </cell>
          <cell r="C986">
            <v>36</v>
          </cell>
          <cell r="D986">
            <v>16</v>
          </cell>
          <cell r="E986">
            <v>32</v>
          </cell>
          <cell r="F986">
            <v>40</v>
          </cell>
          <cell r="G986">
            <v>60</v>
          </cell>
          <cell r="H986">
            <v>31</v>
          </cell>
          <cell r="I986">
            <v>8</v>
          </cell>
          <cell r="J986">
            <v>27</v>
          </cell>
          <cell r="K986">
            <v>29</v>
          </cell>
        </row>
        <row r="987">
          <cell r="A987" t="str">
            <v>14AKNZN</v>
          </cell>
          <cell r="B987" t="str">
            <v>CTAS.CTES.SECTOR NO FINANCIERO MN, BBC, BCC, NAC</v>
          </cell>
          <cell r="C987">
            <v>0</v>
          </cell>
          <cell r="D987">
            <v>0</v>
          </cell>
          <cell r="E987">
            <v>0</v>
          </cell>
          <cell r="F987">
            <v>0</v>
          </cell>
          <cell r="G987">
            <v>0</v>
          </cell>
          <cell r="H987">
            <v>0</v>
          </cell>
          <cell r="I987">
            <v>0</v>
          </cell>
          <cell r="J987">
            <v>0</v>
          </cell>
          <cell r="K987">
            <v>0</v>
          </cell>
        </row>
        <row r="988">
          <cell r="A988" t="str">
            <v>14BEWZN</v>
          </cell>
          <cell r="B988" t="str">
            <v xml:space="preserve">  .DEPOSITOS DE INST.FINANC.MN</v>
          </cell>
          <cell r="C988">
            <v>117952</v>
          </cell>
          <cell r="D988">
            <v>261020</v>
          </cell>
          <cell r="E988">
            <v>164882</v>
          </cell>
          <cell r="F988">
            <v>98029</v>
          </cell>
          <cell r="G988">
            <v>218355</v>
          </cell>
          <cell r="H988">
            <v>156257</v>
          </cell>
          <cell r="I988">
            <v>225488</v>
          </cell>
          <cell r="J988">
            <v>118351</v>
          </cell>
          <cell r="K988">
            <v>156812</v>
          </cell>
        </row>
        <row r="989">
          <cell r="A989" t="str">
            <v>14FCNZN</v>
          </cell>
          <cell r="B989" t="str">
            <v>CTAS.CTES.BCO.ESTADO MN, BBC, BCC, NAC</v>
          </cell>
          <cell r="C989">
            <v>26537</v>
          </cell>
          <cell r="D989">
            <v>59330</v>
          </cell>
          <cell r="E989">
            <v>4317</v>
          </cell>
          <cell r="F989">
            <v>3777</v>
          </cell>
          <cell r="G989">
            <v>47044</v>
          </cell>
          <cell r="H989">
            <v>11895</v>
          </cell>
          <cell r="I989">
            <v>12688</v>
          </cell>
          <cell r="J989">
            <v>3450</v>
          </cell>
          <cell r="K989">
            <v>22357</v>
          </cell>
        </row>
        <row r="990">
          <cell r="A990" t="str">
            <v>14FENZN</v>
          </cell>
          <cell r="B990" t="str">
            <v>DEPOSITOS PARA RESERVA TECNICA BANCO DEL ESTADO  M, BBC, BCC</v>
          </cell>
          <cell r="C990">
            <v>0</v>
          </cell>
          <cell r="D990">
            <v>0</v>
          </cell>
          <cell r="E990">
            <v>0</v>
          </cell>
          <cell r="F990">
            <v>0</v>
          </cell>
          <cell r="G990">
            <v>0</v>
          </cell>
          <cell r="H990">
            <v>0</v>
          </cell>
          <cell r="I990">
            <v>0</v>
          </cell>
          <cell r="J990">
            <v>0</v>
          </cell>
          <cell r="K990">
            <v>0</v>
          </cell>
        </row>
        <row r="991">
          <cell r="A991" t="str">
            <v>14FFNZN</v>
          </cell>
          <cell r="B991" t="str">
            <v>REAJ P/PAG DEP.RES.TECNICA BECH MN, BBC, BCC, NAC</v>
          </cell>
          <cell r="C991">
            <v>0</v>
          </cell>
          <cell r="D991">
            <v>0</v>
          </cell>
          <cell r="E991">
            <v>0</v>
          </cell>
          <cell r="F991">
            <v>0</v>
          </cell>
          <cell r="G991">
            <v>0</v>
          </cell>
          <cell r="H991">
            <v>0</v>
          </cell>
          <cell r="I991">
            <v>0</v>
          </cell>
          <cell r="J991">
            <v>0</v>
          </cell>
          <cell r="K991">
            <v>0</v>
          </cell>
        </row>
        <row r="992">
          <cell r="A992" t="str">
            <v>14FBNZN</v>
          </cell>
          <cell r="B992" t="str">
            <v>CTAS.CTES.INSTITUCIONES FINANCIERAS PRIVADAS MN, BBC, BCC, N</v>
          </cell>
          <cell r="C992">
            <v>88263</v>
          </cell>
          <cell r="D992">
            <v>198538</v>
          </cell>
          <cell r="E992">
            <v>157408</v>
          </cell>
          <cell r="F992">
            <v>93232</v>
          </cell>
          <cell r="G992">
            <v>170291</v>
          </cell>
          <cell r="H992">
            <v>143342</v>
          </cell>
          <cell r="I992">
            <v>211779</v>
          </cell>
          <cell r="J992">
            <v>113881</v>
          </cell>
          <cell r="K992">
            <v>133428</v>
          </cell>
        </row>
        <row r="993">
          <cell r="A993" t="str">
            <v>14FDNZN</v>
          </cell>
          <cell r="B993" t="str">
            <v>RETENCIONES JUDICIALES EN CTAS.CTES MN, BBC, BCC, NAC</v>
          </cell>
          <cell r="C993">
            <v>3152</v>
          </cell>
          <cell r="D993">
            <v>3152</v>
          </cell>
          <cell r="E993">
            <v>3157</v>
          </cell>
          <cell r="F993">
            <v>1020</v>
          </cell>
          <cell r="G993">
            <v>1020</v>
          </cell>
          <cell r="H993">
            <v>1020</v>
          </cell>
          <cell r="I993">
            <v>1021</v>
          </cell>
          <cell r="J993">
            <v>1020</v>
          </cell>
          <cell r="K993">
            <v>1027</v>
          </cell>
        </row>
        <row r="994">
          <cell r="A994" t="str">
            <v>14DDNZN</v>
          </cell>
          <cell r="B994" t="str">
            <v>DEPOSITO PARA RESERVA TECNICA INSTITUC.FINANCIERAS, BBC, BCC</v>
          </cell>
          <cell r="C994">
            <v>0</v>
          </cell>
          <cell r="D994">
            <v>0</v>
          </cell>
          <cell r="E994">
            <v>0</v>
          </cell>
          <cell r="F994">
            <v>0</v>
          </cell>
          <cell r="G994">
            <v>0</v>
          </cell>
          <cell r="H994">
            <v>0</v>
          </cell>
          <cell r="I994">
            <v>0</v>
          </cell>
          <cell r="J994">
            <v>0</v>
          </cell>
          <cell r="K994">
            <v>0</v>
          </cell>
        </row>
        <row r="995">
          <cell r="A995" t="str">
            <v>14DENZN</v>
          </cell>
          <cell r="B995" t="str">
            <v>REAJ.P.PGAR P.DEPOSITOS P.RESERVA TEC.INST.FINANC., BBC, BCC</v>
          </cell>
          <cell r="C995">
            <v>0</v>
          </cell>
          <cell r="D995">
            <v>0</v>
          </cell>
          <cell r="E995">
            <v>0</v>
          </cell>
          <cell r="F995">
            <v>0</v>
          </cell>
          <cell r="G995">
            <v>0</v>
          </cell>
          <cell r="H995">
            <v>0</v>
          </cell>
          <cell r="I995">
            <v>0</v>
          </cell>
          <cell r="J995">
            <v>0</v>
          </cell>
          <cell r="K995">
            <v>0</v>
          </cell>
        </row>
        <row r="996">
          <cell r="A996" t="str">
            <v>14BEXZN</v>
          </cell>
          <cell r="B996" t="str">
            <v xml:space="preserve">  .DEPOSITOS DE INST.FINANC.ME</v>
          </cell>
          <cell r="C996">
            <v>0</v>
          </cell>
          <cell r="D996">
            <v>0</v>
          </cell>
          <cell r="E996">
            <v>0</v>
          </cell>
          <cell r="F996">
            <v>0</v>
          </cell>
          <cell r="G996">
            <v>0</v>
          </cell>
          <cell r="H996">
            <v>0</v>
          </cell>
          <cell r="I996">
            <v>0</v>
          </cell>
          <cell r="J996">
            <v>0</v>
          </cell>
          <cell r="K996">
            <v>0</v>
          </cell>
        </row>
        <row r="997">
          <cell r="A997" t="str">
            <v>-</v>
          </cell>
          <cell r="B997" t="str">
            <v>CTAS.CTES.BCO.ESTADO MN, BBC, BCC, EXT</v>
          </cell>
          <cell r="C997">
            <v>0</v>
          </cell>
          <cell r="D997">
            <v>0</v>
          </cell>
          <cell r="E997">
            <v>0</v>
          </cell>
          <cell r="F997">
            <v>0</v>
          </cell>
          <cell r="G997">
            <v>0</v>
          </cell>
          <cell r="H997">
            <v>0</v>
          </cell>
          <cell r="I997">
            <v>0</v>
          </cell>
          <cell r="J997">
            <v>0</v>
          </cell>
          <cell r="K997">
            <v>0</v>
          </cell>
        </row>
        <row r="998">
          <cell r="A998" t="str">
            <v>-</v>
          </cell>
          <cell r="B998" t="str">
            <v>DEPOSITOS PARA RESERVA TECNICA BANCO DEL ESTADO  M, BBC, BCC</v>
          </cell>
          <cell r="C998">
            <v>0</v>
          </cell>
          <cell r="D998">
            <v>0</v>
          </cell>
          <cell r="E998">
            <v>0</v>
          </cell>
          <cell r="F998">
            <v>0</v>
          </cell>
          <cell r="G998">
            <v>0</v>
          </cell>
          <cell r="H998">
            <v>0</v>
          </cell>
          <cell r="I998">
            <v>0</v>
          </cell>
          <cell r="J998">
            <v>0</v>
          </cell>
          <cell r="K998">
            <v>0</v>
          </cell>
        </row>
        <row r="999">
          <cell r="A999" t="str">
            <v>-</v>
          </cell>
          <cell r="B999" t="str">
            <v>REAJ P/PAG DEP.RES.TECNICA BECH MN, BBC, BCC, EXT</v>
          </cell>
          <cell r="C999">
            <v>0</v>
          </cell>
          <cell r="D999">
            <v>0</v>
          </cell>
          <cell r="E999">
            <v>0</v>
          </cell>
          <cell r="F999">
            <v>0</v>
          </cell>
          <cell r="G999">
            <v>0</v>
          </cell>
          <cell r="H999">
            <v>0</v>
          </cell>
          <cell r="I999">
            <v>0</v>
          </cell>
          <cell r="J999">
            <v>0</v>
          </cell>
          <cell r="K999">
            <v>0</v>
          </cell>
        </row>
        <row r="1000">
          <cell r="A1000" t="str">
            <v>-</v>
          </cell>
          <cell r="B1000" t="str">
            <v>CTAS.CTES.INSTITUCIONES FINANCIERAS PRIVADAS MN, BBC, BCC, E</v>
          </cell>
          <cell r="C1000">
            <v>0</v>
          </cell>
          <cell r="D1000">
            <v>0</v>
          </cell>
          <cell r="E1000">
            <v>0</v>
          </cell>
          <cell r="F1000">
            <v>0</v>
          </cell>
          <cell r="G1000">
            <v>0</v>
          </cell>
          <cell r="H1000">
            <v>0</v>
          </cell>
          <cell r="I1000">
            <v>0</v>
          </cell>
          <cell r="J1000">
            <v>0</v>
          </cell>
          <cell r="K1000">
            <v>0</v>
          </cell>
        </row>
        <row r="1001">
          <cell r="A1001" t="str">
            <v>14FDEZN</v>
          </cell>
          <cell r="B1001" t="str">
            <v>RETENCIONES JUDICIALES EN CTAS.CTES MN, BBC, BCC, EXT</v>
          </cell>
          <cell r="C1001">
            <v>0</v>
          </cell>
          <cell r="D1001">
            <v>0</v>
          </cell>
          <cell r="E1001">
            <v>0</v>
          </cell>
          <cell r="F1001">
            <v>0</v>
          </cell>
          <cell r="G1001">
            <v>0</v>
          </cell>
          <cell r="H1001">
            <v>0</v>
          </cell>
          <cell r="I1001">
            <v>0</v>
          </cell>
          <cell r="J1001">
            <v>0</v>
          </cell>
          <cell r="K1001">
            <v>0</v>
          </cell>
        </row>
        <row r="1002">
          <cell r="A1002" t="str">
            <v>-</v>
          </cell>
          <cell r="B1002" t="str">
            <v>DEPOSITO PARA RESERVA TECNICA INSTITUC.FINANCIERAS, BBC, BCC</v>
          </cell>
          <cell r="C1002">
            <v>0</v>
          </cell>
          <cell r="D1002">
            <v>0</v>
          </cell>
          <cell r="E1002">
            <v>0</v>
          </cell>
          <cell r="F1002">
            <v>0</v>
          </cell>
          <cell r="G1002">
            <v>0</v>
          </cell>
          <cell r="H1002">
            <v>0</v>
          </cell>
          <cell r="I1002">
            <v>0</v>
          </cell>
          <cell r="J1002">
            <v>0</v>
          </cell>
          <cell r="K1002">
            <v>0</v>
          </cell>
        </row>
        <row r="1003">
          <cell r="A1003" t="str">
            <v>-</v>
          </cell>
          <cell r="B1003" t="str">
            <v>REAJ.P.PGAR P.DEPOSITOS P.RESERVA TEC.INST.FINANC., BBC, BCC</v>
          </cell>
          <cell r="C1003">
            <v>0</v>
          </cell>
          <cell r="D1003">
            <v>0</v>
          </cell>
          <cell r="E1003">
            <v>0</v>
          </cell>
          <cell r="F1003">
            <v>0</v>
          </cell>
          <cell r="G1003">
            <v>0</v>
          </cell>
          <cell r="H1003">
            <v>0</v>
          </cell>
          <cell r="I1003">
            <v>0</v>
          </cell>
          <cell r="J1003">
            <v>0</v>
          </cell>
          <cell r="K1003">
            <v>0</v>
          </cell>
        </row>
        <row r="1004">
          <cell r="A1004" t="str">
            <v>-</v>
          </cell>
          <cell r="B1004" t="str">
            <v>CTAS.CTES.SINAP Y OTR.INST.MN, BBC, BCC, EXT</v>
          </cell>
          <cell r="C1004">
            <v>0</v>
          </cell>
          <cell r="D1004">
            <v>0</v>
          </cell>
          <cell r="E1004">
            <v>0</v>
          </cell>
          <cell r="F1004">
            <v>0</v>
          </cell>
          <cell r="G1004">
            <v>0</v>
          </cell>
          <cell r="H1004">
            <v>0</v>
          </cell>
          <cell r="I1004">
            <v>0</v>
          </cell>
          <cell r="J1004">
            <v>0</v>
          </cell>
          <cell r="K1004">
            <v>0</v>
          </cell>
        </row>
        <row r="1005">
          <cell r="A1005" t="str">
            <v>14BFWZN</v>
          </cell>
          <cell r="B1005" t="str">
            <v xml:space="preserve">  .DEPOS.Y OBLIG.FISCO MN</v>
          </cell>
          <cell r="C1005">
            <v>148139</v>
          </cell>
          <cell r="D1005">
            <v>139883</v>
          </cell>
          <cell r="E1005">
            <v>161360</v>
          </cell>
          <cell r="F1005">
            <v>137653</v>
          </cell>
          <cell r="G1005">
            <v>31134</v>
          </cell>
          <cell r="H1005">
            <v>16476</v>
          </cell>
          <cell r="I1005">
            <v>16528</v>
          </cell>
          <cell r="J1005">
            <v>17393</v>
          </cell>
          <cell r="K1005">
            <v>19627</v>
          </cell>
        </row>
        <row r="1006">
          <cell r="A1006" t="str">
            <v>17EANZN</v>
          </cell>
          <cell r="B1006" t="str">
            <v>CTAS.CTES.FISCO ME, BBC, BCC, NAC</v>
          </cell>
          <cell r="C1006">
            <v>123470</v>
          </cell>
          <cell r="D1006">
            <v>115136</v>
          </cell>
          <cell r="E1006">
            <v>137074</v>
          </cell>
          <cell r="F1006">
            <v>122289</v>
          </cell>
          <cell r="G1006">
            <v>15877</v>
          </cell>
          <cell r="H1006">
            <v>1323</v>
          </cell>
          <cell r="I1006">
            <v>1456</v>
          </cell>
          <cell r="J1006">
            <v>2451</v>
          </cell>
          <cell r="K1006">
            <v>4791</v>
          </cell>
        </row>
        <row r="1007">
          <cell r="A1007" t="str">
            <v>-</v>
          </cell>
          <cell r="B1007" t="str">
            <v>CUENTA ESPECIAL TESORERIA GENERAL DE LA REPUBLICA, BBC, BCC,</v>
          </cell>
          <cell r="C1007">
            <v>0</v>
          </cell>
          <cell r="D1007">
            <v>0</v>
          </cell>
          <cell r="E1007">
            <v>0</v>
          </cell>
          <cell r="F1007">
            <v>0</v>
          </cell>
          <cell r="G1007">
            <v>0</v>
          </cell>
          <cell r="H1007">
            <v>0</v>
          </cell>
          <cell r="I1007">
            <v>0</v>
          </cell>
          <cell r="J1007">
            <v>0</v>
          </cell>
          <cell r="K1007">
            <v>0</v>
          </cell>
        </row>
        <row r="1008">
          <cell r="A1008" t="str">
            <v>-</v>
          </cell>
          <cell r="B1008" t="str">
            <v>OBLIG.FISCO S/CRE.EXT.CANC.ME, BBC, BCC, NAC</v>
          </cell>
          <cell r="C1008">
            <v>0</v>
          </cell>
          <cell r="D1008">
            <v>0</v>
          </cell>
          <cell r="E1008">
            <v>0</v>
          </cell>
          <cell r="F1008">
            <v>0</v>
          </cell>
          <cell r="G1008">
            <v>0</v>
          </cell>
          <cell r="H1008">
            <v>0</v>
          </cell>
          <cell r="I1008">
            <v>0</v>
          </cell>
          <cell r="J1008">
            <v>0</v>
          </cell>
          <cell r="K1008">
            <v>0</v>
          </cell>
        </row>
        <row r="1009">
          <cell r="A1009" t="str">
            <v>-</v>
          </cell>
          <cell r="B1009" t="str">
            <v>OBLIG.C.FISCO P.ADM LC.PROGR.ORGAN.INTERNAC.(P/C)M, BBC, BCC</v>
          </cell>
          <cell r="C1009">
            <v>0</v>
          </cell>
          <cell r="D1009">
            <v>0</v>
          </cell>
          <cell r="E1009">
            <v>0</v>
          </cell>
          <cell r="F1009">
            <v>0</v>
          </cell>
          <cell r="G1009">
            <v>0</v>
          </cell>
          <cell r="H1009">
            <v>0</v>
          </cell>
          <cell r="I1009">
            <v>0</v>
          </cell>
          <cell r="J1009">
            <v>0</v>
          </cell>
          <cell r="K1009">
            <v>0</v>
          </cell>
        </row>
        <row r="1010">
          <cell r="A1010" t="str">
            <v>17CLNZN</v>
          </cell>
          <cell r="B1010" t="str">
            <v>OBLIG.C.FISCO P.ADM LC.PROGR.ORGAN.INTERNAC.(COL), BBC, BCC,</v>
          </cell>
          <cell r="C1010">
            <v>307</v>
          </cell>
          <cell r="D1010">
            <v>305</v>
          </cell>
          <cell r="E1010">
            <v>303</v>
          </cell>
          <cell r="F1010">
            <v>301</v>
          </cell>
          <cell r="G1010">
            <v>298</v>
          </cell>
          <cell r="H1010">
            <v>296</v>
          </cell>
          <cell r="I1010">
            <v>294</v>
          </cell>
          <cell r="J1010">
            <v>292</v>
          </cell>
          <cell r="K1010">
            <v>290</v>
          </cell>
        </row>
        <row r="1011">
          <cell r="A1011" t="str">
            <v>17CMNZN</v>
          </cell>
          <cell r="B1011" t="str">
            <v>REAJ.P.PAGAR S.OBLIG.C.FISCO P.ADM.LC PR.ORG.INT.M, BBC, BCC</v>
          </cell>
          <cell r="C1011">
            <v>15373</v>
          </cell>
          <cell r="D1011">
            <v>15270</v>
          </cell>
          <cell r="E1011">
            <v>15166</v>
          </cell>
          <cell r="F1011">
            <v>15063</v>
          </cell>
          <cell r="G1011">
            <v>14959</v>
          </cell>
          <cell r="H1011">
            <v>14856</v>
          </cell>
          <cell r="I1011">
            <v>14753</v>
          </cell>
          <cell r="J1011">
            <v>14649</v>
          </cell>
          <cell r="K1011">
            <v>14546</v>
          </cell>
        </row>
        <row r="1012">
          <cell r="A1012" t="str">
            <v>17AFNZN</v>
          </cell>
          <cell r="B1012" t="str">
            <v>DEPOSITOS TESGRAL MN, BBC, BCC, NAC</v>
          </cell>
          <cell r="C1012">
            <v>0</v>
          </cell>
          <cell r="D1012">
            <v>0</v>
          </cell>
          <cell r="E1012">
            <v>0</v>
          </cell>
          <cell r="F1012">
            <v>0</v>
          </cell>
          <cell r="G1012">
            <v>0</v>
          </cell>
          <cell r="H1012">
            <v>0</v>
          </cell>
          <cell r="I1012">
            <v>0</v>
          </cell>
          <cell r="J1012">
            <v>0</v>
          </cell>
          <cell r="K1012">
            <v>0</v>
          </cell>
        </row>
        <row r="1013">
          <cell r="A1013" t="str">
            <v>17AKNZN</v>
          </cell>
          <cell r="B1013" t="str">
            <v>REAJUSTES POR PAGAR SOBRE DEPOSITOS TESGRAL MN, BBC, BCC, NA</v>
          </cell>
          <cell r="C1013">
            <v>0</v>
          </cell>
          <cell r="D1013">
            <v>0</v>
          </cell>
          <cell r="E1013">
            <v>0</v>
          </cell>
          <cell r="F1013">
            <v>0</v>
          </cell>
          <cell r="G1013">
            <v>0</v>
          </cell>
          <cell r="H1013">
            <v>0</v>
          </cell>
          <cell r="I1013">
            <v>0</v>
          </cell>
          <cell r="J1013">
            <v>0</v>
          </cell>
          <cell r="K1013">
            <v>0</v>
          </cell>
        </row>
        <row r="1014">
          <cell r="A1014" t="str">
            <v>17AMNZN</v>
          </cell>
          <cell r="B1014" t="str">
            <v>OBLIGAC.C.FISCO P.ADM.L.CDTO.PROG.ORG.INT. ME, BBC, BCC, NAC</v>
          </cell>
          <cell r="C1014">
            <v>0</v>
          </cell>
          <cell r="D1014">
            <v>0</v>
          </cell>
          <cell r="E1014">
            <v>0</v>
          </cell>
          <cell r="F1014">
            <v>0</v>
          </cell>
          <cell r="G1014">
            <v>0</v>
          </cell>
          <cell r="H1014">
            <v>0</v>
          </cell>
          <cell r="I1014">
            <v>0</v>
          </cell>
          <cell r="J1014">
            <v>0</v>
          </cell>
          <cell r="K1014">
            <v>0</v>
          </cell>
        </row>
        <row r="1015">
          <cell r="A1015" t="str">
            <v>-</v>
          </cell>
          <cell r="B1015" t="str">
            <v>OBLIGACIONES C.FISCO S.CREDITO EXTERNO, BBC, BCC, NAC</v>
          </cell>
          <cell r="C1015">
            <v>0</v>
          </cell>
          <cell r="D1015">
            <v>0</v>
          </cell>
          <cell r="E1015">
            <v>0</v>
          </cell>
          <cell r="F1015">
            <v>0</v>
          </cell>
          <cell r="G1015">
            <v>0</v>
          </cell>
          <cell r="H1015">
            <v>0</v>
          </cell>
          <cell r="I1015">
            <v>0</v>
          </cell>
          <cell r="J1015">
            <v>0</v>
          </cell>
          <cell r="K1015">
            <v>0</v>
          </cell>
        </row>
        <row r="1016">
          <cell r="A1016" t="str">
            <v>-</v>
          </cell>
          <cell r="B1016" t="str">
            <v>CREDITO US$300 MILL. COFINANCIAMIENTO BCO.MUNDIAL, BBC, BCC,</v>
          </cell>
          <cell r="C1016">
            <v>0</v>
          </cell>
          <cell r="D1016">
            <v>0</v>
          </cell>
          <cell r="E1016">
            <v>0</v>
          </cell>
          <cell r="F1016">
            <v>0</v>
          </cell>
          <cell r="G1016">
            <v>0</v>
          </cell>
          <cell r="H1016">
            <v>0</v>
          </cell>
          <cell r="I1016">
            <v>0</v>
          </cell>
          <cell r="J1016">
            <v>0</v>
          </cell>
          <cell r="K1016">
            <v>0</v>
          </cell>
        </row>
        <row r="1017">
          <cell r="A1017" t="str">
            <v>-</v>
          </cell>
          <cell r="B1017" t="str">
            <v>AC.RENEG.BILATERAL C/GBNOS EXTRANJEROS ME, BBC, BCC, NAC</v>
          </cell>
          <cell r="C1017">
            <v>0</v>
          </cell>
          <cell r="D1017">
            <v>0</v>
          </cell>
          <cell r="E1017">
            <v>0</v>
          </cell>
          <cell r="F1017">
            <v>0</v>
          </cell>
          <cell r="G1017">
            <v>0</v>
          </cell>
          <cell r="H1017">
            <v>0</v>
          </cell>
          <cell r="I1017">
            <v>0</v>
          </cell>
          <cell r="J1017">
            <v>0</v>
          </cell>
          <cell r="K1017">
            <v>0</v>
          </cell>
        </row>
        <row r="1018">
          <cell r="A1018" t="str">
            <v>-</v>
          </cell>
          <cell r="B1018" t="str">
            <v>AC.RENEG.BILAT.GOBIERNOS EXTRANJ 1987-88 ME, BBC, BCC, NAC</v>
          </cell>
          <cell r="C1018">
            <v>0</v>
          </cell>
          <cell r="D1018">
            <v>0</v>
          </cell>
          <cell r="E1018">
            <v>0</v>
          </cell>
          <cell r="F1018">
            <v>0</v>
          </cell>
          <cell r="G1018">
            <v>0</v>
          </cell>
          <cell r="H1018">
            <v>0</v>
          </cell>
          <cell r="I1018">
            <v>0</v>
          </cell>
          <cell r="J1018">
            <v>0</v>
          </cell>
          <cell r="K1018">
            <v>0</v>
          </cell>
        </row>
        <row r="1019">
          <cell r="A1019" t="str">
            <v>-</v>
          </cell>
          <cell r="B1019" t="str">
            <v xml:space="preserve">FONDO DE COMPENSACION PARA LOS INGRESOS COBRE ME, BBC, BCC, </v>
          </cell>
          <cell r="C1019">
            <v>0</v>
          </cell>
          <cell r="D1019">
            <v>0</v>
          </cell>
          <cell r="E1019">
            <v>0</v>
          </cell>
          <cell r="F1019">
            <v>0</v>
          </cell>
          <cell r="G1019">
            <v>0</v>
          </cell>
          <cell r="H1019">
            <v>0</v>
          </cell>
          <cell r="I1019">
            <v>0</v>
          </cell>
          <cell r="J1019">
            <v>0</v>
          </cell>
          <cell r="K1019">
            <v>0</v>
          </cell>
        </row>
        <row r="1020">
          <cell r="A1020" t="str">
            <v>-</v>
          </cell>
          <cell r="B1020" t="str">
            <v xml:space="preserve">TESGRAL-FONDO DE ESTABILIZACION DE PREC.PETROLEO, BBC, BCC, </v>
          </cell>
          <cell r="C1020">
            <v>0</v>
          </cell>
          <cell r="D1020">
            <v>0</v>
          </cell>
          <cell r="E1020">
            <v>0</v>
          </cell>
          <cell r="F1020">
            <v>0</v>
          </cell>
          <cell r="G1020">
            <v>0</v>
          </cell>
          <cell r="H1020">
            <v>0</v>
          </cell>
          <cell r="I1020">
            <v>0</v>
          </cell>
          <cell r="J1020">
            <v>0</v>
          </cell>
          <cell r="K1020">
            <v>0</v>
          </cell>
        </row>
        <row r="1021">
          <cell r="A1021" t="str">
            <v>-</v>
          </cell>
          <cell r="B1021" t="str">
            <v>CONVENIO DONACION AID, BBC, BCC, NAC</v>
          </cell>
          <cell r="C1021">
            <v>0</v>
          </cell>
          <cell r="D1021">
            <v>0</v>
          </cell>
          <cell r="E1021">
            <v>0</v>
          </cell>
          <cell r="F1021">
            <v>0</v>
          </cell>
          <cell r="G1021">
            <v>0</v>
          </cell>
          <cell r="H1021">
            <v>0</v>
          </cell>
          <cell r="I1021">
            <v>0</v>
          </cell>
          <cell r="J1021">
            <v>0</v>
          </cell>
          <cell r="K1021">
            <v>0</v>
          </cell>
        </row>
        <row r="1022">
          <cell r="A1022" t="str">
            <v>-</v>
          </cell>
          <cell r="B1022" t="str">
            <v>CUENTA ESPECIAL TESGRAL BONOS DECR.HAC.935, BBC, BCC, NAC</v>
          </cell>
          <cell r="C1022">
            <v>0</v>
          </cell>
          <cell r="D1022">
            <v>0</v>
          </cell>
          <cell r="E1022">
            <v>0</v>
          </cell>
          <cell r="F1022">
            <v>0</v>
          </cell>
          <cell r="G1022">
            <v>0</v>
          </cell>
          <cell r="H1022">
            <v>0</v>
          </cell>
          <cell r="I1022">
            <v>0</v>
          </cell>
          <cell r="J1022">
            <v>0</v>
          </cell>
          <cell r="K1022">
            <v>0</v>
          </cell>
        </row>
        <row r="1023">
          <cell r="A1023" t="str">
            <v>-</v>
          </cell>
          <cell r="B1023" t="str">
            <v>CUENTA ESPECIAL TESGRAL (DONACIONES), BBC, BCC, NAC</v>
          </cell>
          <cell r="C1023">
            <v>0</v>
          </cell>
          <cell r="D1023">
            <v>0</v>
          </cell>
          <cell r="E1023">
            <v>0</v>
          </cell>
          <cell r="F1023">
            <v>0</v>
          </cell>
          <cell r="G1023">
            <v>0</v>
          </cell>
          <cell r="H1023">
            <v>0</v>
          </cell>
          <cell r="I1023">
            <v>0</v>
          </cell>
          <cell r="J1023">
            <v>0</v>
          </cell>
          <cell r="K1023">
            <v>0</v>
          </cell>
        </row>
        <row r="1024">
          <cell r="A1024" t="str">
            <v>17FFNZN</v>
          </cell>
          <cell r="B1024" t="str">
            <v>ACUERDO MARCO SOBRE MEDIO AMBIENTE MN, BBC, BCC, NAC</v>
          </cell>
          <cell r="C1024">
            <v>0</v>
          </cell>
          <cell r="D1024">
            <v>0</v>
          </cell>
          <cell r="E1024">
            <v>0</v>
          </cell>
          <cell r="F1024">
            <v>0</v>
          </cell>
          <cell r="G1024">
            <v>0</v>
          </cell>
          <cell r="H1024">
            <v>0</v>
          </cell>
          <cell r="I1024">
            <v>0</v>
          </cell>
          <cell r="J1024">
            <v>0</v>
          </cell>
          <cell r="K1024">
            <v>0</v>
          </cell>
        </row>
        <row r="1025">
          <cell r="A1025" t="str">
            <v>17FINZN</v>
          </cell>
          <cell r="B1025" t="str">
            <v>CUENTA ESPECIAL TESGRAL DEPOSITOS A PLAZO AC.235-0, BBC, BCC</v>
          </cell>
          <cell r="C1025">
            <v>8917</v>
          </cell>
          <cell r="D1025">
            <v>8917</v>
          </cell>
          <cell r="E1025">
            <v>8917</v>
          </cell>
          <cell r="F1025">
            <v>0</v>
          </cell>
          <cell r="G1025">
            <v>0</v>
          </cell>
          <cell r="H1025">
            <v>0</v>
          </cell>
          <cell r="I1025">
            <v>0</v>
          </cell>
          <cell r="J1025">
            <v>0</v>
          </cell>
          <cell r="K1025">
            <v>0</v>
          </cell>
        </row>
        <row r="1026">
          <cell r="A1026" t="str">
            <v>17FJNZN</v>
          </cell>
          <cell r="B1026" t="str">
            <v>CUENTA ESPECIAL (INICIATIVA PARA LAS AMERICAS), BBC, BCC, NA</v>
          </cell>
          <cell r="C1026">
            <v>88</v>
          </cell>
          <cell r="D1026">
            <v>38</v>
          </cell>
          <cell r="E1026">
            <v>0</v>
          </cell>
          <cell r="F1026">
            <v>0</v>
          </cell>
          <cell r="G1026">
            <v>0</v>
          </cell>
          <cell r="H1026">
            <v>1</v>
          </cell>
          <cell r="I1026">
            <v>25</v>
          </cell>
          <cell r="J1026">
            <v>1</v>
          </cell>
          <cell r="K1026">
            <v>0</v>
          </cell>
        </row>
        <row r="1027">
          <cell r="A1027" t="str">
            <v>17FKNZN</v>
          </cell>
          <cell r="B1027" t="str">
            <v>REAJ.P.PAGAR CTA.ESP.TESGRAL (INICIATIVA PARA ..), BBC, BCC,</v>
          </cell>
          <cell r="C1027">
            <v>-16</v>
          </cell>
          <cell r="D1027">
            <v>217</v>
          </cell>
          <cell r="E1027">
            <v>-100</v>
          </cell>
          <cell r="F1027">
            <v>0</v>
          </cell>
          <cell r="G1027">
            <v>0</v>
          </cell>
          <cell r="H1027">
            <v>0</v>
          </cell>
          <cell r="I1027">
            <v>0</v>
          </cell>
          <cell r="J1027">
            <v>0</v>
          </cell>
          <cell r="K1027">
            <v>0</v>
          </cell>
        </row>
        <row r="1028">
          <cell r="A1028" t="str">
            <v>-</v>
          </cell>
          <cell r="B1028" t="str">
            <v>DONACION PROGRAMA PAIS ME, BBC, BCC, NAC</v>
          </cell>
          <cell r="C1028">
            <v>0</v>
          </cell>
          <cell r="D1028">
            <v>0</v>
          </cell>
          <cell r="E1028">
            <v>0</v>
          </cell>
          <cell r="F1028">
            <v>0</v>
          </cell>
          <cell r="G1028">
            <v>0</v>
          </cell>
          <cell r="H1028">
            <v>0</v>
          </cell>
          <cell r="I1028">
            <v>0</v>
          </cell>
          <cell r="J1028">
            <v>0</v>
          </cell>
          <cell r="K1028">
            <v>0</v>
          </cell>
        </row>
        <row r="1029">
          <cell r="A1029" t="str">
            <v>17FMNZN</v>
          </cell>
          <cell r="B1029" t="str">
            <v>CUENTA ESPECIAL TESGRAL (CONTR, BBC, BCC, NAC</v>
          </cell>
          <cell r="C1029">
            <v>0</v>
          </cell>
          <cell r="D1029">
            <v>0</v>
          </cell>
          <cell r="E1029">
            <v>0</v>
          </cell>
          <cell r="F1029">
            <v>0</v>
          </cell>
          <cell r="G1029">
            <v>0</v>
          </cell>
          <cell r="H1029">
            <v>0</v>
          </cell>
          <cell r="I1029">
            <v>0</v>
          </cell>
          <cell r="J1029">
            <v>0</v>
          </cell>
          <cell r="K1029">
            <v>0</v>
          </cell>
        </row>
        <row r="1030">
          <cell r="A1030" t="str">
            <v>14BFXZN</v>
          </cell>
          <cell r="B1030" t="str">
            <v xml:space="preserve">  .DEPOS.Y OBLIG.FISCO ME</v>
          </cell>
          <cell r="C1030">
            <v>993924</v>
          </cell>
          <cell r="D1030">
            <v>941187</v>
          </cell>
          <cell r="E1030">
            <v>882288</v>
          </cell>
          <cell r="F1030">
            <v>345407</v>
          </cell>
          <cell r="G1030">
            <v>267257</v>
          </cell>
          <cell r="H1030">
            <v>141013</v>
          </cell>
          <cell r="I1030">
            <v>100477</v>
          </cell>
          <cell r="J1030">
            <v>121567</v>
          </cell>
          <cell r="K1030">
            <v>136353</v>
          </cell>
        </row>
        <row r="1031">
          <cell r="A1031" t="str">
            <v>15ABEZN</v>
          </cell>
          <cell r="B1031" t="str">
            <v>CTAS.CTES.FISCO ME, BBC, BCC, EXT</v>
          </cell>
          <cell r="C1031">
            <v>70185</v>
          </cell>
          <cell r="D1031">
            <v>73315</v>
          </cell>
          <cell r="E1031">
            <v>57949</v>
          </cell>
          <cell r="F1031">
            <v>54765</v>
          </cell>
          <cell r="G1031">
            <v>62930</v>
          </cell>
          <cell r="H1031">
            <v>36789</v>
          </cell>
          <cell r="I1031">
            <v>25173</v>
          </cell>
          <cell r="J1031">
            <v>50786</v>
          </cell>
          <cell r="K1031">
            <v>51538</v>
          </cell>
        </row>
        <row r="1032">
          <cell r="A1032" t="str">
            <v>15AGEZN</v>
          </cell>
          <cell r="B1032" t="str">
            <v>CUENTA ESPECIAL TESORERIA GENERAL DE LA REPUBLICA, BBC, BCC,</v>
          </cell>
          <cell r="C1032">
            <v>0</v>
          </cell>
          <cell r="D1032">
            <v>0</v>
          </cell>
          <cell r="E1032">
            <v>0</v>
          </cell>
          <cell r="F1032">
            <v>0</v>
          </cell>
          <cell r="G1032">
            <v>0</v>
          </cell>
          <cell r="H1032">
            <v>0</v>
          </cell>
          <cell r="I1032">
            <v>0</v>
          </cell>
          <cell r="J1032">
            <v>0</v>
          </cell>
          <cell r="K1032">
            <v>0</v>
          </cell>
        </row>
        <row r="1033">
          <cell r="A1033" t="str">
            <v>16BLEZN</v>
          </cell>
          <cell r="B1033" t="str">
            <v>OBLIG.FISCO S/CRE.EXT.CANC.ME, BBC, BCC, EXT</v>
          </cell>
          <cell r="C1033">
            <v>1036</v>
          </cell>
          <cell r="D1033">
            <v>1062</v>
          </cell>
          <cell r="E1033">
            <v>1027</v>
          </cell>
          <cell r="F1033">
            <v>1022</v>
          </cell>
          <cell r="G1033">
            <v>1105</v>
          </cell>
          <cell r="H1033">
            <v>833</v>
          </cell>
          <cell r="I1033">
            <v>838</v>
          </cell>
          <cell r="J1033">
            <v>795</v>
          </cell>
          <cell r="K1033">
            <v>807</v>
          </cell>
        </row>
        <row r="1034">
          <cell r="A1034" t="str">
            <v>17CKEZN</v>
          </cell>
          <cell r="B1034" t="str">
            <v>OBLIG.C.FISCO P.ADM LC.PROGR.ORGAN.INTERNAC.(P/C)M, BBC, BCC</v>
          </cell>
          <cell r="C1034">
            <v>0</v>
          </cell>
          <cell r="D1034">
            <v>188</v>
          </cell>
          <cell r="E1034">
            <v>358</v>
          </cell>
          <cell r="F1034">
            <v>521</v>
          </cell>
          <cell r="G1034">
            <v>0</v>
          </cell>
          <cell r="H1034">
            <v>171</v>
          </cell>
          <cell r="I1034">
            <v>0</v>
          </cell>
          <cell r="J1034">
            <v>167</v>
          </cell>
          <cell r="K1034">
            <v>317</v>
          </cell>
        </row>
        <row r="1035">
          <cell r="A1035" t="str">
            <v>17CLEZN</v>
          </cell>
          <cell r="B1035" t="str">
            <v>OBLIG.C.FISCO P.ADM LC.PROGR.ORGAN.INTERNAC.(COL), BBC, BCC,</v>
          </cell>
          <cell r="C1035">
            <v>0</v>
          </cell>
          <cell r="D1035">
            <v>0</v>
          </cell>
          <cell r="E1035">
            <v>0</v>
          </cell>
          <cell r="F1035">
            <v>0</v>
          </cell>
          <cell r="G1035">
            <v>0</v>
          </cell>
          <cell r="H1035">
            <v>0</v>
          </cell>
          <cell r="I1035">
            <v>0</v>
          </cell>
          <cell r="J1035">
            <v>0</v>
          </cell>
          <cell r="K1035">
            <v>0</v>
          </cell>
        </row>
        <row r="1036">
          <cell r="A1036" t="str">
            <v>-</v>
          </cell>
          <cell r="B1036" t="str">
            <v>REAJ.P.PAGAR S.OBLIG.C.FISCO P.ADM.LC PR.ORG.INT.M, BBC, BCC</v>
          </cell>
          <cell r="C1036">
            <v>0</v>
          </cell>
          <cell r="D1036">
            <v>0</v>
          </cell>
          <cell r="E1036">
            <v>0</v>
          </cell>
          <cell r="F1036">
            <v>0</v>
          </cell>
          <cell r="G1036">
            <v>0</v>
          </cell>
          <cell r="H1036">
            <v>0</v>
          </cell>
          <cell r="I1036">
            <v>0</v>
          </cell>
          <cell r="J1036">
            <v>0</v>
          </cell>
          <cell r="K1036">
            <v>0</v>
          </cell>
        </row>
        <row r="1037">
          <cell r="A1037" t="str">
            <v>-</v>
          </cell>
          <cell r="B1037" t="str">
            <v>DEPOSITOS TESGRAL MN, BBC, BCC, EXT</v>
          </cell>
          <cell r="C1037">
            <v>0</v>
          </cell>
          <cell r="D1037">
            <v>0</v>
          </cell>
          <cell r="E1037">
            <v>0</v>
          </cell>
          <cell r="F1037">
            <v>0</v>
          </cell>
          <cell r="G1037">
            <v>0</v>
          </cell>
          <cell r="H1037">
            <v>0</v>
          </cell>
          <cell r="I1037">
            <v>0</v>
          </cell>
          <cell r="J1037">
            <v>0</v>
          </cell>
          <cell r="K1037">
            <v>0</v>
          </cell>
        </row>
        <row r="1038">
          <cell r="A1038" t="str">
            <v>-</v>
          </cell>
          <cell r="B1038" t="str">
            <v>REAJUSTES POR PAGAR SOBRE DEPOSITOS TESGRAL MN, BBC, BCC, EX</v>
          </cell>
          <cell r="C1038">
            <v>0</v>
          </cell>
          <cell r="D1038">
            <v>0</v>
          </cell>
          <cell r="E1038">
            <v>0</v>
          </cell>
          <cell r="F1038">
            <v>0</v>
          </cell>
          <cell r="G1038">
            <v>0</v>
          </cell>
          <cell r="H1038">
            <v>0</v>
          </cell>
          <cell r="I1038">
            <v>0</v>
          </cell>
          <cell r="J1038">
            <v>0</v>
          </cell>
          <cell r="K1038">
            <v>0</v>
          </cell>
        </row>
        <row r="1039">
          <cell r="A1039" t="str">
            <v>17AMEZN</v>
          </cell>
          <cell r="B1039" t="str">
            <v>OBLIGAC.C.FISCO P.ADM.L.CDTO.PROG.ORG.INT. ME, BBC, BCC, EXT</v>
          </cell>
          <cell r="C1039">
            <v>0</v>
          </cell>
          <cell r="D1039">
            <v>0</v>
          </cell>
          <cell r="E1039">
            <v>0</v>
          </cell>
          <cell r="F1039">
            <v>0</v>
          </cell>
          <cell r="G1039">
            <v>0</v>
          </cell>
          <cell r="H1039">
            <v>0</v>
          </cell>
          <cell r="I1039">
            <v>0</v>
          </cell>
          <cell r="J1039">
            <v>0</v>
          </cell>
          <cell r="K1039">
            <v>0</v>
          </cell>
        </row>
        <row r="1040">
          <cell r="A1040" t="str">
            <v>17APEZN</v>
          </cell>
          <cell r="B1040" t="str">
            <v>OBLIGACIONES C.FISCO S.CREDITO EXTERNO, BBC, BCC, EXT</v>
          </cell>
          <cell r="C1040">
            <v>42</v>
          </cell>
          <cell r="D1040">
            <v>553</v>
          </cell>
          <cell r="E1040">
            <v>376</v>
          </cell>
          <cell r="F1040">
            <v>554</v>
          </cell>
          <cell r="G1040">
            <v>0</v>
          </cell>
          <cell r="H1040">
            <v>108</v>
          </cell>
          <cell r="I1040">
            <v>0</v>
          </cell>
          <cell r="J1040">
            <v>308</v>
          </cell>
          <cell r="K1040">
            <v>163</v>
          </cell>
        </row>
        <row r="1041">
          <cell r="A1041" t="str">
            <v>17AQEZN</v>
          </cell>
          <cell r="B1041" t="str">
            <v>CREDITO US$300 MILL. COFINANCIAMIENTO BCO.MUNDIAL, BBC, BCC,</v>
          </cell>
          <cell r="C1041">
            <v>0</v>
          </cell>
          <cell r="D1041">
            <v>0</v>
          </cell>
          <cell r="E1041">
            <v>0</v>
          </cell>
          <cell r="F1041">
            <v>0</v>
          </cell>
          <cell r="G1041">
            <v>0</v>
          </cell>
          <cell r="H1041">
            <v>0</v>
          </cell>
          <cell r="I1041">
            <v>0</v>
          </cell>
          <cell r="J1041">
            <v>0</v>
          </cell>
          <cell r="K1041">
            <v>0</v>
          </cell>
        </row>
        <row r="1042">
          <cell r="A1042" t="str">
            <v>17AREZN</v>
          </cell>
          <cell r="B1042" t="str">
            <v>AC.RENEG.BILATERAL C/GBNOS EXTRANJEROS ME, BBC, BCC, EXT</v>
          </cell>
          <cell r="C1042">
            <v>0</v>
          </cell>
          <cell r="D1042">
            <v>0</v>
          </cell>
          <cell r="E1042">
            <v>0</v>
          </cell>
          <cell r="F1042">
            <v>0</v>
          </cell>
          <cell r="G1042">
            <v>0</v>
          </cell>
          <cell r="H1042">
            <v>0</v>
          </cell>
          <cell r="I1042">
            <v>0</v>
          </cell>
          <cell r="J1042">
            <v>0</v>
          </cell>
          <cell r="K1042">
            <v>0</v>
          </cell>
        </row>
        <row r="1043">
          <cell r="A1043" t="str">
            <v>17AWEZN</v>
          </cell>
          <cell r="B1043" t="str">
            <v>AC.RENEG.BILAT.GOBIERNOS EXTRANJ 1987-88 ME, BBC, BCC, EXT</v>
          </cell>
          <cell r="C1043">
            <v>0</v>
          </cell>
          <cell r="D1043">
            <v>0</v>
          </cell>
          <cell r="E1043">
            <v>0</v>
          </cell>
          <cell r="F1043">
            <v>0</v>
          </cell>
          <cell r="G1043">
            <v>0</v>
          </cell>
          <cell r="H1043">
            <v>0</v>
          </cell>
          <cell r="I1043">
            <v>0</v>
          </cell>
          <cell r="J1043">
            <v>0</v>
          </cell>
          <cell r="K1043">
            <v>0</v>
          </cell>
        </row>
        <row r="1044">
          <cell r="A1044" t="str">
            <v>17ANEZN</v>
          </cell>
          <cell r="B1044" t="str">
            <v xml:space="preserve">FONDO DE COMPENSACION PARA LOS INGRESOS COBRE ME, BBC, BCC, </v>
          </cell>
          <cell r="C1044">
            <v>137360</v>
          </cell>
          <cell r="D1044">
            <v>140951</v>
          </cell>
          <cell r="E1044">
            <v>126267</v>
          </cell>
          <cell r="F1044">
            <v>122441</v>
          </cell>
          <cell r="G1044">
            <v>95839</v>
          </cell>
          <cell r="H1044">
            <v>94099</v>
          </cell>
          <cell r="I1044">
            <v>67008</v>
          </cell>
          <cell r="J1044">
            <v>62716</v>
          </cell>
          <cell r="K1044">
            <v>59644</v>
          </cell>
        </row>
        <row r="1045">
          <cell r="A1045" t="str">
            <v>17AOEZN</v>
          </cell>
          <cell r="B1045" t="str">
            <v xml:space="preserve">TESGRAL-FONDO DE ESTABILIZACION DE PREC.PETROLEO, BBC, BCC, </v>
          </cell>
          <cell r="C1045">
            <v>18254</v>
          </cell>
          <cell r="D1045">
            <v>13238</v>
          </cell>
          <cell r="E1045">
            <v>9223</v>
          </cell>
          <cell r="F1045">
            <v>7776</v>
          </cell>
          <cell r="G1045">
            <v>7292</v>
          </cell>
          <cell r="H1045">
            <v>7101</v>
          </cell>
          <cell r="I1045">
            <v>6631</v>
          </cell>
          <cell r="J1045">
            <v>5984</v>
          </cell>
          <cell r="K1045">
            <v>5154</v>
          </cell>
        </row>
        <row r="1046">
          <cell r="A1046" t="str">
            <v>-</v>
          </cell>
          <cell r="B1046" t="str">
            <v>CONVENIO DONACION AID, BBC, BCC, EXT</v>
          </cell>
          <cell r="C1046">
            <v>0</v>
          </cell>
          <cell r="D1046">
            <v>0</v>
          </cell>
          <cell r="E1046">
            <v>0</v>
          </cell>
          <cell r="F1046">
            <v>0</v>
          </cell>
          <cell r="G1046">
            <v>0</v>
          </cell>
          <cell r="H1046">
            <v>0</v>
          </cell>
          <cell r="I1046">
            <v>0</v>
          </cell>
          <cell r="J1046">
            <v>0</v>
          </cell>
          <cell r="K1046">
            <v>0</v>
          </cell>
        </row>
        <row r="1047">
          <cell r="A1047" t="str">
            <v>17FBEZN</v>
          </cell>
          <cell r="B1047" t="str">
            <v>CUENTA ESPECIAL TESGRAL BONOS DECR.HAC.935, BBC, BCC, EXT</v>
          </cell>
          <cell r="C1047">
            <v>0</v>
          </cell>
          <cell r="D1047">
            <v>0</v>
          </cell>
          <cell r="E1047">
            <v>0</v>
          </cell>
          <cell r="F1047">
            <v>0</v>
          </cell>
          <cell r="G1047">
            <v>0</v>
          </cell>
          <cell r="H1047">
            <v>0</v>
          </cell>
          <cell r="I1047">
            <v>0</v>
          </cell>
          <cell r="J1047">
            <v>0</v>
          </cell>
          <cell r="K1047">
            <v>0</v>
          </cell>
        </row>
        <row r="1048">
          <cell r="A1048" t="str">
            <v>17FCEZN</v>
          </cell>
          <cell r="B1048" t="str">
            <v>CUENTA ESPECIAL TESGRAL (DONACIONES), BBC, BCC, EXT</v>
          </cell>
          <cell r="C1048">
            <v>764</v>
          </cell>
          <cell r="D1048">
            <v>845</v>
          </cell>
          <cell r="E1048">
            <v>757</v>
          </cell>
          <cell r="F1048">
            <v>734</v>
          </cell>
          <cell r="G1048">
            <v>766</v>
          </cell>
          <cell r="H1048">
            <v>726</v>
          </cell>
          <cell r="I1048">
            <v>735</v>
          </cell>
          <cell r="J1048">
            <v>754</v>
          </cell>
          <cell r="K1048">
            <v>717</v>
          </cell>
        </row>
        <row r="1049">
          <cell r="A1049" t="str">
            <v>-</v>
          </cell>
          <cell r="B1049" t="str">
            <v>ACUERDO MARCO SOBRE MEDIO AMBIENTE MN, BBC, BCC, EXT</v>
          </cell>
          <cell r="C1049">
            <v>0</v>
          </cell>
          <cell r="D1049">
            <v>0</v>
          </cell>
          <cell r="E1049">
            <v>0</v>
          </cell>
          <cell r="F1049">
            <v>0</v>
          </cell>
          <cell r="G1049">
            <v>0</v>
          </cell>
          <cell r="H1049">
            <v>0</v>
          </cell>
          <cell r="I1049">
            <v>0</v>
          </cell>
          <cell r="J1049">
            <v>0</v>
          </cell>
          <cell r="K1049">
            <v>0</v>
          </cell>
        </row>
        <row r="1050">
          <cell r="A1050" t="str">
            <v>17FIEZN</v>
          </cell>
          <cell r="B1050" t="str">
            <v>CUENTA ESPECIAL TESGRAL DEPOSITOS A PLAZO AC.235-0, BBC, BCC</v>
          </cell>
          <cell r="C1050">
            <v>762362</v>
          </cell>
          <cell r="D1050">
            <v>706941</v>
          </cell>
          <cell r="E1050">
            <v>682380</v>
          </cell>
          <cell r="F1050">
            <v>153760</v>
          </cell>
          <cell r="G1050">
            <v>98116</v>
          </cell>
          <cell r="H1050">
            <v>0</v>
          </cell>
          <cell r="I1050">
            <v>0</v>
          </cell>
          <cell r="J1050">
            <v>0</v>
          </cell>
          <cell r="K1050">
            <v>17959</v>
          </cell>
        </row>
        <row r="1051">
          <cell r="A1051" t="str">
            <v>-</v>
          </cell>
          <cell r="B1051" t="str">
            <v>CUENTA ESPECIAL (INICIATIVA PARA LAS AMERICAS), BBC, BCC, EX</v>
          </cell>
          <cell r="C1051">
            <v>0</v>
          </cell>
          <cell r="D1051">
            <v>0</v>
          </cell>
          <cell r="E1051">
            <v>0</v>
          </cell>
          <cell r="F1051">
            <v>0</v>
          </cell>
          <cell r="G1051">
            <v>0</v>
          </cell>
          <cell r="H1051">
            <v>0</v>
          </cell>
          <cell r="I1051">
            <v>0</v>
          </cell>
          <cell r="J1051">
            <v>0</v>
          </cell>
          <cell r="K1051">
            <v>0</v>
          </cell>
        </row>
        <row r="1052">
          <cell r="A1052" t="str">
            <v>-</v>
          </cell>
          <cell r="B1052" t="str">
            <v>REAJ.P.PAGAR CTA.ESP.TESGRAL (INICIATIVA PARA ..), BBC, BCC,</v>
          </cell>
          <cell r="C1052">
            <v>0</v>
          </cell>
          <cell r="D1052">
            <v>0</v>
          </cell>
          <cell r="E1052">
            <v>0</v>
          </cell>
          <cell r="F1052">
            <v>0</v>
          </cell>
          <cell r="G1052">
            <v>0</v>
          </cell>
          <cell r="H1052">
            <v>0</v>
          </cell>
          <cell r="I1052">
            <v>0</v>
          </cell>
          <cell r="J1052">
            <v>0</v>
          </cell>
          <cell r="K1052">
            <v>0</v>
          </cell>
        </row>
        <row r="1053">
          <cell r="A1053" t="str">
            <v>17FLEZN</v>
          </cell>
          <cell r="B1053" t="str">
            <v>DONACION PROGRAMA PAIS ME, BBC, BCC, EXT</v>
          </cell>
          <cell r="C1053">
            <v>28</v>
          </cell>
          <cell r="D1053">
            <v>99</v>
          </cell>
          <cell r="E1053">
            <v>95</v>
          </cell>
          <cell r="F1053">
            <v>92</v>
          </cell>
          <cell r="G1053">
            <v>93</v>
          </cell>
          <cell r="H1053">
            <v>91</v>
          </cell>
          <cell r="I1053">
            <v>92</v>
          </cell>
          <cell r="J1053">
            <v>57</v>
          </cell>
          <cell r="K1053">
            <v>54</v>
          </cell>
        </row>
        <row r="1054">
          <cell r="A1054" t="str">
            <v>17FMEZN</v>
          </cell>
          <cell r="B1054" t="str">
            <v>CUENTA ESPECIAL TESGRAL (CONTR, BBC, BCC, EXT</v>
          </cell>
          <cell r="C1054">
            <v>2714</v>
          </cell>
          <cell r="D1054">
            <v>2785</v>
          </cell>
          <cell r="E1054">
            <v>2688</v>
          </cell>
          <cell r="F1054">
            <v>2607</v>
          </cell>
          <cell r="G1054">
            <v>0</v>
          </cell>
          <cell r="H1054">
            <v>0</v>
          </cell>
          <cell r="I1054">
            <v>0</v>
          </cell>
          <cell r="J1054">
            <v>0</v>
          </cell>
          <cell r="K1054">
            <v>0</v>
          </cell>
        </row>
        <row r="1055">
          <cell r="A1055" t="str">
            <v>17FOEZN</v>
          </cell>
          <cell r="B1055" t="str">
            <v>OBLIGAC. CON FISCO S/CREDITO EXTERNO-FIDA</v>
          </cell>
          <cell r="C1055">
            <v>28</v>
          </cell>
          <cell r="D1055">
            <v>29</v>
          </cell>
          <cell r="E1055">
            <v>28</v>
          </cell>
          <cell r="F1055">
            <v>27</v>
          </cell>
          <cell r="G1055">
            <v>0</v>
          </cell>
          <cell r="H1055">
            <v>0</v>
          </cell>
          <cell r="I1055">
            <v>0</v>
          </cell>
          <cell r="J1055">
            <v>0</v>
          </cell>
          <cell r="K1055">
            <v>0</v>
          </cell>
        </row>
        <row r="1056">
          <cell r="A1056" t="str">
            <v>17FQEZN</v>
          </cell>
          <cell r="B1056" t="str">
            <v>CUENTA ESPECIAL TEGRAL, FONDO DE INFRAEST.</v>
          </cell>
          <cell r="C1056">
            <v>1151</v>
          </cell>
          <cell r="D1056">
            <v>1181</v>
          </cell>
          <cell r="E1056">
            <v>1140</v>
          </cell>
          <cell r="F1056">
            <v>1108</v>
          </cell>
          <cell r="G1056">
            <v>1116</v>
          </cell>
          <cell r="H1056">
            <v>1095</v>
          </cell>
          <cell r="I1056">
            <v>0</v>
          </cell>
          <cell r="J1056">
            <v>0</v>
          </cell>
          <cell r="K1056">
            <v>0</v>
          </cell>
        </row>
        <row r="1057">
          <cell r="A1057" t="str">
            <v>14BGWZN</v>
          </cell>
          <cell r="B1057" t="str">
            <v xml:space="preserve">  .OTRAS OBLIGACIONES MN</v>
          </cell>
          <cell r="C1057">
            <v>10869</v>
          </cell>
          <cell r="D1057">
            <v>7354</v>
          </cell>
          <cell r="E1057">
            <v>12882</v>
          </cell>
          <cell r="F1057">
            <v>2147</v>
          </cell>
          <cell r="G1057">
            <v>2989</v>
          </cell>
          <cell r="H1057">
            <v>2510</v>
          </cell>
          <cell r="I1057">
            <v>3439</v>
          </cell>
          <cell r="J1057">
            <v>2485</v>
          </cell>
          <cell r="K1057">
            <v>61868</v>
          </cell>
        </row>
        <row r="1058">
          <cell r="A1058" t="str">
            <v>14BBNZN</v>
          </cell>
          <cell r="B1058" t="str">
            <v>CUENTAS CORRIENTES AAP NACIONAL MN, BBC, BCC, NAC</v>
          </cell>
          <cell r="C1058">
            <v>0</v>
          </cell>
          <cell r="D1058">
            <v>0</v>
          </cell>
          <cell r="E1058">
            <v>0</v>
          </cell>
          <cell r="F1058">
            <v>0</v>
          </cell>
          <cell r="G1058">
            <v>0</v>
          </cell>
          <cell r="H1058">
            <v>0</v>
          </cell>
          <cell r="I1058">
            <v>0</v>
          </cell>
          <cell r="J1058">
            <v>0</v>
          </cell>
          <cell r="K1058">
            <v>0</v>
          </cell>
        </row>
        <row r="1059">
          <cell r="A1059" t="str">
            <v>-</v>
          </cell>
          <cell r="B1059" t="str">
            <v xml:space="preserve">CUENTAS CORRIENTES SINAP Y OROS ORG. FINANCIEROS, BBC, BCC, </v>
          </cell>
          <cell r="C1059">
            <v>0</v>
          </cell>
          <cell r="D1059">
            <v>0</v>
          </cell>
          <cell r="E1059">
            <v>0</v>
          </cell>
          <cell r="F1059">
            <v>0</v>
          </cell>
          <cell r="G1059">
            <v>0</v>
          </cell>
          <cell r="H1059">
            <v>0</v>
          </cell>
          <cell r="I1059">
            <v>0</v>
          </cell>
          <cell r="J1059">
            <v>0</v>
          </cell>
          <cell r="K1059">
            <v>0</v>
          </cell>
        </row>
        <row r="1060">
          <cell r="A1060" t="str">
            <v>15DBNZN</v>
          </cell>
          <cell r="B1060" t="str">
            <v>CTAS.CTES.BCOS.COMERC.ME, BBC, BCC, NAC</v>
          </cell>
          <cell r="C1060">
            <v>0</v>
          </cell>
          <cell r="D1060">
            <v>0</v>
          </cell>
          <cell r="E1060">
            <v>0</v>
          </cell>
          <cell r="F1060">
            <v>0</v>
          </cell>
          <cell r="G1060">
            <v>0</v>
          </cell>
          <cell r="H1060">
            <v>0</v>
          </cell>
          <cell r="I1060">
            <v>0</v>
          </cell>
          <cell r="J1060">
            <v>0</v>
          </cell>
          <cell r="K1060">
            <v>0</v>
          </cell>
        </row>
        <row r="1061">
          <cell r="A1061" t="str">
            <v>-</v>
          </cell>
          <cell r="B1061" t="str">
            <v>CTAS.CTES.BCO.ESTADO  ME, BBC, BCC, NAC</v>
          </cell>
          <cell r="C1061">
            <v>0</v>
          </cell>
          <cell r="D1061">
            <v>0</v>
          </cell>
          <cell r="E1061">
            <v>0</v>
          </cell>
          <cell r="F1061">
            <v>0</v>
          </cell>
          <cell r="G1061">
            <v>0</v>
          </cell>
          <cell r="H1061">
            <v>0</v>
          </cell>
          <cell r="I1061">
            <v>0</v>
          </cell>
          <cell r="J1061">
            <v>0</v>
          </cell>
          <cell r="K1061">
            <v>0</v>
          </cell>
        </row>
        <row r="1062">
          <cell r="A1062" t="str">
            <v>15ADNZN</v>
          </cell>
          <cell r="B1062" t="str">
            <v>CTAS. CTES. INSTITUCIONES SEMIFISCALES ME, BBC, BCC, NAC</v>
          </cell>
          <cell r="C1062">
            <v>0</v>
          </cell>
          <cell r="D1062">
            <v>0</v>
          </cell>
          <cell r="E1062">
            <v>0</v>
          </cell>
          <cell r="F1062">
            <v>0</v>
          </cell>
          <cell r="G1062">
            <v>0</v>
          </cell>
          <cell r="H1062">
            <v>0</v>
          </cell>
          <cell r="I1062">
            <v>0</v>
          </cell>
          <cell r="J1062">
            <v>0</v>
          </cell>
          <cell r="K1062">
            <v>0</v>
          </cell>
        </row>
        <row r="1063">
          <cell r="A1063" t="str">
            <v>14CBNZN</v>
          </cell>
          <cell r="B1063" t="str">
            <v>CTAS.CTES.CODELCO-CHILE  ME, BBC, BCC, NAC</v>
          </cell>
          <cell r="C1063">
            <v>0</v>
          </cell>
          <cell r="D1063">
            <v>0</v>
          </cell>
          <cell r="E1063">
            <v>0</v>
          </cell>
          <cell r="F1063">
            <v>1</v>
          </cell>
          <cell r="G1063">
            <v>1</v>
          </cell>
          <cell r="H1063">
            <v>1</v>
          </cell>
          <cell r="I1063">
            <v>1</v>
          </cell>
          <cell r="J1063">
            <v>1</v>
          </cell>
          <cell r="K1063">
            <v>1</v>
          </cell>
        </row>
        <row r="1064">
          <cell r="A1064" t="str">
            <v>17DGEZN</v>
          </cell>
          <cell r="B1064" t="str">
            <v>CUENTAS CTES.ORG.INTERNAC. ME, BBC, BCC, NAC</v>
          </cell>
          <cell r="C1064">
            <v>0</v>
          </cell>
          <cell r="D1064">
            <v>0</v>
          </cell>
          <cell r="E1064">
            <v>0</v>
          </cell>
          <cell r="F1064">
            <v>0</v>
          </cell>
          <cell r="G1064">
            <v>0</v>
          </cell>
          <cell r="H1064">
            <v>0</v>
          </cell>
          <cell r="I1064">
            <v>0</v>
          </cell>
          <cell r="J1064">
            <v>0</v>
          </cell>
          <cell r="K1064">
            <v>0</v>
          </cell>
        </row>
        <row r="1065">
          <cell r="A1065" t="str">
            <v>-</v>
          </cell>
          <cell r="B1065" t="str">
            <v>CTAS.CTES. SECTOR NO FINANCIERO  ME, BBC, BCC, NAC</v>
          </cell>
          <cell r="C1065">
            <v>0</v>
          </cell>
          <cell r="D1065">
            <v>0</v>
          </cell>
          <cell r="E1065">
            <v>0</v>
          </cell>
          <cell r="F1065">
            <v>0</v>
          </cell>
          <cell r="G1065">
            <v>0</v>
          </cell>
          <cell r="H1065">
            <v>0</v>
          </cell>
          <cell r="I1065">
            <v>0</v>
          </cell>
          <cell r="J1065">
            <v>0</v>
          </cell>
          <cell r="K1065">
            <v>0</v>
          </cell>
        </row>
        <row r="1066">
          <cell r="A1066" t="str">
            <v>17DHNZN</v>
          </cell>
          <cell r="B1066" t="str">
            <v>RETENCIONES JUDICIALES EN CTAS.CTES.MN, BBC, BCC, NAC</v>
          </cell>
          <cell r="C1066">
            <v>0</v>
          </cell>
          <cell r="D1066">
            <v>0</v>
          </cell>
          <cell r="E1066">
            <v>0</v>
          </cell>
          <cell r="F1066">
            <v>0</v>
          </cell>
          <cell r="G1066">
            <v>0</v>
          </cell>
          <cell r="H1066">
            <v>0</v>
          </cell>
          <cell r="I1066">
            <v>0</v>
          </cell>
          <cell r="J1066">
            <v>0</v>
          </cell>
          <cell r="K1066">
            <v>0</v>
          </cell>
        </row>
        <row r="1067">
          <cell r="A1067" t="str">
            <v>-</v>
          </cell>
          <cell r="B1067" t="str">
            <v>DEPOSITOS TERCEROS BLANQUEO DIVISAS DL 110, BBC, BCC, NAC</v>
          </cell>
          <cell r="C1067">
            <v>0</v>
          </cell>
          <cell r="D1067">
            <v>0</v>
          </cell>
          <cell r="E1067">
            <v>0</v>
          </cell>
          <cell r="F1067">
            <v>0</v>
          </cell>
          <cell r="G1067">
            <v>0</v>
          </cell>
          <cell r="H1067">
            <v>0</v>
          </cell>
          <cell r="I1067">
            <v>0</v>
          </cell>
          <cell r="J1067">
            <v>0</v>
          </cell>
          <cell r="K1067">
            <v>0</v>
          </cell>
        </row>
        <row r="1068">
          <cell r="A1068" t="str">
            <v>-</v>
          </cell>
          <cell r="B1068" t="str">
            <v>DEP.CHEQUES ME RECIB.COBR.ME, BBC, BCC, NAC</v>
          </cell>
          <cell r="C1068">
            <v>0</v>
          </cell>
          <cell r="D1068">
            <v>0</v>
          </cell>
          <cell r="E1068">
            <v>0</v>
          </cell>
          <cell r="F1068">
            <v>0</v>
          </cell>
          <cell r="G1068">
            <v>0</v>
          </cell>
          <cell r="H1068">
            <v>0</v>
          </cell>
          <cell r="I1068">
            <v>0</v>
          </cell>
          <cell r="J1068">
            <v>0</v>
          </cell>
          <cell r="K1068">
            <v>0</v>
          </cell>
        </row>
        <row r="1069">
          <cell r="A1069" t="str">
            <v>14IBNZN</v>
          </cell>
          <cell r="B1069" t="str">
            <v>VARIOS ACREEDORES MN, BBC, BCC, NAC</v>
          </cell>
          <cell r="C1069">
            <v>7</v>
          </cell>
          <cell r="D1069">
            <v>8</v>
          </cell>
          <cell r="E1069">
            <v>13</v>
          </cell>
          <cell r="F1069">
            <v>13</v>
          </cell>
          <cell r="G1069">
            <v>11</v>
          </cell>
          <cell r="H1069">
            <v>10</v>
          </cell>
          <cell r="I1069">
            <v>11</v>
          </cell>
          <cell r="J1069">
            <v>7</v>
          </cell>
          <cell r="K1069">
            <v>6</v>
          </cell>
        </row>
        <row r="1070">
          <cell r="A1070" t="str">
            <v>-</v>
          </cell>
          <cell r="B1070" t="str">
            <v>CHEQUES DE LA GERENCIA ME, BBC, BCC, NAC</v>
          </cell>
          <cell r="C1070">
            <v>0</v>
          </cell>
          <cell r="D1070">
            <v>0</v>
          </cell>
          <cell r="E1070">
            <v>0</v>
          </cell>
          <cell r="F1070">
            <v>0</v>
          </cell>
          <cell r="G1070">
            <v>0</v>
          </cell>
          <cell r="H1070">
            <v>0</v>
          </cell>
          <cell r="I1070">
            <v>0</v>
          </cell>
          <cell r="J1070">
            <v>0</v>
          </cell>
          <cell r="K1070">
            <v>0</v>
          </cell>
        </row>
        <row r="1071">
          <cell r="A1071" t="str">
            <v>-</v>
          </cell>
          <cell r="B1071" t="str">
            <v>V.A.TESGRAL  ME, BBC, BCC, NAC</v>
          </cell>
          <cell r="C1071">
            <v>0</v>
          </cell>
          <cell r="D1071">
            <v>0</v>
          </cell>
          <cell r="E1071">
            <v>0</v>
          </cell>
          <cell r="F1071">
            <v>0</v>
          </cell>
          <cell r="G1071">
            <v>0</v>
          </cell>
          <cell r="H1071">
            <v>0</v>
          </cell>
          <cell r="I1071">
            <v>0</v>
          </cell>
          <cell r="J1071">
            <v>0</v>
          </cell>
          <cell r="K1071">
            <v>0</v>
          </cell>
        </row>
        <row r="1072">
          <cell r="A1072" t="str">
            <v>-</v>
          </cell>
          <cell r="B1072" t="str">
            <v>TRANSF.BCOS.POR EFECTUAR  ME, BBC, BCC, NAC</v>
          </cell>
          <cell r="C1072">
            <v>0</v>
          </cell>
          <cell r="D1072">
            <v>0</v>
          </cell>
          <cell r="E1072">
            <v>0</v>
          </cell>
          <cell r="F1072">
            <v>0</v>
          </cell>
          <cell r="G1072">
            <v>0</v>
          </cell>
          <cell r="H1072">
            <v>0</v>
          </cell>
          <cell r="I1072">
            <v>0</v>
          </cell>
          <cell r="J1072">
            <v>0</v>
          </cell>
          <cell r="K1072">
            <v>0</v>
          </cell>
        </row>
        <row r="1073">
          <cell r="A1073" t="str">
            <v>17BDNZN</v>
          </cell>
          <cell r="B1073" t="str">
            <v>VRIOS.ACREED.PART.SUJ.PRESC.ME, BBC, BCC, NAC</v>
          </cell>
          <cell r="C1073">
            <v>0</v>
          </cell>
          <cell r="D1073">
            <v>0</v>
          </cell>
          <cell r="E1073">
            <v>0</v>
          </cell>
          <cell r="F1073">
            <v>0</v>
          </cell>
          <cell r="G1073">
            <v>0</v>
          </cell>
          <cell r="H1073">
            <v>0</v>
          </cell>
          <cell r="I1073">
            <v>0</v>
          </cell>
          <cell r="J1073">
            <v>0</v>
          </cell>
          <cell r="K1073">
            <v>0</v>
          </cell>
        </row>
        <row r="1074">
          <cell r="A1074" t="str">
            <v>-</v>
          </cell>
          <cell r="B1074" t="str">
            <v>VRIOS.ACREED.CHEQ.GIR.NO COBR., BBC, BCC, NAC</v>
          </cell>
          <cell r="C1074">
            <v>0</v>
          </cell>
          <cell r="D1074">
            <v>0</v>
          </cell>
          <cell r="E1074">
            <v>0</v>
          </cell>
          <cell r="F1074">
            <v>0</v>
          </cell>
          <cell r="G1074">
            <v>0</v>
          </cell>
          <cell r="H1074">
            <v>0</v>
          </cell>
          <cell r="I1074">
            <v>0</v>
          </cell>
          <cell r="J1074">
            <v>0</v>
          </cell>
          <cell r="K1074">
            <v>0</v>
          </cell>
        </row>
        <row r="1075">
          <cell r="A1075" t="str">
            <v>-</v>
          </cell>
          <cell r="B1075" t="str">
            <v>VRIOS.ACREED.FISCO DL 1444 ME, BBC, BCC, NAC</v>
          </cell>
          <cell r="C1075">
            <v>0</v>
          </cell>
          <cell r="D1075">
            <v>0</v>
          </cell>
          <cell r="E1075">
            <v>0</v>
          </cell>
          <cell r="F1075">
            <v>0</v>
          </cell>
          <cell r="G1075">
            <v>0</v>
          </cell>
          <cell r="H1075">
            <v>0</v>
          </cell>
          <cell r="I1075">
            <v>0</v>
          </cell>
          <cell r="J1075">
            <v>0</v>
          </cell>
          <cell r="K1075">
            <v>0</v>
          </cell>
        </row>
        <row r="1076">
          <cell r="A1076" t="str">
            <v>14IINZN</v>
          </cell>
          <cell r="B1076" t="str">
            <v>SALD. INMOVILIZ. DL 2099 ME, BBC, BCC, NAC</v>
          </cell>
          <cell r="C1076">
            <v>49</v>
          </cell>
          <cell r="D1076">
            <v>49</v>
          </cell>
          <cell r="E1076">
            <v>49</v>
          </cell>
          <cell r="F1076">
            <v>49</v>
          </cell>
          <cell r="G1076">
            <v>48</v>
          </cell>
          <cell r="H1076">
            <v>56</v>
          </cell>
          <cell r="I1076">
            <v>56</v>
          </cell>
          <cell r="J1076">
            <v>55</v>
          </cell>
          <cell r="K1076">
            <v>55</v>
          </cell>
        </row>
        <row r="1077">
          <cell r="A1077" t="str">
            <v>15HGNZN</v>
          </cell>
          <cell r="B1077" t="str">
            <v>DEP. OBLIGATORIOS POR CREDITOS DEL EXTERIOR, BBC, BCC, NAC</v>
          </cell>
          <cell r="C1077">
            <v>0</v>
          </cell>
          <cell r="D1077">
            <v>0</v>
          </cell>
          <cell r="E1077">
            <v>0</v>
          </cell>
          <cell r="F1077">
            <v>0</v>
          </cell>
          <cell r="G1077">
            <v>0</v>
          </cell>
          <cell r="H1077">
            <v>0</v>
          </cell>
          <cell r="I1077">
            <v>0</v>
          </cell>
          <cell r="J1077">
            <v>0</v>
          </cell>
          <cell r="K1077">
            <v>0</v>
          </cell>
        </row>
        <row r="1078">
          <cell r="A1078" t="str">
            <v>17BXNZN</v>
          </cell>
          <cell r="B1078" t="str">
            <v>ACREENCIAS VARIAS PARA SECCION PREVISION MN, BBC, BCC, NAC</v>
          </cell>
          <cell r="C1078">
            <v>1</v>
          </cell>
          <cell r="D1078">
            <v>1</v>
          </cell>
          <cell r="E1078">
            <v>1</v>
          </cell>
          <cell r="F1078">
            <v>1</v>
          </cell>
          <cell r="G1078">
            <v>1</v>
          </cell>
          <cell r="H1078">
            <v>1</v>
          </cell>
          <cell r="I1078">
            <v>1</v>
          </cell>
          <cell r="J1078">
            <v>1</v>
          </cell>
          <cell r="K1078">
            <v>1</v>
          </cell>
        </row>
        <row r="1079">
          <cell r="A1079" t="str">
            <v>14ICNZN</v>
          </cell>
          <cell r="B1079" t="str">
            <v>RETENC.IMPTOS.SEC.PRIV. MN, BBC, BCC, NAC</v>
          </cell>
          <cell r="C1079">
            <v>100</v>
          </cell>
          <cell r="D1079">
            <v>123</v>
          </cell>
          <cell r="E1079">
            <v>91</v>
          </cell>
          <cell r="F1079">
            <v>140</v>
          </cell>
          <cell r="G1079">
            <v>92</v>
          </cell>
          <cell r="H1079">
            <v>77</v>
          </cell>
          <cell r="I1079">
            <v>97</v>
          </cell>
          <cell r="J1079">
            <v>103</v>
          </cell>
          <cell r="K1079">
            <v>111</v>
          </cell>
        </row>
        <row r="1080">
          <cell r="A1080" t="str">
            <v>17BCNZN</v>
          </cell>
          <cell r="B1080" t="str">
            <v>FDO.RECONSTR.ECON.NACIONAL MN, BBC, BCC, NAC</v>
          </cell>
          <cell r="C1080">
            <v>0</v>
          </cell>
          <cell r="D1080">
            <v>0</v>
          </cell>
          <cell r="E1080">
            <v>0</v>
          </cell>
          <cell r="F1080">
            <v>0</v>
          </cell>
          <cell r="G1080">
            <v>0</v>
          </cell>
          <cell r="H1080">
            <v>0</v>
          </cell>
          <cell r="I1080">
            <v>0</v>
          </cell>
          <cell r="J1080">
            <v>0</v>
          </cell>
          <cell r="K1080">
            <v>0</v>
          </cell>
        </row>
        <row r="1081">
          <cell r="A1081" t="str">
            <v>14GDNZN</v>
          </cell>
          <cell r="B1081" t="str">
            <v>SUPINT.DE BCOS.E INST.FINANCIERAS DEP.GTIA.ART36 M, BBC, BCC</v>
          </cell>
          <cell r="C1081">
            <v>0</v>
          </cell>
          <cell r="D1081">
            <v>0</v>
          </cell>
          <cell r="E1081">
            <v>0</v>
          </cell>
          <cell r="F1081">
            <v>0</v>
          </cell>
          <cell r="G1081">
            <v>0</v>
          </cell>
          <cell r="H1081">
            <v>0</v>
          </cell>
          <cell r="I1081">
            <v>0</v>
          </cell>
          <cell r="J1081">
            <v>0</v>
          </cell>
          <cell r="K1081">
            <v>0</v>
          </cell>
        </row>
        <row r="1082">
          <cell r="A1082" t="str">
            <v>17BINZN</v>
          </cell>
          <cell r="B1082" t="str">
            <v>CUENTAS Y DOCTOS.POR PAGAR MN, BBC, BCC, NAC</v>
          </cell>
          <cell r="C1082">
            <v>10372</v>
          </cell>
          <cell r="D1082">
            <v>6815</v>
          </cell>
          <cell r="E1082">
            <v>1384</v>
          </cell>
          <cell r="F1082">
            <v>1608</v>
          </cell>
          <cell r="G1082">
            <v>2499</v>
          </cell>
          <cell r="H1082">
            <v>2030</v>
          </cell>
          <cell r="I1082">
            <v>2951</v>
          </cell>
          <cell r="J1082">
            <v>1993</v>
          </cell>
          <cell r="K1082">
            <v>61361</v>
          </cell>
        </row>
        <row r="1083">
          <cell r="A1083" t="str">
            <v>16BDNZN</v>
          </cell>
          <cell r="B1083" t="str">
            <v>IMPTO.VTAS.SERV.IVA-DEB.FISC., BBC, BCC, NAC</v>
          </cell>
          <cell r="C1083">
            <v>3</v>
          </cell>
          <cell r="D1083">
            <v>3</v>
          </cell>
          <cell r="E1083">
            <v>3</v>
          </cell>
          <cell r="F1083">
            <v>3</v>
          </cell>
          <cell r="G1083">
            <v>3</v>
          </cell>
          <cell r="H1083">
            <v>3</v>
          </cell>
          <cell r="I1083">
            <v>3</v>
          </cell>
          <cell r="J1083">
            <v>2</v>
          </cell>
          <cell r="K1083">
            <v>3</v>
          </cell>
        </row>
        <row r="1084">
          <cell r="A1084" t="str">
            <v>16BENZN</v>
          </cell>
          <cell r="B1084" t="str">
            <v>MULTAS POR ENTERAR TESOR. MN, BBC, BCC, NAC</v>
          </cell>
          <cell r="C1084">
            <v>0</v>
          </cell>
          <cell r="D1084">
            <v>0</v>
          </cell>
          <cell r="E1084">
            <v>0</v>
          </cell>
          <cell r="F1084">
            <v>0</v>
          </cell>
          <cell r="G1084">
            <v>0</v>
          </cell>
          <cell r="H1084">
            <v>0</v>
          </cell>
          <cell r="I1084">
            <v>0</v>
          </cell>
          <cell r="J1084">
            <v>0</v>
          </cell>
          <cell r="K1084">
            <v>0</v>
          </cell>
        </row>
        <row r="1085">
          <cell r="A1085" t="str">
            <v>14GENZN</v>
          </cell>
          <cell r="B1085" t="str">
            <v>DEP.CONST.ENCAJE-CORFO MN, BBC, BCC, NAC</v>
          </cell>
          <cell r="C1085">
            <v>0</v>
          </cell>
          <cell r="D1085">
            <v>0</v>
          </cell>
          <cell r="E1085">
            <v>0</v>
          </cell>
          <cell r="F1085">
            <v>0</v>
          </cell>
          <cell r="G1085">
            <v>0</v>
          </cell>
          <cell r="H1085">
            <v>0</v>
          </cell>
          <cell r="I1085">
            <v>0</v>
          </cell>
          <cell r="J1085">
            <v>0</v>
          </cell>
          <cell r="K1085">
            <v>0</v>
          </cell>
        </row>
        <row r="1086">
          <cell r="A1086" t="str">
            <v>14IHNZN</v>
          </cell>
          <cell r="B1086" t="str">
            <v>ACREEDORES POR VENCIM. DE CAR EX VHR, BBC, BCC, NAC</v>
          </cell>
          <cell r="C1086">
            <v>152</v>
          </cell>
          <cell r="D1086">
            <v>150</v>
          </cell>
          <cell r="E1086">
            <v>154</v>
          </cell>
          <cell r="F1086">
            <v>151</v>
          </cell>
          <cell r="G1086">
            <v>154</v>
          </cell>
          <cell r="H1086">
            <v>154</v>
          </cell>
          <cell r="I1086">
            <v>151</v>
          </cell>
          <cell r="J1086">
            <v>151</v>
          </cell>
          <cell r="K1086">
            <v>162</v>
          </cell>
        </row>
        <row r="1087">
          <cell r="A1087" t="str">
            <v>17BZNZN</v>
          </cell>
          <cell r="B1087" t="str">
            <v xml:space="preserve">COTIZ.AL FDO.INDEMNIZACION VOLUNTARIA P.DEVOLVER, BBC, BCC, </v>
          </cell>
          <cell r="C1087">
            <v>0</v>
          </cell>
          <cell r="D1087">
            <v>0</v>
          </cell>
          <cell r="E1087">
            <v>0</v>
          </cell>
          <cell r="F1087">
            <v>0</v>
          </cell>
          <cell r="G1087">
            <v>0</v>
          </cell>
          <cell r="H1087">
            <v>0</v>
          </cell>
          <cell r="I1087">
            <v>0</v>
          </cell>
          <cell r="J1087">
            <v>0</v>
          </cell>
          <cell r="K1087">
            <v>0</v>
          </cell>
        </row>
        <row r="1088">
          <cell r="A1088" t="str">
            <v>17AJNZN</v>
          </cell>
          <cell r="B1088" t="str">
            <v>CORREC.MONET.PROV.S/COTIZ.AL FDO DE IND.VOLUN.P/DE, BBC, BCC</v>
          </cell>
          <cell r="C1088">
            <v>0</v>
          </cell>
          <cell r="D1088">
            <v>0</v>
          </cell>
          <cell r="E1088">
            <v>0</v>
          </cell>
          <cell r="F1088">
            <v>0</v>
          </cell>
          <cell r="G1088">
            <v>0</v>
          </cell>
          <cell r="H1088">
            <v>0</v>
          </cell>
          <cell r="I1088">
            <v>0</v>
          </cell>
          <cell r="J1088">
            <v>0</v>
          </cell>
          <cell r="K1088">
            <v>0</v>
          </cell>
        </row>
        <row r="1089">
          <cell r="A1089" t="str">
            <v>-</v>
          </cell>
          <cell r="B1089" t="str">
            <v>DEP.OBLIG.P.CREDITOS DEL SISTEMA BANCARIO, BBC, BCC, NAC</v>
          </cell>
          <cell r="C1089">
            <v>0</v>
          </cell>
          <cell r="D1089">
            <v>0</v>
          </cell>
          <cell r="E1089">
            <v>0</v>
          </cell>
          <cell r="F1089">
            <v>0</v>
          </cell>
          <cell r="G1089">
            <v>0</v>
          </cell>
          <cell r="H1089">
            <v>0</v>
          </cell>
          <cell r="I1089">
            <v>0</v>
          </cell>
          <cell r="J1089">
            <v>0</v>
          </cell>
          <cell r="K1089">
            <v>0</v>
          </cell>
        </row>
        <row r="1090">
          <cell r="A1090" t="str">
            <v>14GMNZN</v>
          </cell>
          <cell r="B1090" t="str">
            <v>SALDO PRECIO POR PAGARES ADQ.AL BCO.DEL ESTADO ME, BBC, BCC,</v>
          </cell>
          <cell r="C1090">
            <v>0</v>
          </cell>
          <cell r="D1090">
            <v>0</v>
          </cell>
          <cell r="E1090">
            <v>0</v>
          </cell>
          <cell r="F1090">
            <v>0</v>
          </cell>
          <cell r="G1090">
            <v>0</v>
          </cell>
          <cell r="H1090">
            <v>0</v>
          </cell>
          <cell r="I1090">
            <v>0</v>
          </cell>
          <cell r="J1090">
            <v>0</v>
          </cell>
          <cell r="K1090">
            <v>0</v>
          </cell>
        </row>
        <row r="1091">
          <cell r="A1091" t="str">
            <v>15FDNZN</v>
          </cell>
          <cell r="B1091" t="str">
            <v>DEP.A PLAZO BCOS.NACIONALES Y SECTOR PUBLICO, BBC, BCC, NAC</v>
          </cell>
          <cell r="C1091">
            <v>0</v>
          </cell>
          <cell r="D1091">
            <v>0</v>
          </cell>
          <cell r="E1091">
            <v>0</v>
          </cell>
          <cell r="F1091">
            <v>0</v>
          </cell>
          <cell r="G1091">
            <v>0</v>
          </cell>
          <cell r="H1091">
            <v>0</v>
          </cell>
          <cell r="I1091">
            <v>0</v>
          </cell>
          <cell r="J1091">
            <v>0</v>
          </cell>
          <cell r="K1091">
            <v>0</v>
          </cell>
        </row>
        <row r="1092">
          <cell r="A1092" t="str">
            <v>-</v>
          </cell>
          <cell r="B1092" t="str">
            <v>DEPOS.OBLIG.P.CRED.DEL EXTERIOR ENTREGADOS EN GAR., BBC, BCC</v>
          </cell>
          <cell r="C1092">
            <v>0</v>
          </cell>
          <cell r="D1092">
            <v>0</v>
          </cell>
          <cell r="E1092">
            <v>0</v>
          </cell>
          <cell r="F1092">
            <v>0</v>
          </cell>
          <cell r="G1092">
            <v>0</v>
          </cell>
          <cell r="H1092">
            <v>0</v>
          </cell>
          <cell r="I1092">
            <v>0</v>
          </cell>
          <cell r="J1092">
            <v>0</v>
          </cell>
          <cell r="K1092">
            <v>0</v>
          </cell>
        </row>
        <row r="1093">
          <cell r="A1093" t="str">
            <v>17ECNZN</v>
          </cell>
          <cell r="B1093" t="str">
            <v>OBLIG. C. EL BCO. DEL ESTADO  MN, BBC, BCC, NAC</v>
          </cell>
          <cell r="C1093">
            <v>0</v>
          </cell>
          <cell r="D1093">
            <v>0</v>
          </cell>
          <cell r="E1093">
            <v>0</v>
          </cell>
          <cell r="F1093">
            <v>0</v>
          </cell>
          <cell r="G1093">
            <v>0</v>
          </cell>
          <cell r="H1093">
            <v>0</v>
          </cell>
          <cell r="I1093">
            <v>0</v>
          </cell>
          <cell r="J1093">
            <v>0</v>
          </cell>
          <cell r="K1093">
            <v>0</v>
          </cell>
        </row>
        <row r="1094">
          <cell r="A1094" t="str">
            <v>-</v>
          </cell>
          <cell r="B1094" t="str">
            <v>5%  DEPOSITOS OPERACIONES DE IMPORTACION ME, BBC, BCC, NAC</v>
          </cell>
          <cell r="C1094">
            <v>0</v>
          </cell>
          <cell r="D1094">
            <v>0</v>
          </cell>
          <cell r="E1094">
            <v>0</v>
          </cell>
          <cell r="F1094">
            <v>0</v>
          </cell>
          <cell r="G1094">
            <v>0</v>
          </cell>
          <cell r="H1094">
            <v>0</v>
          </cell>
          <cell r="I1094">
            <v>0</v>
          </cell>
          <cell r="J1094">
            <v>0</v>
          </cell>
          <cell r="K1094">
            <v>0</v>
          </cell>
        </row>
        <row r="1095">
          <cell r="A1095" t="str">
            <v>-</v>
          </cell>
          <cell r="B1095" t="str">
            <v>DEPOSITOS ACDO 1470, BBC, BCC, NAC</v>
          </cell>
          <cell r="C1095">
            <v>0</v>
          </cell>
          <cell r="D1095">
            <v>0</v>
          </cell>
          <cell r="E1095">
            <v>0</v>
          </cell>
          <cell r="F1095">
            <v>0</v>
          </cell>
          <cell r="G1095">
            <v>0</v>
          </cell>
          <cell r="H1095">
            <v>0</v>
          </cell>
          <cell r="I1095">
            <v>0</v>
          </cell>
          <cell r="J1095">
            <v>0</v>
          </cell>
          <cell r="K1095">
            <v>0</v>
          </cell>
        </row>
        <row r="1096">
          <cell r="A1096" t="str">
            <v>15FFNZN</v>
          </cell>
          <cell r="B1096" t="str">
            <v>REAJ.P.PAGAR S.DEP.A PLAZO BCOS.NAC.Y SEC.PUBLICO, BBC, BCC,</v>
          </cell>
          <cell r="C1096">
            <v>0</v>
          </cell>
          <cell r="D1096">
            <v>0</v>
          </cell>
          <cell r="E1096">
            <v>0</v>
          </cell>
          <cell r="F1096">
            <v>0</v>
          </cell>
          <cell r="G1096">
            <v>0</v>
          </cell>
          <cell r="H1096">
            <v>0</v>
          </cell>
          <cell r="I1096">
            <v>0</v>
          </cell>
          <cell r="J1096">
            <v>0</v>
          </cell>
          <cell r="K1096">
            <v>0</v>
          </cell>
        </row>
        <row r="1097">
          <cell r="A1097" t="str">
            <v>-</v>
          </cell>
          <cell r="B1097" t="str">
            <v>DEP.BCO.ESTADO PARA LINEA REFINANCIAMIENTO, BBC, BCC, NAC</v>
          </cell>
          <cell r="C1097">
            <v>0</v>
          </cell>
          <cell r="D1097">
            <v>0</v>
          </cell>
          <cell r="E1097">
            <v>0</v>
          </cell>
          <cell r="F1097">
            <v>0</v>
          </cell>
          <cell r="G1097">
            <v>0</v>
          </cell>
          <cell r="H1097">
            <v>0</v>
          </cell>
          <cell r="I1097">
            <v>0</v>
          </cell>
          <cell r="J1097">
            <v>0</v>
          </cell>
          <cell r="K1097">
            <v>0</v>
          </cell>
        </row>
        <row r="1098">
          <cell r="A1098" t="str">
            <v>15AENZN</v>
          </cell>
          <cell r="B1098" t="str">
            <v>RETENCIONES P.ENTERAR EN INST.DE PREVISION, BBC, BCC, NAC</v>
          </cell>
          <cell r="C1098">
            <v>157</v>
          </cell>
          <cell r="D1098">
            <v>157</v>
          </cell>
          <cell r="E1098">
            <v>153</v>
          </cell>
          <cell r="F1098">
            <v>168</v>
          </cell>
          <cell r="G1098">
            <v>159</v>
          </cell>
          <cell r="H1098">
            <v>158</v>
          </cell>
          <cell r="I1098">
            <v>167</v>
          </cell>
          <cell r="J1098">
            <v>169</v>
          </cell>
          <cell r="K1098">
            <v>166</v>
          </cell>
        </row>
        <row r="1099">
          <cell r="A1099" t="str">
            <v>-</v>
          </cell>
          <cell r="B1099" t="str">
            <v>DEP.A PLAZO EMPRESAS PUBLICAS EXPRESADAS EN US$, BBC, BCC, N</v>
          </cell>
          <cell r="C1099">
            <v>0</v>
          </cell>
          <cell r="D1099">
            <v>0</v>
          </cell>
          <cell r="E1099">
            <v>0</v>
          </cell>
          <cell r="F1099">
            <v>0</v>
          </cell>
          <cell r="G1099">
            <v>0</v>
          </cell>
          <cell r="H1099">
            <v>0</v>
          </cell>
          <cell r="I1099">
            <v>0</v>
          </cell>
          <cell r="J1099">
            <v>0</v>
          </cell>
          <cell r="K1099">
            <v>0</v>
          </cell>
        </row>
        <row r="1100">
          <cell r="A1100" t="str">
            <v>14AGNZN</v>
          </cell>
          <cell r="B1100" t="str">
            <v>DEP.TRANSITORIO P/SUSCRIP.B.C.P/INST.SEC.PUBLICO M, BBC, BCC</v>
          </cell>
          <cell r="C1100">
            <v>0</v>
          </cell>
          <cell r="D1100">
            <v>0</v>
          </cell>
          <cell r="E1100">
            <v>0</v>
          </cell>
          <cell r="F1100">
            <v>0</v>
          </cell>
          <cell r="G1100">
            <v>0</v>
          </cell>
          <cell r="H1100">
            <v>0</v>
          </cell>
          <cell r="I1100">
            <v>0</v>
          </cell>
          <cell r="J1100">
            <v>0</v>
          </cell>
          <cell r="K1100">
            <v>0</v>
          </cell>
        </row>
        <row r="1101">
          <cell r="A1101" t="str">
            <v>-</v>
          </cell>
          <cell r="B1101" t="str">
            <v>DEP.A PLAZO BANCO DEL ESTADO DE CHILE  ME, BBC, BCC, NAC</v>
          </cell>
          <cell r="C1101">
            <v>0</v>
          </cell>
          <cell r="D1101">
            <v>0</v>
          </cell>
          <cell r="E1101">
            <v>0</v>
          </cell>
          <cell r="F1101">
            <v>0</v>
          </cell>
          <cell r="G1101">
            <v>0</v>
          </cell>
          <cell r="H1101">
            <v>0</v>
          </cell>
          <cell r="I1101">
            <v>0</v>
          </cell>
          <cell r="J1101">
            <v>0</v>
          </cell>
          <cell r="K1101">
            <v>0</v>
          </cell>
        </row>
        <row r="1102">
          <cell r="A1102" t="str">
            <v>14AINZN</v>
          </cell>
          <cell r="B1102" t="str">
            <v>DIFERENCIAL CAMBIARIO ACDO.1484 POR PAGAR MN, BBC, BCC, NAC</v>
          </cell>
          <cell r="C1102">
            <v>0</v>
          </cell>
          <cell r="D1102">
            <v>0</v>
          </cell>
          <cell r="E1102">
            <v>0</v>
          </cell>
          <cell r="F1102">
            <v>0</v>
          </cell>
          <cell r="G1102">
            <v>0</v>
          </cell>
          <cell r="H1102">
            <v>0</v>
          </cell>
          <cell r="I1102">
            <v>0</v>
          </cell>
          <cell r="J1102">
            <v>0</v>
          </cell>
          <cell r="K1102">
            <v>0</v>
          </cell>
        </row>
        <row r="1103">
          <cell r="A1103" t="str">
            <v>-</v>
          </cell>
          <cell r="B1103" t="str">
            <v>DEPOS.S.OPERAC.IMPORTACION P.VTA ANTIC.DIVISAS  ME, BBC, BCC</v>
          </cell>
          <cell r="C1103">
            <v>0</v>
          </cell>
          <cell r="D1103">
            <v>0</v>
          </cell>
          <cell r="E1103">
            <v>0</v>
          </cell>
          <cell r="F1103">
            <v>0</v>
          </cell>
          <cell r="G1103">
            <v>0</v>
          </cell>
          <cell r="H1103">
            <v>0</v>
          </cell>
          <cell r="I1103">
            <v>0</v>
          </cell>
          <cell r="J1103">
            <v>0</v>
          </cell>
          <cell r="K1103">
            <v>0</v>
          </cell>
        </row>
        <row r="1104">
          <cell r="A1104" t="str">
            <v>14GQNZN</v>
          </cell>
          <cell r="B1104" t="str">
            <v>PAGARE POR EMITIR P.REPROGRAMACION DE DEUDAS, BBC, BCC, NAC</v>
          </cell>
          <cell r="C1104">
            <v>0</v>
          </cell>
          <cell r="D1104">
            <v>0</v>
          </cell>
          <cell r="E1104">
            <v>0</v>
          </cell>
          <cell r="F1104">
            <v>0</v>
          </cell>
          <cell r="G1104">
            <v>0</v>
          </cell>
          <cell r="H1104">
            <v>0</v>
          </cell>
          <cell r="I1104">
            <v>0</v>
          </cell>
          <cell r="J1104">
            <v>0</v>
          </cell>
          <cell r="K1104">
            <v>0</v>
          </cell>
        </row>
        <row r="1105">
          <cell r="A1105" t="str">
            <v>14GTNZN</v>
          </cell>
          <cell r="B1105" t="str">
            <v>REAJ.POR PAGAR S.OBLIF.C.BCO.ESTADO MN, BBC, BCC, NAC</v>
          </cell>
          <cell r="C1105">
            <v>0</v>
          </cell>
          <cell r="D1105">
            <v>0</v>
          </cell>
          <cell r="E1105">
            <v>0</v>
          </cell>
          <cell r="F1105">
            <v>0</v>
          </cell>
          <cell r="G1105">
            <v>0</v>
          </cell>
          <cell r="H1105">
            <v>0</v>
          </cell>
          <cell r="I1105">
            <v>0</v>
          </cell>
          <cell r="J1105">
            <v>0</v>
          </cell>
          <cell r="K1105">
            <v>0</v>
          </cell>
        </row>
        <row r="1106">
          <cell r="A1106" t="str">
            <v>-</v>
          </cell>
          <cell r="B1106" t="str">
            <v>DEP.BECH P.FINANC.C.GTIA CREDITICIA DEL C.C.C., BBC, BCC, NA</v>
          </cell>
          <cell r="C1106">
            <v>0</v>
          </cell>
          <cell r="D1106">
            <v>0</v>
          </cell>
          <cell r="E1106">
            <v>0</v>
          </cell>
          <cell r="F1106">
            <v>0</v>
          </cell>
          <cell r="G1106">
            <v>0</v>
          </cell>
          <cell r="H1106">
            <v>0</v>
          </cell>
          <cell r="I1106">
            <v>0</v>
          </cell>
          <cell r="J1106">
            <v>0</v>
          </cell>
          <cell r="K1106">
            <v>0</v>
          </cell>
        </row>
        <row r="1107">
          <cell r="A1107" t="str">
            <v>14GUNZN</v>
          </cell>
          <cell r="B1107" t="str">
            <v>DEP.P.REPROG.DEUDAS SECTOR PRODUCTIVO ACDO.1578 ME, BBC, BCC</v>
          </cell>
          <cell r="C1107">
            <v>0</v>
          </cell>
          <cell r="D1107">
            <v>0</v>
          </cell>
          <cell r="E1107">
            <v>0</v>
          </cell>
          <cell r="F1107">
            <v>0</v>
          </cell>
          <cell r="G1107">
            <v>0</v>
          </cell>
          <cell r="H1107">
            <v>0</v>
          </cell>
          <cell r="I1107">
            <v>0</v>
          </cell>
          <cell r="J1107">
            <v>0</v>
          </cell>
          <cell r="K1107">
            <v>0</v>
          </cell>
        </row>
        <row r="1108">
          <cell r="A1108" t="str">
            <v>14GVNZN</v>
          </cell>
          <cell r="B1108" t="str">
            <v>REAJ.P.PAGAR S.DEPOS.P.REPROD.DEUDAS SEC.PRODUC.ME, BBC, BCC</v>
          </cell>
          <cell r="C1108">
            <v>0</v>
          </cell>
          <cell r="D1108">
            <v>0</v>
          </cell>
          <cell r="E1108">
            <v>0</v>
          </cell>
          <cell r="F1108">
            <v>0</v>
          </cell>
          <cell r="G1108">
            <v>0</v>
          </cell>
          <cell r="H1108">
            <v>0</v>
          </cell>
          <cell r="I1108">
            <v>0</v>
          </cell>
          <cell r="J1108">
            <v>0</v>
          </cell>
          <cell r="K1108">
            <v>0</v>
          </cell>
        </row>
        <row r="1109">
          <cell r="A1109" t="str">
            <v>-</v>
          </cell>
          <cell r="B1109" t="str">
            <v>CAPTACIONES CORTO PLAZO EMPRESAS BANCARIAS ME., BBC, BCC, NA</v>
          </cell>
          <cell r="C1109">
            <v>0</v>
          </cell>
          <cell r="D1109">
            <v>0</v>
          </cell>
          <cell r="E1109">
            <v>0</v>
          </cell>
          <cell r="F1109">
            <v>0</v>
          </cell>
          <cell r="G1109">
            <v>0</v>
          </cell>
          <cell r="H1109">
            <v>0</v>
          </cell>
          <cell r="I1109">
            <v>0</v>
          </cell>
          <cell r="J1109">
            <v>0</v>
          </cell>
          <cell r="K1109">
            <v>0</v>
          </cell>
        </row>
        <row r="1110">
          <cell r="A1110" t="str">
            <v>14GXNZN</v>
          </cell>
          <cell r="B1110" t="str">
            <v>CREDITO CITIBANK CHILE (ACUERDO 1634)MN, BBC, BCC, NAC</v>
          </cell>
          <cell r="C1110">
            <v>0</v>
          </cell>
          <cell r="D1110">
            <v>0</v>
          </cell>
          <cell r="E1110">
            <v>0</v>
          </cell>
          <cell r="F1110">
            <v>0</v>
          </cell>
          <cell r="G1110">
            <v>0</v>
          </cell>
          <cell r="H1110">
            <v>0</v>
          </cell>
          <cell r="I1110">
            <v>0</v>
          </cell>
          <cell r="J1110">
            <v>0</v>
          </cell>
          <cell r="K1110">
            <v>0</v>
          </cell>
        </row>
        <row r="1111">
          <cell r="A1111" t="str">
            <v>-</v>
          </cell>
          <cell r="B1111" t="str">
            <v>CERT.DEP.INTRANSF.EXP EN US$ POR EMITIR AC.1649 ME, BBC, BCC</v>
          </cell>
          <cell r="C1111">
            <v>0</v>
          </cell>
          <cell r="D1111">
            <v>0</v>
          </cell>
          <cell r="E1111">
            <v>0</v>
          </cell>
          <cell r="F1111">
            <v>0</v>
          </cell>
          <cell r="G1111">
            <v>0</v>
          </cell>
          <cell r="H1111">
            <v>0</v>
          </cell>
          <cell r="I1111">
            <v>0</v>
          </cell>
          <cell r="J1111">
            <v>0</v>
          </cell>
          <cell r="K1111">
            <v>0</v>
          </cell>
        </row>
        <row r="1112">
          <cell r="A1112" t="str">
            <v>-</v>
          </cell>
          <cell r="B1112" t="str">
            <v>DEPOSITOS ME TRANSITORIOS ACDO 1657-09 ME, BBC, BCC, NAC</v>
          </cell>
          <cell r="C1112">
            <v>0</v>
          </cell>
          <cell r="D1112">
            <v>0</v>
          </cell>
          <cell r="E1112">
            <v>0</v>
          </cell>
          <cell r="F1112">
            <v>0</v>
          </cell>
          <cell r="G1112">
            <v>0</v>
          </cell>
          <cell r="H1112">
            <v>0</v>
          </cell>
          <cell r="I1112">
            <v>0</v>
          </cell>
          <cell r="J1112">
            <v>0</v>
          </cell>
          <cell r="K1112">
            <v>0</v>
          </cell>
        </row>
        <row r="1113">
          <cell r="A1113" t="str">
            <v>-</v>
          </cell>
          <cell r="B1113" t="str">
            <v>DEPOSITOS ME C/LINEA ACDO.1657-09-A  ME, BBC, BCC, NAC</v>
          </cell>
          <cell r="C1113">
            <v>0</v>
          </cell>
          <cell r="D1113">
            <v>0</v>
          </cell>
          <cell r="E1113">
            <v>0</v>
          </cell>
          <cell r="F1113">
            <v>0</v>
          </cell>
          <cell r="G1113">
            <v>0</v>
          </cell>
          <cell r="H1113">
            <v>0</v>
          </cell>
          <cell r="I1113">
            <v>0</v>
          </cell>
          <cell r="J1113">
            <v>0</v>
          </cell>
          <cell r="K1113">
            <v>0</v>
          </cell>
        </row>
        <row r="1114">
          <cell r="A1114" t="str">
            <v>-</v>
          </cell>
          <cell r="B1114" t="str">
            <v>DEPOSITOS ME SIN LINEA ACDO.1657-10, BBC, BCC, NAC</v>
          </cell>
          <cell r="C1114">
            <v>0</v>
          </cell>
          <cell r="D1114">
            <v>0</v>
          </cell>
          <cell r="E1114">
            <v>0</v>
          </cell>
          <cell r="F1114">
            <v>0</v>
          </cell>
          <cell r="G1114">
            <v>0</v>
          </cell>
          <cell r="H1114">
            <v>0</v>
          </cell>
          <cell r="I1114">
            <v>0</v>
          </cell>
          <cell r="J1114">
            <v>0</v>
          </cell>
          <cell r="K1114">
            <v>0</v>
          </cell>
        </row>
        <row r="1115">
          <cell r="A1115" t="str">
            <v>-</v>
          </cell>
          <cell r="B1115" t="str">
            <v>CUENTA ESPECIAL ACUERDO 1657-11, BBC, BCC, NAC</v>
          </cell>
          <cell r="C1115">
            <v>0</v>
          </cell>
          <cell r="D1115">
            <v>0</v>
          </cell>
          <cell r="E1115">
            <v>0</v>
          </cell>
          <cell r="F1115">
            <v>0</v>
          </cell>
          <cell r="G1115">
            <v>0</v>
          </cell>
          <cell r="H1115">
            <v>0</v>
          </cell>
          <cell r="I1115">
            <v>0</v>
          </cell>
          <cell r="J1115">
            <v>0</v>
          </cell>
          <cell r="K1115">
            <v>0</v>
          </cell>
        </row>
        <row r="1116">
          <cell r="A1116" t="str">
            <v>-</v>
          </cell>
          <cell r="B1116" t="str">
            <v>DEPOSITOS ME TRANSITORIOS ACDO 1686, BBC, BCC, NAC</v>
          </cell>
          <cell r="C1116">
            <v>0</v>
          </cell>
          <cell r="D1116">
            <v>0</v>
          </cell>
          <cell r="E1116">
            <v>0</v>
          </cell>
          <cell r="F1116">
            <v>0</v>
          </cell>
          <cell r="G1116">
            <v>0</v>
          </cell>
          <cell r="H1116">
            <v>0</v>
          </cell>
          <cell r="I1116">
            <v>0</v>
          </cell>
          <cell r="J1116">
            <v>0</v>
          </cell>
          <cell r="K1116">
            <v>0</v>
          </cell>
        </row>
        <row r="1117">
          <cell r="A1117" t="str">
            <v>-</v>
          </cell>
          <cell r="B1117" t="str">
            <v>DEPOSITOS ME CON CREDITO ACDO 1686, BBC, BCC, NAC</v>
          </cell>
          <cell r="C1117">
            <v>0</v>
          </cell>
          <cell r="D1117">
            <v>0</v>
          </cell>
          <cell r="E1117">
            <v>0</v>
          </cell>
          <cell r="F1117">
            <v>0</v>
          </cell>
          <cell r="G1117">
            <v>0</v>
          </cell>
          <cell r="H1117">
            <v>0</v>
          </cell>
          <cell r="I1117">
            <v>0</v>
          </cell>
          <cell r="J1117">
            <v>0</v>
          </cell>
          <cell r="K1117">
            <v>0</v>
          </cell>
        </row>
        <row r="1118">
          <cell r="A1118" t="str">
            <v>17AUNZN</v>
          </cell>
          <cell r="B1118" t="str">
            <v>PASIVOS INTERNOS B.CONTINENTAL ASUMIDOS BC.AC.1674, BBC, BCC</v>
          </cell>
          <cell r="C1118">
            <v>0</v>
          </cell>
          <cell r="D1118">
            <v>0</v>
          </cell>
          <cell r="E1118">
            <v>0</v>
          </cell>
          <cell r="F1118">
            <v>0</v>
          </cell>
          <cell r="G1118">
            <v>0</v>
          </cell>
          <cell r="H1118">
            <v>0</v>
          </cell>
          <cell r="I1118">
            <v>0</v>
          </cell>
          <cell r="J1118">
            <v>0</v>
          </cell>
          <cell r="K1118">
            <v>0</v>
          </cell>
        </row>
        <row r="1119">
          <cell r="A1119" t="str">
            <v>17AVNZN</v>
          </cell>
          <cell r="B1119" t="str">
            <v>CUENTA ESPECIAL ENCAJE ACUERDO 143-01-91D705, BBC, BCC, NAC</v>
          </cell>
          <cell r="C1119">
            <v>0</v>
          </cell>
          <cell r="D1119">
            <v>0</v>
          </cell>
          <cell r="E1119">
            <v>0</v>
          </cell>
          <cell r="F1119">
            <v>0</v>
          </cell>
          <cell r="G1119">
            <v>0</v>
          </cell>
          <cell r="H1119">
            <v>0</v>
          </cell>
          <cell r="I1119">
            <v>0</v>
          </cell>
          <cell r="J1119">
            <v>0</v>
          </cell>
          <cell r="K1119">
            <v>0</v>
          </cell>
        </row>
        <row r="1120">
          <cell r="A1120" t="str">
            <v>-</v>
          </cell>
          <cell r="B1120" t="str">
            <v>DEPOSITOS CUENTA N 2 ACUERDO 1686 ME, BBC, BCC, NAC</v>
          </cell>
          <cell r="C1120">
            <v>0</v>
          </cell>
          <cell r="D1120">
            <v>0</v>
          </cell>
          <cell r="E1120">
            <v>0</v>
          </cell>
          <cell r="F1120">
            <v>0</v>
          </cell>
          <cell r="G1120">
            <v>0</v>
          </cell>
          <cell r="H1120">
            <v>0</v>
          </cell>
          <cell r="I1120">
            <v>0</v>
          </cell>
          <cell r="J1120">
            <v>0</v>
          </cell>
          <cell r="K1120">
            <v>0</v>
          </cell>
        </row>
        <row r="1121">
          <cell r="A1121" t="str">
            <v>14HPNZN</v>
          </cell>
          <cell r="B1121" t="str">
            <v>COMISIONES A BENEFICIO FISCAL P.GAR.DEL ESTADO MN, BBC, BCC,</v>
          </cell>
          <cell r="C1121">
            <v>0</v>
          </cell>
          <cell r="D1121">
            <v>0</v>
          </cell>
          <cell r="E1121">
            <v>0</v>
          </cell>
          <cell r="F1121">
            <v>0</v>
          </cell>
          <cell r="G1121">
            <v>0</v>
          </cell>
          <cell r="H1121">
            <v>0</v>
          </cell>
          <cell r="I1121">
            <v>0</v>
          </cell>
          <cell r="J1121">
            <v>0</v>
          </cell>
          <cell r="K1121">
            <v>0</v>
          </cell>
        </row>
        <row r="1122">
          <cell r="A1122" t="str">
            <v>-</v>
          </cell>
          <cell r="B1122" t="str">
            <v>DEPOSITO A LA VISTA "DIVISAS DE POSICION" ME, BBC, BCC, NAC</v>
          </cell>
          <cell r="C1122">
            <v>0</v>
          </cell>
          <cell r="D1122">
            <v>0</v>
          </cell>
          <cell r="E1122">
            <v>0</v>
          </cell>
          <cell r="F1122">
            <v>0</v>
          </cell>
          <cell r="G1122">
            <v>0</v>
          </cell>
          <cell r="H1122">
            <v>0</v>
          </cell>
          <cell r="I1122">
            <v>0</v>
          </cell>
          <cell r="J1122">
            <v>0</v>
          </cell>
          <cell r="K1122">
            <v>0</v>
          </cell>
        </row>
        <row r="1123">
          <cell r="A1123" t="str">
            <v>14HQNZN</v>
          </cell>
          <cell r="B1123" t="str">
            <v>CUPONES NO COBRADOS P.REDENOM.TITULOS DEUDA EXT.MN, BBC, BCC</v>
          </cell>
          <cell r="C1123">
            <v>0</v>
          </cell>
          <cell r="D1123">
            <v>0</v>
          </cell>
          <cell r="E1123">
            <v>0</v>
          </cell>
          <cell r="F1123">
            <v>0</v>
          </cell>
          <cell r="G1123">
            <v>0</v>
          </cell>
          <cell r="H1123">
            <v>0</v>
          </cell>
          <cell r="I1123">
            <v>0</v>
          </cell>
          <cell r="J1123">
            <v>0</v>
          </cell>
          <cell r="K1123">
            <v>0</v>
          </cell>
        </row>
        <row r="1124">
          <cell r="A1124" t="str">
            <v>14HVNZN</v>
          </cell>
          <cell r="B1124" t="str">
            <v>CUPONES VENCIDOS POR PAGAR PTF MN., BBC, BCC, NAC</v>
          </cell>
          <cell r="C1124">
            <v>0</v>
          </cell>
          <cell r="D1124">
            <v>0</v>
          </cell>
          <cell r="E1124">
            <v>0</v>
          </cell>
          <cell r="F1124">
            <v>0</v>
          </cell>
          <cell r="G1124">
            <v>0</v>
          </cell>
          <cell r="H1124">
            <v>0</v>
          </cell>
          <cell r="I1124">
            <v>0</v>
          </cell>
          <cell r="J1124">
            <v>0</v>
          </cell>
          <cell r="K1124">
            <v>0</v>
          </cell>
        </row>
        <row r="1125">
          <cell r="A1125" t="str">
            <v>14IWNZN</v>
          </cell>
          <cell r="B1125" t="str">
            <v>DEPOSITOS A PLAZO EN UF BECH ACDO 1868 MN, BBC, BCC, NAC</v>
          </cell>
          <cell r="C1125">
            <v>0</v>
          </cell>
          <cell r="D1125">
            <v>0</v>
          </cell>
          <cell r="E1125">
            <v>0</v>
          </cell>
          <cell r="F1125">
            <v>0</v>
          </cell>
          <cell r="G1125">
            <v>0</v>
          </cell>
          <cell r="H1125">
            <v>0</v>
          </cell>
          <cell r="I1125">
            <v>0</v>
          </cell>
          <cell r="J1125">
            <v>0</v>
          </cell>
          <cell r="K1125">
            <v>0</v>
          </cell>
        </row>
        <row r="1126">
          <cell r="A1126" t="str">
            <v>14IXNZN</v>
          </cell>
          <cell r="B1126" t="str">
            <v>REAJ PGAR DEPOSITOS A PLAZO UF BECH AC.1868 MN, BBC, BCC, NA</v>
          </cell>
          <cell r="C1126">
            <v>0</v>
          </cell>
          <cell r="D1126">
            <v>0</v>
          </cell>
          <cell r="E1126">
            <v>0</v>
          </cell>
          <cell r="F1126">
            <v>0</v>
          </cell>
          <cell r="G1126">
            <v>0</v>
          </cell>
          <cell r="H1126">
            <v>0</v>
          </cell>
          <cell r="I1126">
            <v>0</v>
          </cell>
          <cell r="J1126">
            <v>0</v>
          </cell>
          <cell r="K1126">
            <v>0</v>
          </cell>
        </row>
        <row r="1127">
          <cell r="A1127" t="str">
            <v>-</v>
          </cell>
          <cell r="B1127" t="str">
            <v xml:space="preserve">PRBC COMPRADOS CON PACTO DE RETROVENTA POR PAGAR, BBC, BCC, </v>
          </cell>
          <cell r="C1127">
            <v>0</v>
          </cell>
          <cell r="D1127">
            <v>0</v>
          </cell>
          <cell r="E1127">
            <v>0</v>
          </cell>
          <cell r="F1127">
            <v>0</v>
          </cell>
          <cell r="G1127">
            <v>0</v>
          </cell>
          <cell r="H1127">
            <v>0</v>
          </cell>
          <cell r="I1127">
            <v>0</v>
          </cell>
          <cell r="J1127">
            <v>0</v>
          </cell>
          <cell r="K1127">
            <v>0</v>
          </cell>
        </row>
        <row r="1128">
          <cell r="A1128" t="str">
            <v>-</v>
          </cell>
          <cell r="B1128" t="str">
            <v xml:space="preserve">CUENTA ESP.ENAP CAP HORN METHANOL LTD.AC.1695 ME, BBC, BCC, </v>
          </cell>
          <cell r="C1128">
            <v>0</v>
          </cell>
          <cell r="D1128">
            <v>0</v>
          </cell>
          <cell r="E1128">
            <v>0</v>
          </cell>
          <cell r="F1128">
            <v>0</v>
          </cell>
          <cell r="G1128">
            <v>0</v>
          </cell>
          <cell r="H1128">
            <v>0</v>
          </cell>
          <cell r="I1128">
            <v>0</v>
          </cell>
          <cell r="J1128">
            <v>0</v>
          </cell>
          <cell r="K1128">
            <v>0</v>
          </cell>
        </row>
        <row r="1129">
          <cell r="A1129" t="str">
            <v>-</v>
          </cell>
          <cell r="B1129" t="str">
            <v>DEPOSITOS BANCO DEL ESTADO DE CHILE ACDO. 1917, BBC, BCC, NA</v>
          </cell>
          <cell r="C1129">
            <v>0</v>
          </cell>
          <cell r="D1129">
            <v>0</v>
          </cell>
          <cell r="E1129">
            <v>0</v>
          </cell>
          <cell r="F1129">
            <v>0</v>
          </cell>
          <cell r="G1129">
            <v>0</v>
          </cell>
          <cell r="H1129">
            <v>0</v>
          </cell>
          <cell r="I1129">
            <v>0</v>
          </cell>
          <cell r="J1129">
            <v>0</v>
          </cell>
          <cell r="K1129">
            <v>0</v>
          </cell>
        </row>
        <row r="1130">
          <cell r="A1130" t="str">
            <v>14IZNZN</v>
          </cell>
          <cell r="B1130" t="str">
            <v>CUPONES VENCIDOS POR PAGAR MN, BBC, BCC, NAC</v>
          </cell>
          <cell r="C1130">
            <v>28</v>
          </cell>
          <cell r="D1130">
            <v>48</v>
          </cell>
          <cell r="E1130">
            <v>34</v>
          </cell>
          <cell r="F1130">
            <v>13</v>
          </cell>
          <cell r="G1130">
            <v>21</v>
          </cell>
          <cell r="H1130">
            <v>20</v>
          </cell>
          <cell r="I1130">
            <v>1</v>
          </cell>
          <cell r="J1130">
            <v>3</v>
          </cell>
          <cell r="K1130">
            <v>2</v>
          </cell>
        </row>
        <row r="1131">
          <cell r="A1131" t="str">
            <v>14JENZN</v>
          </cell>
          <cell r="B1131" t="str">
            <v>DEPOSITO DE LIQUIDEZ INSTITUCI, BBC, BCC, NAC</v>
          </cell>
          <cell r="C1131">
            <v>0</v>
          </cell>
          <cell r="D1131">
            <v>0</v>
          </cell>
          <cell r="E1131">
            <v>11000</v>
          </cell>
          <cell r="F1131">
            <v>0</v>
          </cell>
          <cell r="G1131">
            <v>0</v>
          </cell>
          <cell r="H1131">
            <v>0</v>
          </cell>
          <cell r="I1131">
            <v>0</v>
          </cell>
          <cell r="J1131">
            <v>0</v>
          </cell>
          <cell r="K1131">
            <v>0</v>
          </cell>
        </row>
        <row r="1132">
          <cell r="A1132" t="str">
            <v>14BGXZN</v>
          </cell>
          <cell r="B1132" t="str">
            <v xml:space="preserve">  .OTRAS OBLIGACIONES ME</v>
          </cell>
          <cell r="C1132">
            <v>249889</v>
          </cell>
          <cell r="D1132">
            <v>339021</v>
          </cell>
          <cell r="E1132">
            <v>333864</v>
          </cell>
          <cell r="F1132">
            <v>307436</v>
          </cell>
          <cell r="G1132">
            <v>149647</v>
          </cell>
          <cell r="H1132">
            <v>89042</v>
          </cell>
          <cell r="I1132">
            <v>109187</v>
          </cell>
          <cell r="J1132">
            <v>96066</v>
          </cell>
          <cell r="K1132">
            <v>104896</v>
          </cell>
        </row>
        <row r="1133">
          <cell r="A1133" t="str">
            <v>-</v>
          </cell>
          <cell r="B1133" t="str">
            <v>CUENTAS CORRIENTES AAP NACIONAL MN, BBC, BCC, EXT</v>
          </cell>
          <cell r="C1133">
            <v>0</v>
          </cell>
          <cell r="D1133">
            <v>0</v>
          </cell>
          <cell r="E1133">
            <v>0</v>
          </cell>
          <cell r="F1133">
            <v>0</v>
          </cell>
          <cell r="G1133">
            <v>0</v>
          </cell>
          <cell r="H1133">
            <v>0</v>
          </cell>
          <cell r="I1133">
            <v>0</v>
          </cell>
          <cell r="J1133">
            <v>0</v>
          </cell>
          <cell r="K1133">
            <v>0</v>
          </cell>
        </row>
        <row r="1134">
          <cell r="A1134" t="str">
            <v>15EBEZN</v>
          </cell>
          <cell r="B1134" t="str">
            <v xml:space="preserve">CUENTAS CORRIENTES SINAP Y OROS ORG. FINANCIEROS, BBC, BCC, </v>
          </cell>
          <cell r="C1134">
            <v>0</v>
          </cell>
          <cell r="D1134">
            <v>0</v>
          </cell>
          <cell r="E1134">
            <v>0</v>
          </cell>
          <cell r="F1134">
            <v>0</v>
          </cell>
          <cell r="G1134">
            <v>0</v>
          </cell>
          <cell r="H1134">
            <v>0</v>
          </cell>
          <cell r="I1134">
            <v>0</v>
          </cell>
          <cell r="J1134">
            <v>0</v>
          </cell>
          <cell r="K1134">
            <v>0</v>
          </cell>
        </row>
        <row r="1135">
          <cell r="A1135" t="str">
            <v>15DBEZN</v>
          </cell>
          <cell r="B1135" t="str">
            <v>CTAS.CTES.BCOS.COMERC.ME, BBC, BCC, EXT</v>
          </cell>
          <cell r="C1135">
            <v>244528</v>
          </cell>
          <cell r="D1135">
            <v>334884</v>
          </cell>
          <cell r="E1135">
            <v>332403</v>
          </cell>
          <cell r="F1135">
            <v>298176</v>
          </cell>
          <cell r="G1135">
            <v>71949</v>
          </cell>
          <cell r="H1135">
            <v>79025</v>
          </cell>
          <cell r="I1135">
            <v>97930</v>
          </cell>
          <cell r="J1135">
            <v>87309</v>
          </cell>
          <cell r="K1135">
            <v>96161</v>
          </cell>
        </row>
        <row r="1136">
          <cell r="A1136" t="str">
            <v>15DCEZN</v>
          </cell>
          <cell r="B1136" t="str">
            <v>CTAS.CTES.BCO.ESTADO  ME, BBC, BCC, EXT</v>
          </cell>
          <cell r="C1136">
            <v>82</v>
          </cell>
          <cell r="D1136">
            <v>279</v>
          </cell>
          <cell r="E1136">
            <v>315</v>
          </cell>
          <cell r="F1136">
            <v>4630</v>
          </cell>
          <cell r="G1136">
            <v>4464</v>
          </cell>
          <cell r="H1136">
            <v>7678</v>
          </cell>
          <cell r="I1136">
            <v>3842</v>
          </cell>
          <cell r="J1136">
            <v>7497</v>
          </cell>
          <cell r="K1136">
            <v>7557</v>
          </cell>
        </row>
        <row r="1137">
          <cell r="A1137" t="str">
            <v>15ACEZN</v>
          </cell>
          <cell r="B1137" t="str">
            <v>CTAS. CTES. INSTITUCIONES SEMIFISCALES ME, BBC, BCC, EXT</v>
          </cell>
          <cell r="C1137">
            <v>0</v>
          </cell>
          <cell r="D1137">
            <v>0</v>
          </cell>
          <cell r="E1137">
            <v>0</v>
          </cell>
          <cell r="F1137">
            <v>0</v>
          </cell>
          <cell r="G1137">
            <v>0</v>
          </cell>
          <cell r="H1137">
            <v>0</v>
          </cell>
          <cell r="I1137">
            <v>0</v>
          </cell>
          <cell r="J1137">
            <v>0</v>
          </cell>
          <cell r="K1137">
            <v>0</v>
          </cell>
        </row>
        <row r="1138">
          <cell r="A1138" t="str">
            <v>15BBEZN</v>
          </cell>
          <cell r="B1138" t="str">
            <v>CTAS.CTES.CODELCO-CHILE  ME, BBC, BCC, EXT</v>
          </cell>
          <cell r="C1138">
            <v>33</v>
          </cell>
          <cell r="D1138">
            <v>112</v>
          </cell>
          <cell r="E1138">
            <v>112</v>
          </cell>
          <cell r="F1138">
            <v>308</v>
          </cell>
          <cell r="G1138">
            <v>45</v>
          </cell>
          <cell r="H1138">
            <v>51</v>
          </cell>
          <cell r="I1138">
            <v>16</v>
          </cell>
          <cell r="J1138">
            <v>233</v>
          </cell>
          <cell r="K1138">
            <v>45</v>
          </cell>
        </row>
        <row r="1139">
          <cell r="A1139" t="str">
            <v>17EDEZN</v>
          </cell>
          <cell r="B1139" t="str">
            <v>CUENTAS CTES.ORG.INTERNAC. ME, BBC, BCC, EXT</v>
          </cell>
          <cell r="C1139">
            <v>0</v>
          </cell>
          <cell r="D1139">
            <v>0</v>
          </cell>
          <cell r="E1139">
            <v>0</v>
          </cell>
          <cell r="F1139">
            <v>0</v>
          </cell>
          <cell r="G1139">
            <v>0</v>
          </cell>
          <cell r="H1139">
            <v>0</v>
          </cell>
          <cell r="I1139">
            <v>0</v>
          </cell>
          <cell r="J1139">
            <v>0</v>
          </cell>
          <cell r="K1139">
            <v>0</v>
          </cell>
        </row>
        <row r="1140">
          <cell r="A1140" t="str">
            <v>17DTEZN</v>
          </cell>
          <cell r="B1140" t="str">
            <v>CTAS.CTES. SECTOR NO FINANCIERO  ME, BBC, BCC, EXT</v>
          </cell>
          <cell r="C1140">
            <v>0</v>
          </cell>
          <cell r="D1140">
            <v>0</v>
          </cell>
          <cell r="E1140">
            <v>0</v>
          </cell>
          <cell r="F1140">
            <v>0</v>
          </cell>
          <cell r="G1140">
            <v>0</v>
          </cell>
          <cell r="H1140">
            <v>0</v>
          </cell>
          <cell r="I1140">
            <v>0</v>
          </cell>
          <cell r="J1140">
            <v>0</v>
          </cell>
          <cell r="K1140">
            <v>0</v>
          </cell>
        </row>
        <row r="1141">
          <cell r="A1141" t="str">
            <v>17DHEZN</v>
          </cell>
          <cell r="B1141" t="str">
            <v>RETENCIONES JUDICIALES EN CTAS.CTES.MN, BBC, BCC, EXT</v>
          </cell>
          <cell r="C1141">
            <v>0</v>
          </cell>
          <cell r="D1141">
            <v>0</v>
          </cell>
          <cell r="E1141">
            <v>0</v>
          </cell>
          <cell r="F1141">
            <v>0</v>
          </cell>
          <cell r="G1141">
            <v>0</v>
          </cell>
          <cell r="H1141">
            <v>0</v>
          </cell>
          <cell r="I1141">
            <v>0</v>
          </cell>
          <cell r="J1141">
            <v>0</v>
          </cell>
          <cell r="K1141">
            <v>0</v>
          </cell>
        </row>
        <row r="1142">
          <cell r="A1142" t="str">
            <v>15IDEZN</v>
          </cell>
          <cell r="B1142" t="str">
            <v>DEPOSITOS TERCEROS BLANQUEO DIVISAS DL 110, BBC, BCC, EXT</v>
          </cell>
          <cell r="C1142">
            <v>0</v>
          </cell>
          <cell r="D1142">
            <v>0</v>
          </cell>
          <cell r="E1142">
            <v>0</v>
          </cell>
          <cell r="F1142">
            <v>0</v>
          </cell>
          <cell r="G1142">
            <v>0</v>
          </cell>
          <cell r="H1142">
            <v>0</v>
          </cell>
          <cell r="I1142">
            <v>0</v>
          </cell>
          <cell r="J1142">
            <v>0</v>
          </cell>
          <cell r="K1142">
            <v>0</v>
          </cell>
        </row>
        <row r="1143">
          <cell r="A1143" t="str">
            <v>15HBEZN</v>
          </cell>
          <cell r="B1143" t="str">
            <v>DEP.CHEQUES ME RECIB.COBR.ME, BBC, BCC, EXT</v>
          </cell>
          <cell r="C1143">
            <v>0</v>
          </cell>
          <cell r="D1143">
            <v>0</v>
          </cell>
          <cell r="E1143">
            <v>0</v>
          </cell>
          <cell r="F1143">
            <v>0</v>
          </cell>
          <cell r="G1143">
            <v>0</v>
          </cell>
          <cell r="H1143">
            <v>0</v>
          </cell>
          <cell r="I1143">
            <v>0</v>
          </cell>
          <cell r="J1143">
            <v>0</v>
          </cell>
          <cell r="K1143">
            <v>0</v>
          </cell>
        </row>
        <row r="1144">
          <cell r="A1144" t="str">
            <v>15IFEZN</v>
          </cell>
          <cell r="B1144" t="str">
            <v>VARIOS ACREEDORES MN, BBC, BCC, EXT</v>
          </cell>
          <cell r="C1144">
            <v>0</v>
          </cell>
          <cell r="D1144">
            <v>0</v>
          </cell>
          <cell r="E1144">
            <v>0</v>
          </cell>
          <cell r="F1144">
            <v>0</v>
          </cell>
          <cell r="G1144">
            <v>0</v>
          </cell>
          <cell r="H1144">
            <v>0</v>
          </cell>
          <cell r="I1144">
            <v>0</v>
          </cell>
          <cell r="J1144">
            <v>0</v>
          </cell>
          <cell r="K1144">
            <v>0</v>
          </cell>
        </row>
        <row r="1145">
          <cell r="A1145" t="str">
            <v>15CBEZN</v>
          </cell>
          <cell r="B1145" t="str">
            <v>CHEQUES DE LA GERENCIA ME, BBC, BCC, EXT</v>
          </cell>
          <cell r="C1145">
            <v>0</v>
          </cell>
          <cell r="D1145">
            <v>0</v>
          </cell>
          <cell r="E1145">
            <v>0</v>
          </cell>
          <cell r="F1145">
            <v>0</v>
          </cell>
          <cell r="G1145">
            <v>0</v>
          </cell>
          <cell r="H1145">
            <v>0</v>
          </cell>
          <cell r="I1145">
            <v>0</v>
          </cell>
          <cell r="J1145">
            <v>0</v>
          </cell>
          <cell r="K1145">
            <v>0</v>
          </cell>
        </row>
        <row r="1146">
          <cell r="A1146" t="str">
            <v>16LAEZN</v>
          </cell>
          <cell r="B1146" t="str">
            <v>V.A.TESGRAL  ME, BBC, BCC, EXT</v>
          </cell>
          <cell r="C1146">
            <v>0</v>
          </cell>
          <cell r="D1146">
            <v>0</v>
          </cell>
          <cell r="E1146">
            <v>0</v>
          </cell>
          <cell r="F1146">
            <v>0</v>
          </cell>
          <cell r="G1146">
            <v>0</v>
          </cell>
          <cell r="H1146">
            <v>0</v>
          </cell>
          <cell r="I1146">
            <v>0</v>
          </cell>
          <cell r="J1146">
            <v>0</v>
          </cell>
          <cell r="K1146">
            <v>0</v>
          </cell>
        </row>
        <row r="1147">
          <cell r="A1147" t="str">
            <v>15HCEZN</v>
          </cell>
          <cell r="B1147" t="str">
            <v>TRANSF.BCOS.POR EFECTUAR  ME, BBC, BCC, EXT</v>
          </cell>
          <cell r="C1147">
            <v>1469</v>
          </cell>
          <cell r="D1147">
            <v>0</v>
          </cell>
          <cell r="E1147">
            <v>0</v>
          </cell>
          <cell r="F1147">
            <v>528</v>
          </cell>
          <cell r="G1147">
            <v>355</v>
          </cell>
          <cell r="H1147">
            <v>0</v>
          </cell>
          <cell r="I1147">
            <v>6351</v>
          </cell>
          <cell r="J1147">
            <v>0</v>
          </cell>
          <cell r="K1147">
            <v>333</v>
          </cell>
        </row>
        <row r="1148">
          <cell r="A1148" t="str">
            <v>17BDEZN</v>
          </cell>
          <cell r="B1148" t="str">
            <v>VRIOS.ACREED.PART.SUJ.PRESC.ME, BBC, BCC, EXT</v>
          </cell>
          <cell r="C1148">
            <v>0</v>
          </cell>
          <cell r="D1148">
            <v>0</v>
          </cell>
          <cell r="E1148">
            <v>0</v>
          </cell>
          <cell r="F1148">
            <v>0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  <cell r="K1148">
            <v>0</v>
          </cell>
        </row>
        <row r="1149">
          <cell r="A1149" t="str">
            <v>17BEEZN</v>
          </cell>
          <cell r="B1149" t="str">
            <v>VRIOS.ACREED.CHEQ.GIR.NO COBR., BBC, BCC, EXT</v>
          </cell>
          <cell r="C1149">
            <v>1</v>
          </cell>
          <cell r="D1149">
            <v>1</v>
          </cell>
          <cell r="E1149">
            <v>1</v>
          </cell>
          <cell r="F1149">
            <v>1</v>
          </cell>
          <cell r="G1149">
            <v>0</v>
          </cell>
          <cell r="H1149">
            <v>0</v>
          </cell>
          <cell r="I1149">
            <v>0</v>
          </cell>
          <cell r="J1149">
            <v>0</v>
          </cell>
          <cell r="K1149">
            <v>0</v>
          </cell>
        </row>
        <row r="1150">
          <cell r="A1150" t="str">
            <v>16BHEZN</v>
          </cell>
          <cell r="B1150" t="str">
            <v>VRIOS.ACREED.FISCO DL 1444 ME, BBC, BCC, EXT</v>
          </cell>
          <cell r="C1150">
            <v>0</v>
          </cell>
          <cell r="D1150">
            <v>0</v>
          </cell>
          <cell r="E1150">
            <v>0</v>
          </cell>
          <cell r="F1150">
            <v>0</v>
          </cell>
          <cell r="G1150">
            <v>0</v>
          </cell>
          <cell r="H1150">
            <v>0</v>
          </cell>
          <cell r="I1150">
            <v>0</v>
          </cell>
          <cell r="J1150">
            <v>0</v>
          </cell>
          <cell r="K1150">
            <v>0</v>
          </cell>
        </row>
        <row r="1151">
          <cell r="A1151" t="str">
            <v>15INEZN</v>
          </cell>
          <cell r="B1151" t="str">
            <v>SALD. INMOVILIZ. DL 2099 ME, BBC, BCC, EXT</v>
          </cell>
          <cell r="C1151">
            <v>98</v>
          </cell>
          <cell r="D1151">
            <v>101</v>
          </cell>
          <cell r="E1151">
            <v>98</v>
          </cell>
          <cell r="F1151">
            <v>95</v>
          </cell>
          <cell r="G1151">
            <v>93</v>
          </cell>
          <cell r="H1151">
            <v>88</v>
          </cell>
          <cell r="I1151">
            <v>89</v>
          </cell>
          <cell r="J1151">
            <v>87</v>
          </cell>
          <cell r="K1151">
            <v>83</v>
          </cell>
        </row>
        <row r="1152">
          <cell r="A1152" t="str">
            <v>15HGEZN</v>
          </cell>
          <cell r="B1152" t="str">
            <v>DEP. OBLIGATORIOS POR CREDITOS DEL EXTERIOR, BBC, BCC, EXT</v>
          </cell>
          <cell r="C1152">
            <v>0</v>
          </cell>
          <cell r="D1152">
            <v>0</v>
          </cell>
          <cell r="E1152">
            <v>0</v>
          </cell>
          <cell r="F1152">
            <v>0</v>
          </cell>
          <cell r="G1152">
            <v>0</v>
          </cell>
          <cell r="H1152">
            <v>0</v>
          </cell>
          <cell r="I1152">
            <v>0</v>
          </cell>
          <cell r="J1152">
            <v>0</v>
          </cell>
          <cell r="K1152">
            <v>0</v>
          </cell>
        </row>
        <row r="1153">
          <cell r="A1153" t="str">
            <v>17BXEZN</v>
          </cell>
          <cell r="B1153" t="str">
            <v>ACREENCIAS VARIAS PARA SECCION PREVISION MN, BBC, BCC, EXT</v>
          </cell>
          <cell r="C1153">
            <v>0</v>
          </cell>
          <cell r="D1153">
            <v>0</v>
          </cell>
          <cell r="E1153">
            <v>0</v>
          </cell>
          <cell r="F1153">
            <v>0</v>
          </cell>
          <cell r="G1153">
            <v>0</v>
          </cell>
          <cell r="H1153">
            <v>0</v>
          </cell>
          <cell r="I1153">
            <v>0</v>
          </cell>
          <cell r="J1153">
            <v>0</v>
          </cell>
          <cell r="K1153">
            <v>0</v>
          </cell>
        </row>
        <row r="1154">
          <cell r="A1154" t="str">
            <v>14ICEZN</v>
          </cell>
          <cell r="B1154" t="str">
            <v>RETENC.IMPTOS.SEC.PRIV. MN, BBC, BCC, EXT</v>
          </cell>
          <cell r="C1154">
            <v>12</v>
          </cell>
          <cell r="D1154">
            <v>3</v>
          </cell>
          <cell r="E1154">
            <v>11</v>
          </cell>
          <cell r="F1154">
            <v>134</v>
          </cell>
          <cell r="G1154">
            <v>11</v>
          </cell>
          <cell r="H1154">
            <v>68</v>
          </cell>
          <cell r="I1154">
            <v>4</v>
          </cell>
          <cell r="J1154">
            <v>30</v>
          </cell>
          <cell r="K1154">
            <v>6</v>
          </cell>
        </row>
        <row r="1155">
          <cell r="A1155" t="str">
            <v>-</v>
          </cell>
          <cell r="B1155" t="str">
            <v>FDO.RECONSTR.ECON.NACIONAL MN, BBC, BCC, EXT</v>
          </cell>
          <cell r="C1155">
            <v>0</v>
          </cell>
          <cell r="D1155">
            <v>0</v>
          </cell>
          <cell r="E1155">
            <v>0</v>
          </cell>
          <cell r="F1155">
            <v>0</v>
          </cell>
          <cell r="G1155">
            <v>0</v>
          </cell>
          <cell r="H1155">
            <v>0</v>
          </cell>
          <cell r="I1155">
            <v>0</v>
          </cell>
          <cell r="J1155">
            <v>0</v>
          </cell>
          <cell r="K1155">
            <v>0</v>
          </cell>
        </row>
        <row r="1156">
          <cell r="A1156" t="str">
            <v>-</v>
          </cell>
          <cell r="B1156" t="str">
            <v>SUPINT.DE BCOS.E INST.FINANCIERAS DEP.GTIA.ART36 M, BBC, BCC</v>
          </cell>
          <cell r="C1156">
            <v>0</v>
          </cell>
          <cell r="D1156">
            <v>0</v>
          </cell>
          <cell r="E1156">
            <v>0</v>
          </cell>
          <cell r="F1156">
            <v>0</v>
          </cell>
          <cell r="G1156">
            <v>0</v>
          </cell>
          <cell r="H1156">
            <v>0</v>
          </cell>
          <cell r="I1156">
            <v>0</v>
          </cell>
          <cell r="J1156">
            <v>0</v>
          </cell>
          <cell r="K1156">
            <v>0</v>
          </cell>
        </row>
        <row r="1157">
          <cell r="A1157" t="str">
            <v>14AJEZN</v>
          </cell>
          <cell r="B1157" t="str">
            <v>CUENTAS Y DOCTOS.POR PAGAR MN, BBC, BCC, EXT</v>
          </cell>
          <cell r="C1157">
            <v>2536</v>
          </cell>
          <cell r="D1157">
            <v>2541</v>
          </cell>
          <cell r="E1157">
            <v>459</v>
          </cell>
          <cell r="F1157">
            <v>997</v>
          </cell>
          <cell r="G1157">
            <v>1264</v>
          </cell>
          <cell r="H1157">
            <v>1687</v>
          </cell>
          <cell r="I1157">
            <v>582</v>
          </cell>
          <cell r="J1157">
            <v>540</v>
          </cell>
          <cell r="K1157">
            <v>360</v>
          </cell>
        </row>
        <row r="1158">
          <cell r="A1158" t="str">
            <v>-</v>
          </cell>
          <cell r="B1158" t="str">
            <v>IMPTO.VTAS.SERV.IVA-DEB.FISC., BBC, BCC, EXT</v>
          </cell>
          <cell r="C1158">
            <v>0</v>
          </cell>
          <cell r="D1158">
            <v>0</v>
          </cell>
          <cell r="E1158">
            <v>0</v>
          </cell>
          <cell r="F1158">
            <v>0</v>
          </cell>
          <cell r="G1158">
            <v>0</v>
          </cell>
          <cell r="H1158">
            <v>0</v>
          </cell>
          <cell r="I1158">
            <v>0</v>
          </cell>
          <cell r="J1158">
            <v>0</v>
          </cell>
          <cell r="K1158">
            <v>0</v>
          </cell>
        </row>
        <row r="1159">
          <cell r="A1159" t="str">
            <v>16BOEZN</v>
          </cell>
          <cell r="B1159" t="str">
            <v>MULTAS POR ENTERAR TESOR. MN, BBC, BCC, EXT</v>
          </cell>
          <cell r="C1159">
            <v>0</v>
          </cell>
          <cell r="D1159">
            <v>0</v>
          </cell>
          <cell r="E1159">
            <v>0</v>
          </cell>
          <cell r="F1159">
            <v>0</v>
          </cell>
          <cell r="G1159">
            <v>0</v>
          </cell>
          <cell r="H1159">
            <v>0</v>
          </cell>
          <cell r="I1159">
            <v>0</v>
          </cell>
          <cell r="J1159">
            <v>0</v>
          </cell>
          <cell r="K1159">
            <v>0</v>
          </cell>
        </row>
        <row r="1160">
          <cell r="A1160" t="str">
            <v>14GEEZN</v>
          </cell>
          <cell r="B1160" t="str">
            <v>DEP.CONST.ENCAJE-CORFO MN, BBC, BCC, EXT</v>
          </cell>
          <cell r="C1160">
            <v>58</v>
          </cell>
          <cell r="D1160">
            <v>60</v>
          </cell>
          <cell r="E1160">
            <v>58</v>
          </cell>
          <cell r="F1160">
            <v>56</v>
          </cell>
          <cell r="G1160">
            <v>56</v>
          </cell>
          <cell r="H1160">
            <v>55</v>
          </cell>
          <cell r="I1160">
            <v>56</v>
          </cell>
          <cell r="J1160">
            <v>56</v>
          </cell>
          <cell r="K1160">
            <v>52</v>
          </cell>
        </row>
        <row r="1161">
          <cell r="A1161" t="str">
            <v>-</v>
          </cell>
          <cell r="B1161" t="str">
            <v>ACREEDORES POR VENCIM. DE CAR EX VHR, BBC, BCC, EXT</v>
          </cell>
          <cell r="C1161">
            <v>0</v>
          </cell>
          <cell r="D1161">
            <v>0</v>
          </cell>
          <cell r="E1161">
            <v>0</v>
          </cell>
          <cell r="F1161">
            <v>0</v>
          </cell>
          <cell r="G1161">
            <v>0</v>
          </cell>
          <cell r="H1161">
            <v>0</v>
          </cell>
          <cell r="I1161">
            <v>0</v>
          </cell>
          <cell r="J1161">
            <v>0</v>
          </cell>
          <cell r="K1161">
            <v>0</v>
          </cell>
        </row>
        <row r="1162">
          <cell r="A1162" t="str">
            <v>-</v>
          </cell>
          <cell r="B1162" t="str">
            <v xml:space="preserve">COTIZ.AL FDO.INDEMNIZACION VOLUNTARIA P.DEVOLVER, BBC, BCC, </v>
          </cell>
          <cell r="C1162">
            <v>0</v>
          </cell>
          <cell r="D1162">
            <v>0</v>
          </cell>
          <cell r="E1162">
            <v>0</v>
          </cell>
          <cell r="F1162">
            <v>0</v>
          </cell>
          <cell r="G1162">
            <v>0</v>
          </cell>
          <cell r="H1162">
            <v>0</v>
          </cell>
          <cell r="I1162">
            <v>0</v>
          </cell>
          <cell r="J1162">
            <v>0</v>
          </cell>
          <cell r="K1162">
            <v>0</v>
          </cell>
        </row>
        <row r="1163">
          <cell r="A1163" t="str">
            <v>-</v>
          </cell>
          <cell r="B1163" t="str">
            <v>CORREC.MONET.PROV.S/COTIZ.AL FDO DE IND.VOLUN.P/DE, BBC, BCC</v>
          </cell>
          <cell r="C1163">
            <v>0</v>
          </cell>
          <cell r="D1163">
            <v>0</v>
          </cell>
          <cell r="E1163">
            <v>0</v>
          </cell>
          <cell r="F1163">
            <v>0</v>
          </cell>
          <cell r="G1163">
            <v>0</v>
          </cell>
          <cell r="H1163">
            <v>0</v>
          </cell>
          <cell r="I1163">
            <v>0</v>
          </cell>
          <cell r="J1163">
            <v>0</v>
          </cell>
          <cell r="K1163">
            <v>0</v>
          </cell>
        </row>
        <row r="1164">
          <cell r="A1164" t="str">
            <v>15HJEZN</v>
          </cell>
          <cell r="B1164" t="str">
            <v>DEP.OBLIG.P.CREDITOS DEL SISTEMA BANCARIO, BBC, BCC, EXT</v>
          </cell>
          <cell r="C1164">
            <v>0</v>
          </cell>
          <cell r="D1164">
            <v>0</v>
          </cell>
          <cell r="E1164">
            <v>0</v>
          </cell>
          <cell r="F1164">
            <v>0</v>
          </cell>
          <cell r="G1164">
            <v>0</v>
          </cell>
          <cell r="H1164">
            <v>0</v>
          </cell>
          <cell r="I1164">
            <v>0</v>
          </cell>
          <cell r="J1164">
            <v>0</v>
          </cell>
          <cell r="K1164">
            <v>0</v>
          </cell>
        </row>
        <row r="1165">
          <cell r="A1165" t="str">
            <v>14GMEZN</v>
          </cell>
          <cell r="B1165" t="str">
            <v>SALDO PRECIO POR PAGARES ADQ.AL BCO.DEL ESTADO ME, BBC, BCC,</v>
          </cell>
          <cell r="C1165">
            <v>0</v>
          </cell>
          <cell r="D1165">
            <v>0</v>
          </cell>
          <cell r="E1165">
            <v>0</v>
          </cell>
          <cell r="F1165">
            <v>0</v>
          </cell>
          <cell r="G1165">
            <v>0</v>
          </cell>
          <cell r="H1165">
            <v>0</v>
          </cell>
          <cell r="I1165">
            <v>0</v>
          </cell>
          <cell r="J1165">
            <v>0</v>
          </cell>
          <cell r="K1165">
            <v>0</v>
          </cell>
        </row>
        <row r="1166">
          <cell r="A1166" t="str">
            <v>17EEEZN</v>
          </cell>
          <cell r="B1166" t="str">
            <v>DEP.A PLAZO BCOS.NACIONALES Y SECTOR PUBLICO, BBC, BCC, EXT</v>
          </cell>
          <cell r="C1166">
            <v>0</v>
          </cell>
          <cell r="D1166">
            <v>0</v>
          </cell>
          <cell r="E1166">
            <v>0</v>
          </cell>
          <cell r="F1166">
            <v>0</v>
          </cell>
          <cell r="G1166">
            <v>0</v>
          </cell>
          <cell r="H1166">
            <v>0</v>
          </cell>
          <cell r="I1166">
            <v>0</v>
          </cell>
          <cell r="J1166">
            <v>0</v>
          </cell>
          <cell r="K1166">
            <v>0</v>
          </cell>
        </row>
        <row r="1167">
          <cell r="A1167" t="str">
            <v>15IQEZN</v>
          </cell>
          <cell r="B1167" t="str">
            <v>DEPOS.OBLIG.P.CRED.DEL EXTERIOR ENTREGADOS EN GAR., BBC, BCC</v>
          </cell>
          <cell r="C1167">
            <v>0</v>
          </cell>
          <cell r="D1167">
            <v>0</v>
          </cell>
          <cell r="E1167">
            <v>0</v>
          </cell>
          <cell r="F1167">
            <v>0</v>
          </cell>
          <cell r="G1167">
            <v>0</v>
          </cell>
          <cell r="H1167">
            <v>0</v>
          </cell>
          <cell r="I1167">
            <v>0</v>
          </cell>
          <cell r="J1167">
            <v>0</v>
          </cell>
          <cell r="K1167">
            <v>0</v>
          </cell>
        </row>
        <row r="1168">
          <cell r="A1168" t="str">
            <v>17ECEZN</v>
          </cell>
          <cell r="B1168" t="str">
            <v>OBLIG. C. EL BCO. DEL ESTADO  MN, BBC, BCC, EXT</v>
          </cell>
          <cell r="C1168">
            <v>0</v>
          </cell>
          <cell r="D1168">
            <v>0</v>
          </cell>
          <cell r="E1168">
            <v>0</v>
          </cell>
          <cell r="F1168">
            <v>0</v>
          </cell>
          <cell r="G1168">
            <v>0</v>
          </cell>
          <cell r="H1168">
            <v>0</v>
          </cell>
          <cell r="I1168">
            <v>0</v>
          </cell>
          <cell r="J1168">
            <v>0</v>
          </cell>
          <cell r="K1168">
            <v>0</v>
          </cell>
        </row>
        <row r="1169">
          <cell r="A1169" t="str">
            <v>15IREZN</v>
          </cell>
          <cell r="B1169" t="str">
            <v>5%  DEPOSITOS OPERACIONES DE IMPORTACION ME, BBC, BCC, EXT</v>
          </cell>
          <cell r="C1169">
            <v>0</v>
          </cell>
          <cell r="D1169">
            <v>0</v>
          </cell>
          <cell r="E1169">
            <v>0</v>
          </cell>
          <cell r="F1169">
            <v>0</v>
          </cell>
          <cell r="G1169">
            <v>0</v>
          </cell>
          <cell r="H1169">
            <v>0</v>
          </cell>
          <cell r="I1169">
            <v>0</v>
          </cell>
          <cell r="J1169">
            <v>0</v>
          </cell>
          <cell r="K1169">
            <v>0</v>
          </cell>
        </row>
        <row r="1170">
          <cell r="A1170" t="str">
            <v>15FEEZN</v>
          </cell>
          <cell r="B1170" t="str">
            <v>DEPOSITOS ACDO 1470, BBC, BCC, EXT</v>
          </cell>
          <cell r="C1170">
            <v>0</v>
          </cell>
          <cell r="D1170">
            <v>0</v>
          </cell>
          <cell r="E1170">
            <v>0</v>
          </cell>
          <cell r="F1170">
            <v>0</v>
          </cell>
          <cell r="G1170">
            <v>0</v>
          </cell>
          <cell r="H1170">
            <v>0</v>
          </cell>
          <cell r="I1170">
            <v>0</v>
          </cell>
          <cell r="J1170">
            <v>0</v>
          </cell>
          <cell r="K1170">
            <v>0</v>
          </cell>
        </row>
        <row r="1171">
          <cell r="A1171" t="str">
            <v>-</v>
          </cell>
          <cell r="B1171" t="str">
            <v>REAJ.P.PAGAR S.DEP.A PLAZO BCOS.NAC.Y SEC.PUBLICO, BBC, BCC,</v>
          </cell>
          <cell r="C1171">
            <v>0</v>
          </cell>
          <cell r="D1171">
            <v>0</v>
          </cell>
          <cell r="E1171">
            <v>0</v>
          </cell>
          <cell r="F1171">
            <v>0</v>
          </cell>
          <cell r="G1171">
            <v>0</v>
          </cell>
          <cell r="H1171">
            <v>0</v>
          </cell>
          <cell r="I1171">
            <v>0</v>
          </cell>
          <cell r="J1171">
            <v>0</v>
          </cell>
          <cell r="K1171">
            <v>0</v>
          </cell>
        </row>
        <row r="1172">
          <cell r="A1172" t="str">
            <v>15FJEZN</v>
          </cell>
          <cell r="B1172" t="str">
            <v>DEP.BCO.ESTADO PARA LINEA REFINANCIAMIENTO, BBC, BCC, EXT</v>
          </cell>
          <cell r="C1172">
            <v>0</v>
          </cell>
          <cell r="D1172">
            <v>0</v>
          </cell>
          <cell r="E1172">
            <v>0</v>
          </cell>
          <cell r="F1172">
            <v>0</v>
          </cell>
          <cell r="G1172">
            <v>0</v>
          </cell>
          <cell r="H1172">
            <v>0</v>
          </cell>
          <cell r="I1172">
            <v>0</v>
          </cell>
          <cell r="J1172">
            <v>0</v>
          </cell>
          <cell r="K1172">
            <v>0</v>
          </cell>
        </row>
        <row r="1173">
          <cell r="A1173" t="str">
            <v>-</v>
          </cell>
          <cell r="B1173" t="str">
            <v>RETENCIONES P.ENTERAR EN INST.DE PREVISION, BBC, BCC, EXT</v>
          </cell>
          <cell r="C1173">
            <v>0</v>
          </cell>
          <cell r="D1173">
            <v>0</v>
          </cell>
          <cell r="E1173">
            <v>0</v>
          </cell>
          <cell r="F1173">
            <v>0</v>
          </cell>
          <cell r="G1173">
            <v>0</v>
          </cell>
          <cell r="H1173">
            <v>0</v>
          </cell>
          <cell r="I1173">
            <v>0</v>
          </cell>
          <cell r="J1173">
            <v>0</v>
          </cell>
          <cell r="K1173">
            <v>0</v>
          </cell>
        </row>
        <row r="1174">
          <cell r="A1174" t="str">
            <v>15AFEZN</v>
          </cell>
          <cell r="B1174" t="str">
            <v>DEP.A PLAZO EMPRESAS PUBLICAS EXPRESADAS EN US$, BBC, BCC, E</v>
          </cell>
          <cell r="C1174">
            <v>0</v>
          </cell>
          <cell r="D1174">
            <v>0</v>
          </cell>
          <cell r="E1174">
            <v>0</v>
          </cell>
          <cell r="F1174">
            <v>0</v>
          </cell>
          <cell r="G1174">
            <v>0</v>
          </cell>
          <cell r="H1174">
            <v>0</v>
          </cell>
          <cell r="I1174">
            <v>0</v>
          </cell>
          <cell r="J1174">
            <v>0</v>
          </cell>
          <cell r="K1174">
            <v>0</v>
          </cell>
        </row>
        <row r="1175">
          <cell r="A1175" t="str">
            <v>-</v>
          </cell>
          <cell r="B1175" t="str">
            <v>DEP.TRANSITORIO P/SUSCRIP.B.C.P/INST.SEC.PUBLICO M, BBC, BCC</v>
          </cell>
          <cell r="C1175">
            <v>0</v>
          </cell>
          <cell r="D1175">
            <v>0</v>
          </cell>
          <cell r="E1175">
            <v>0</v>
          </cell>
          <cell r="F1175">
            <v>0</v>
          </cell>
          <cell r="G1175">
            <v>0</v>
          </cell>
          <cell r="H1175">
            <v>0</v>
          </cell>
          <cell r="I1175">
            <v>0</v>
          </cell>
          <cell r="J1175">
            <v>0</v>
          </cell>
          <cell r="K1175">
            <v>0</v>
          </cell>
        </row>
        <row r="1176">
          <cell r="A1176" t="str">
            <v>14AHEZN</v>
          </cell>
          <cell r="B1176" t="str">
            <v>DEP.A PLAZO BANCO DEL ESTADO DE CHILE  ME, BBC, BCC, EXT</v>
          </cell>
          <cell r="C1176">
            <v>0</v>
          </cell>
          <cell r="D1176">
            <v>0</v>
          </cell>
          <cell r="E1176">
            <v>0</v>
          </cell>
          <cell r="F1176">
            <v>0</v>
          </cell>
          <cell r="G1176">
            <v>0</v>
          </cell>
          <cell r="H1176">
            <v>0</v>
          </cell>
          <cell r="I1176">
            <v>0</v>
          </cell>
          <cell r="J1176">
            <v>0</v>
          </cell>
          <cell r="K1176">
            <v>0</v>
          </cell>
        </row>
        <row r="1177">
          <cell r="A1177" t="str">
            <v>-</v>
          </cell>
          <cell r="B1177" t="str">
            <v>DIFERENCIAL CAMBIARIO ACDO.1484 POR PAGAR MN, BBC, BCC, EXT</v>
          </cell>
          <cell r="C1177">
            <v>0</v>
          </cell>
          <cell r="D1177">
            <v>0</v>
          </cell>
          <cell r="E1177">
            <v>0</v>
          </cell>
          <cell r="F1177">
            <v>0</v>
          </cell>
          <cell r="G1177">
            <v>0</v>
          </cell>
          <cell r="H1177">
            <v>0</v>
          </cell>
          <cell r="I1177">
            <v>0</v>
          </cell>
          <cell r="J1177">
            <v>0</v>
          </cell>
          <cell r="K1177">
            <v>0</v>
          </cell>
        </row>
        <row r="1178">
          <cell r="A1178" t="str">
            <v>14AMEZN</v>
          </cell>
          <cell r="B1178" t="str">
            <v>DEPOS.S.OPERAC.IMPORTACION P.VTA ANTIC.DIVISAS  ME, BBC, BCC</v>
          </cell>
          <cell r="C1178">
            <v>0</v>
          </cell>
          <cell r="D1178">
            <v>0</v>
          </cell>
          <cell r="E1178">
            <v>0</v>
          </cell>
          <cell r="F1178">
            <v>0</v>
          </cell>
          <cell r="G1178">
            <v>0</v>
          </cell>
          <cell r="H1178">
            <v>0</v>
          </cell>
          <cell r="I1178">
            <v>0</v>
          </cell>
          <cell r="J1178">
            <v>0</v>
          </cell>
          <cell r="K1178">
            <v>0</v>
          </cell>
        </row>
        <row r="1179">
          <cell r="A1179" t="str">
            <v>14GQEZN</v>
          </cell>
          <cell r="B1179" t="str">
            <v>PAGARE POR EMITIR P.REPROGRAMACION DE DEUDAS, BBC, BCC, EXT</v>
          </cell>
          <cell r="C1179">
            <v>0</v>
          </cell>
          <cell r="D1179">
            <v>0</v>
          </cell>
          <cell r="E1179">
            <v>0</v>
          </cell>
          <cell r="F1179">
            <v>0</v>
          </cell>
          <cell r="G1179">
            <v>0</v>
          </cell>
          <cell r="H1179">
            <v>0</v>
          </cell>
          <cell r="I1179">
            <v>0</v>
          </cell>
          <cell r="J1179">
            <v>0</v>
          </cell>
          <cell r="K1179">
            <v>0</v>
          </cell>
        </row>
        <row r="1180">
          <cell r="A1180" t="str">
            <v>-</v>
          </cell>
          <cell r="B1180" t="str">
            <v>REAJ.POR PAGAR S.OBLIF.C.BCO.ESTADO MN, BBC, BCC, EXT</v>
          </cell>
          <cell r="C1180">
            <v>0</v>
          </cell>
          <cell r="D1180">
            <v>0</v>
          </cell>
          <cell r="E1180">
            <v>0</v>
          </cell>
          <cell r="F1180">
            <v>0</v>
          </cell>
          <cell r="G1180">
            <v>0</v>
          </cell>
          <cell r="H1180">
            <v>0</v>
          </cell>
          <cell r="I1180">
            <v>0</v>
          </cell>
          <cell r="J1180">
            <v>0</v>
          </cell>
          <cell r="K1180">
            <v>0</v>
          </cell>
        </row>
        <row r="1181">
          <cell r="A1181" t="str">
            <v>14GSEZN</v>
          </cell>
          <cell r="B1181" t="str">
            <v>DEP.BECH P.FINANC.C.GTIA CREDITICIA DEL C.C.C., BBC, BCC, EX</v>
          </cell>
          <cell r="C1181">
            <v>0</v>
          </cell>
          <cell r="D1181">
            <v>0</v>
          </cell>
          <cell r="E1181">
            <v>0</v>
          </cell>
          <cell r="F1181">
            <v>0</v>
          </cell>
          <cell r="G1181">
            <v>0</v>
          </cell>
          <cell r="H1181">
            <v>0</v>
          </cell>
          <cell r="I1181">
            <v>0</v>
          </cell>
          <cell r="J1181">
            <v>0</v>
          </cell>
          <cell r="K1181">
            <v>0</v>
          </cell>
        </row>
        <row r="1182">
          <cell r="A1182" t="str">
            <v>14GUEZN</v>
          </cell>
          <cell r="B1182" t="str">
            <v>DEP.P.REPROG.DEUDAS SECTOR PRODUCTIVO ACDO.1578 ME, BBC, BCC</v>
          </cell>
          <cell r="C1182">
            <v>0</v>
          </cell>
          <cell r="D1182">
            <v>0</v>
          </cell>
          <cell r="E1182">
            <v>0</v>
          </cell>
          <cell r="F1182">
            <v>0</v>
          </cell>
          <cell r="G1182">
            <v>0</v>
          </cell>
          <cell r="H1182">
            <v>0</v>
          </cell>
          <cell r="I1182">
            <v>0</v>
          </cell>
          <cell r="J1182">
            <v>0</v>
          </cell>
          <cell r="K1182">
            <v>0</v>
          </cell>
        </row>
        <row r="1183">
          <cell r="A1183" t="str">
            <v>14GVEZN</v>
          </cell>
          <cell r="B1183" t="str">
            <v>REAJ.P.PAGAR S.DEPOS.P.REPROD.DEUDAS SEC.PRODUC.ME, BBC, BCC</v>
          </cell>
          <cell r="C1183">
            <v>0</v>
          </cell>
          <cell r="D1183">
            <v>0</v>
          </cell>
          <cell r="E1183">
            <v>0</v>
          </cell>
          <cell r="F1183">
            <v>0</v>
          </cell>
          <cell r="G1183">
            <v>0</v>
          </cell>
          <cell r="H1183">
            <v>0</v>
          </cell>
          <cell r="I1183">
            <v>0</v>
          </cell>
          <cell r="J1183">
            <v>0</v>
          </cell>
          <cell r="K1183">
            <v>0</v>
          </cell>
        </row>
        <row r="1184">
          <cell r="A1184" t="str">
            <v>14GWEZN</v>
          </cell>
          <cell r="B1184" t="str">
            <v>CAPTACIONES CORTO PLAZO EMPRESAS BANCARIAS ME., BBC, BCC, EX</v>
          </cell>
          <cell r="C1184">
            <v>0</v>
          </cell>
          <cell r="D1184">
            <v>0</v>
          </cell>
          <cell r="E1184">
            <v>0</v>
          </cell>
          <cell r="F1184">
            <v>2116</v>
          </cell>
          <cell r="G1184">
            <v>71012</v>
          </cell>
          <cell r="H1184">
            <v>0</v>
          </cell>
          <cell r="I1184">
            <v>0</v>
          </cell>
          <cell r="J1184">
            <v>0</v>
          </cell>
          <cell r="K1184">
            <v>0</v>
          </cell>
        </row>
        <row r="1185">
          <cell r="A1185" t="str">
            <v>-</v>
          </cell>
          <cell r="B1185" t="str">
            <v>CREDITO CITIBANK CHILE (ACUERDO 1634)MN, BBC, BCC, EXT</v>
          </cell>
          <cell r="C1185">
            <v>0</v>
          </cell>
          <cell r="D1185">
            <v>0</v>
          </cell>
          <cell r="E1185">
            <v>0</v>
          </cell>
          <cell r="F1185">
            <v>0</v>
          </cell>
          <cell r="G1185">
            <v>0</v>
          </cell>
          <cell r="H1185">
            <v>0</v>
          </cell>
          <cell r="I1185">
            <v>0</v>
          </cell>
          <cell r="J1185">
            <v>0</v>
          </cell>
          <cell r="K1185">
            <v>0</v>
          </cell>
        </row>
        <row r="1186">
          <cell r="A1186" t="str">
            <v>14GYEZN</v>
          </cell>
          <cell r="B1186" t="str">
            <v>CERT.DEP.INTRANSF.EXP EN US$ POR EMITIR AC.1649 ME, BBC, BCC</v>
          </cell>
          <cell r="C1186">
            <v>0</v>
          </cell>
          <cell r="D1186">
            <v>0</v>
          </cell>
          <cell r="E1186">
            <v>0</v>
          </cell>
          <cell r="F1186">
            <v>0</v>
          </cell>
          <cell r="G1186">
            <v>0</v>
          </cell>
          <cell r="H1186">
            <v>0</v>
          </cell>
          <cell r="I1186">
            <v>0</v>
          </cell>
          <cell r="J1186">
            <v>0</v>
          </cell>
          <cell r="K1186">
            <v>0</v>
          </cell>
        </row>
        <row r="1187">
          <cell r="A1187" t="str">
            <v>14GZEZN</v>
          </cell>
          <cell r="B1187" t="str">
            <v>DEPOSITOS ME TRANSITORIOS ACDO 1657-09 ME, BBC, BCC, EXT</v>
          </cell>
          <cell r="C1187">
            <v>0</v>
          </cell>
          <cell r="D1187">
            <v>0</v>
          </cell>
          <cell r="E1187">
            <v>0</v>
          </cell>
          <cell r="F1187">
            <v>0</v>
          </cell>
          <cell r="G1187">
            <v>0</v>
          </cell>
          <cell r="H1187">
            <v>0</v>
          </cell>
          <cell r="I1187">
            <v>0</v>
          </cell>
          <cell r="J1187">
            <v>0</v>
          </cell>
          <cell r="K1187">
            <v>0</v>
          </cell>
        </row>
        <row r="1188">
          <cell r="A1188" t="str">
            <v>14HJEZN</v>
          </cell>
          <cell r="B1188" t="str">
            <v>DEPOSITOS ME C/LINEA ACDO.1657-09-A  ME, BBC, BCC, EXT</v>
          </cell>
          <cell r="C1188">
            <v>0</v>
          </cell>
          <cell r="D1188">
            <v>0</v>
          </cell>
          <cell r="E1188">
            <v>0</v>
          </cell>
          <cell r="F1188">
            <v>0</v>
          </cell>
          <cell r="G1188">
            <v>0</v>
          </cell>
          <cell r="H1188">
            <v>0</v>
          </cell>
          <cell r="I1188">
            <v>0</v>
          </cell>
          <cell r="J1188">
            <v>0</v>
          </cell>
          <cell r="K1188">
            <v>0</v>
          </cell>
        </row>
        <row r="1189">
          <cell r="A1189" t="str">
            <v>14HKEZN</v>
          </cell>
          <cell r="B1189" t="str">
            <v>DEPOSITOS ME SIN LINEA ACDO.1657-10, BBC, BCC, EXT</v>
          </cell>
          <cell r="C1189">
            <v>0</v>
          </cell>
          <cell r="D1189">
            <v>0</v>
          </cell>
          <cell r="E1189">
            <v>0</v>
          </cell>
          <cell r="F1189">
            <v>0</v>
          </cell>
          <cell r="G1189">
            <v>0</v>
          </cell>
          <cell r="H1189">
            <v>0</v>
          </cell>
          <cell r="I1189">
            <v>0</v>
          </cell>
          <cell r="J1189">
            <v>0</v>
          </cell>
          <cell r="K1189">
            <v>0</v>
          </cell>
        </row>
        <row r="1190">
          <cell r="A1190" t="str">
            <v>14HLEZN</v>
          </cell>
          <cell r="B1190" t="str">
            <v>CUENTA ESPECIAL ACUERDO 1657-11, BBC, BCC, EXT</v>
          </cell>
          <cell r="C1190">
            <v>0</v>
          </cell>
          <cell r="D1190">
            <v>0</v>
          </cell>
          <cell r="E1190">
            <v>0</v>
          </cell>
          <cell r="F1190">
            <v>0</v>
          </cell>
          <cell r="G1190">
            <v>0</v>
          </cell>
          <cell r="H1190">
            <v>0</v>
          </cell>
          <cell r="I1190">
            <v>0</v>
          </cell>
          <cell r="J1190">
            <v>0</v>
          </cell>
          <cell r="K1190">
            <v>0</v>
          </cell>
        </row>
        <row r="1191">
          <cell r="A1191" t="str">
            <v>17ASEZN</v>
          </cell>
          <cell r="B1191" t="str">
            <v>DEPOSITOS ME TRANSITORIOS ACDO 1686, BBC, BCC, EXT</v>
          </cell>
          <cell r="C1191">
            <v>0</v>
          </cell>
          <cell r="D1191">
            <v>0</v>
          </cell>
          <cell r="E1191">
            <v>0</v>
          </cell>
          <cell r="F1191">
            <v>0</v>
          </cell>
          <cell r="G1191">
            <v>0</v>
          </cell>
          <cell r="H1191">
            <v>0</v>
          </cell>
          <cell r="I1191">
            <v>0</v>
          </cell>
          <cell r="J1191">
            <v>0</v>
          </cell>
          <cell r="K1191">
            <v>0</v>
          </cell>
        </row>
        <row r="1192">
          <cell r="A1192" t="str">
            <v>17ATEZN</v>
          </cell>
          <cell r="B1192" t="str">
            <v>DEPOSITOS ME CON CREDITO ACDO 1686, BBC, BCC, EXT</v>
          </cell>
          <cell r="C1192">
            <v>1072</v>
          </cell>
          <cell r="D1192">
            <v>1040</v>
          </cell>
          <cell r="E1192">
            <v>407</v>
          </cell>
          <cell r="F1192">
            <v>395</v>
          </cell>
          <cell r="G1192">
            <v>398</v>
          </cell>
          <cell r="H1192">
            <v>390</v>
          </cell>
          <cell r="I1192">
            <v>317</v>
          </cell>
          <cell r="J1192">
            <v>314</v>
          </cell>
          <cell r="K1192">
            <v>299</v>
          </cell>
        </row>
        <row r="1193">
          <cell r="A1193" t="str">
            <v>-</v>
          </cell>
          <cell r="B1193" t="str">
            <v>PASIVOS INTERNOS B.CONTINENTAL ASUMIDOS BC.AC.1674, BBC, BCC</v>
          </cell>
          <cell r="C1193">
            <v>0</v>
          </cell>
          <cell r="D1193">
            <v>0</v>
          </cell>
          <cell r="E1193">
            <v>0</v>
          </cell>
          <cell r="F1193">
            <v>0</v>
          </cell>
          <cell r="G1193">
            <v>0</v>
          </cell>
          <cell r="H1193">
            <v>0</v>
          </cell>
          <cell r="I1193">
            <v>0</v>
          </cell>
          <cell r="J1193">
            <v>0</v>
          </cell>
          <cell r="K1193">
            <v>0</v>
          </cell>
        </row>
        <row r="1194">
          <cell r="A1194" t="str">
            <v>14HOEZN</v>
          </cell>
          <cell r="B1194" t="str">
            <v>CUENTA ESPECIAL ENCAJE ACUERDO 143-01-91D705, BBC, BCC, EXT</v>
          </cell>
          <cell r="C1194">
            <v>0</v>
          </cell>
          <cell r="D1194">
            <v>0</v>
          </cell>
          <cell r="E1194">
            <v>0</v>
          </cell>
          <cell r="F1194">
            <v>0</v>
          </cell>
          <cell r="G1194">
            <v>0</v>
          </cell>
          <cell r="H1194">
            <v>0</v>
          </cell>
          <cell r="I1194">
            <v>0</v>
          </cell>
          <cell r="J1194">
            <v>0</v>
          </cell>
          <cell r="K1194">
            <v>0</v>
          </cell>
        </row>
        <row r="1195">
          <cell r="A1195" t="str">
            <v>14HREZN</v>
          </cell>
          <cell r="B1195" t="str">
            <v>DEPOSITOS CUENTA N 2 ACUERDO 1686 ME, BBC, BCC, EXT</v>
          </cell>
          <cell r="C1195">
            <v>0</v>
          </cell>
          <cell r="D1195">
            <v>0</v>
          </cell>
          <cell r="E1195">
            <v>0</v>
          </cell>
          <cell r="F1195">
            <v>0</v>
          </cell>
          <cell r="G1195">
            <v>0</v>
          </cell>
          <cell r="H1195">
            <v>0</v>
          </cell>
          <cell r="I1195">
            <v>0</v>
          </cell>
          <cell r="J1195">
            <v>0</v>
          </cell>
          <cell r="K1195">
            <v>0</v>
          </cell>
        </row>
        <row r="1196">
          <cell r="A1196" t="str">
            <v>-</v>
          </cell>
          <cell r="B1196" t="str">
            <v>COMISIONES A BENEFICIO FISCAL P.GAR.DEL ESTADO MN, BBC, BCC,</v>
          </cell>
          <cell r="C1196">
            <v>0</v>
          </cell>
          <cell r="D1196">
            <v>0</v>
          </cell>
          <cell r="E1196">
            <v>0</v>
          </cell>
          <cell r="F1196">
            <v>0</v>
          </cell>
          <cell r="G1196">
            <v>0</v>
          </cell>
          <cell r="H1196">
            <v>0</v>
          </cell>
          <cell r="I1196">
            <v>0</v>
          </cell>
          <cell r="J1196">
            <v>0</v>
          </cell>
          <cell r="K1196">
            <v>0</v>
          </cell>
        </row>
        <row r="1197">
          <cell r="A1197" t="str">
            <v>14HNEZN</v>
          </cell>
          <cell r="B1197" t="str">
            <v>DEPOSITO A LA VISTA "DIVISAS DE POSICION" ME, BBC, BCC, EXT</v>
          </cell>
          <cell r="C1197">
            <v>0</v>
          </cell>
          <cell r="D1197">
            <v>0</v>
          </cell>
          <cell r="E1197">
            <v>0</v>
          </cell>
          <cell r="F1197">
            <v>0</v>
          </cell>
          <cell r="G1197">
            <v>0</v>
          </cell>
          <cell r="H1197">
            <v>0</v>
          </cell>
          <cell r="I1197">
            <v>0</v>
          </cell>
          <cell r="J1197">
            <v>0</v>
          </cell>
          <cell r="K1197">
            <v>0</v>
          </cell>
        </row>
        <row r="1198">
          <cell r="A1198" t="str">
            <v>-</v>
          </cell>
          <cell r="B1198" t="str">
            <v>CUPONES NO COBRADOS P.REDENOM.TITULOS DEUDA EXT.MN, BBC, BCC</v>
          </cell>
          <cell r="C1198">
            <v>0</v>
          </cell>
          <cell r="D1198">
            <v>0</v>
          </cell>
          <cell r="E1198">
            <v>0</v>
          </cell>
          <cell r="F1198">
            <v>0</v>
          </cell>
          <cell r="G1198">
            <v>0</v>
          </cell>
          <cell r="H1198">
            <v>0</v>
          </cell>
          <cell r="I1198">
            <v>0</v>
          </cell>
          <cell r="J1198">
            <v>0</v>
          </cell>
          <cell r="K1198">
            <v>0</v>
          </cell>
        </row>
        <row r="1199">
          <cell r="A1199" t="str">
            <v>-</v>
          </cell>
          <cell r="B1199" t="str">
            <v>CUPONES VENCIDOS POR PAGAR PTF MN., BBC, BCC, EXT</v>
          </cell>
          <cell r="C1199">
            <v>0</v>
          </cell>
          <cell r="D1199">
            <v>0</v>
          </cell>
          <cell r="E1199">
            <v>0</v>
          </cell>
          <cell r="F1199">
            <v>0</v>
          </cell>
          <cell r="G1199">
            <v>0</v>
          </cell>
          <cell r="H1199">
            <v>0</v>
          </cell>
          <cell r="I1199">
            <v>0</v>
          </cell>
          <cell r="J1199">
            <v>0</v>
          </cell>
          <cell r="K1199">
            <v>0</v>
          </cell>
        </row>
        <row r="1200">
          <cell r="A1200" t="str">
            <v>-</v>
          </cell>
          <cell r="B1200" t="str">
            <v>DEPOSITOS A PLAZO EN UF BECH ACDO 1868 MN, BBC, BCC, EXT</v>
          </cell>
          <cell r="C1200">
            <v>0</v>
          </cell>
          <cell r="D1200">
            <v>0</v>
          </cell>
          <cell r="E1200">
            <v>0</v>
          </cell>
          <cell r="F1200">
            <v>0</v>
          </cell>
          <cell r="G1200">
            <v>0</v>
          </cell>
          <cell r="H1200">
            <v>0</v>
          </cell>
          <cell r="I1200">
            <v>0</v>
          </cell>
          <cell r="J1200">
            <v>0</v>
          </cell>
          <cell r="K1200">
            <v>0</v>
          </cell>
        </row>
        <row r="1201">
          <cell r="A1201" t="str">
            <v>-</v>
          </cell>
          <cell r="B1201" t="str">
            <v>REAJ PGAR DEPOSITOS A PLAZO UF BECH AC.1868 MN, BBC, BCC, EX</v>
          </cell>
          <cell r="C1201">
            <v>0</v>
          </cell>
          <cell r="D1201">
            <v>0</v>
          </cell>
          <cell r="E1201">
            <v>0</v>
          </cell>
          <cell r="F1201">
            <v>0</v>
          </cell>
          <cell r="G1201">
            <v>0</v>
          </cell>
          <cell r="H1201">
            <v>0</v>
          </cell>
          <cell r="I1201">
            <v>0</v>
          </cell>
          <cell r="J1201">
            <v>0</v>
          </cell>
          <cell r="K1201">
            <v>0</v>
          </cell>
        </row>
        <row r="1202">
          <cell r="A1202" t="str">
            <v>-</v>
          </cell>
          <cell r="B1202" t="str">
            <v xml:space="preserve">PRBC COMPRADOS CON PACTO DE RETROVENTA POR PAGAR, BBC, BCC, </v>
          </cell>
          <cell r="C1202">
            <v>0</v>
          </cell>
          <cell r="D1202">
            <v>0</v>
          </cell>
          <cell r="E1202">
            <v>0</v>
          </cell>
          <cell r="F1202">
            <v>0</v>
          </cell>
          <cell r="G1202">
            <v>0</v>
          </cell>
          <cell r="H1202">
            <v>0</v>
          </cell>
          <cell r="I1202">
            <v>0</v>
          </cell>
          <cell r="J1202">
            <v>0</v>
          </cell>
          <cell r="K1202">
            <v>0</v>
          </cell>
        </row>
        <row r="1203">
          <cell r="A1203" t="str">
            <v>14IYEZN</v>
          </cell>
          <cell r="B1203" t="str">
            <v xml:space="preserve">CUENTA ESP.ENAP CAP HORN METHANOL LTD.AC.1695 ME, BBC, BCC, </v>
          </cell>
          <cell r="C1203">
            <v>0</v>
          </cell>
          <cell r="D1203">
            <v>0</v>
          </cell>
          <cell r="E1203">
            <v>0</v>
          </cell>
          <cell r="F1203">
            <v>0</v>
          </cell>
          <cell r="G1203">
            <v>0</v>
          </cell>
          <cell r="H1203">
            <v>0</v>
          </cell>
          <cell r="I1203">
            <v>0</v>
          </cell>
          <cell r="J1203">
            <v>0</v>
          </cell>
          <cell r="K1203">
            <v>0</v>
          </cell>
        </row>
        <row r="1204">
          <cell r="A1204" t="str">
            <v>-</v>
          </cell>
          <cell r="B1204" t="str">
            <v>DEPOSITOS BANCO DEL ESTADO DE CHILE ACDO. 1917, BBC, BCC, EX</v>
          </cell>
          <cell r="C1204">
            <v>0</v>
          </cell>
          <cell r="D1204">
            <v>0</v>
          </cell>
          <cell r="E1204">
            <v>0</v>
          </cell>
          <cell r="F1204">
            <v>0</v>
          </cell>
          <cell r="G1204">
            <v>0</v>
          </cell>
          <cell r="H1204">
            <v>0</v>
          </cell>
          <cell r="I1204">
            <v>0</v>
          </cell>
          <cell r="J1204">
            <v>0</v>
          </cell>
          <cell r="K1204">
            <v>0</v>
          </cell>
        </row>
        <row r="1205">
          <cell r="A1205" t="str">
            <v>-</v>
          </cell>
          <cell r="B1205" t="str">
            <v>CUPONES VENCIDOS POR PAGAR MN, BBC, BCC, EXT</v>
          </cell>
          <cell r="C1205">
            <v>0</v>
          </cell>
          <cell r="D1205">
            <v>0</v>
          </cell>
          <cell r="E1205">
            <v>0</v>
          </cell>
          <cell r="F1205">
            <v>0</v>
          </cell>
          <cell r="G1205">
            <v>0</v>
          </cell>
          <cell r="H1205">
            <v>0</v>
          </cell>
          <cell r="I1205">
            <v>0</v>
          </cell>
          <cell r="J1205">
            <v>0</v>
          </cell>
          <cell r="K1205">
            <v>0</v>
          </cell>
        </row>
        <row r="1206">
          <cell r="A1206" t="str">
            <v>-</v>
          </cell>
          <cell r="B1206" t="str">
            <v>DEPOSITO DE LIQUIDEZ INSTITUCI, BBC, BCC, EXT</v>
          </cell>
          <cell r="C1206">
            <v>0</v>
          </cell>
          <cell r="D1206">
            <v>0</v>
          </cell>
          <cell r="E1206">
            <v>0</v>
          </cell>
          <cell r="F1206">
            <v>0</v>
          </cell>
          <cell r="G1206">
            <v>0</v>
          </cell>
          <cell r="H1206">
            <v>0</v>
          </cell>
          <cell r="I1206">
            <v>0</v>
          </cell>
          <cell r="J1206">
            <v>0</v>
          </cell>
          <cell r="K1206">
            <v>0</v>
          </cell>
        </row>
        <row r="1207">
          <cell r="A1207" t="str">
            <v>14BHWZN</v>
          </cell>
          <cell r="B1207" t="str">
            <v xml:space="preserve">  .DOCUM.EMIT.P.B.CENTRAL MN</v>
          </cell>
          <cell r="C1207">
            <v>14129895</v>
          </cell>
          <cell r="D1207">
            <v>14019315</v>
          </cell>
          <cell r="E1207">
            <v>14051669</v>
          </cell>
          <cell r="F1207">
            <v>14119554</v>
          </cell>
          <cell r="G1207">
            <v>14103726</v>
          </cell>
          <cell r="H1207">
            <v>14010513</v>
          </cell>
          <cell r="I1207">
            <v>13973850</v>
          </cell>
          <cell r="J1207">
            <v>14055517</v>
          </cell>
          <cell r="K1207">
            <v>13871975</v>
          </cell>
        </row>
        <row r="1208">
          <cell r="A1208" t="str">
            <v>14IDNZN</v>
          </cell>
          <cell r="B1208" t="str">
            <v>CAR-L.16282 ART.26-50 MN, BBC, BCC, NAC</v>
          </cell>
          <cell r="C1208">
            <v>0</v>
          </cell>
          <cell r="D1208">
            <v>0</v>
          </cell>
          <cell r="E1208">
            <v>0</v>
          </cell>
          <cell r="F1208">
            <v>0</v>
          </cell>
          <cell r="G1208">
            <v>0</v>
          </cell>
          <cell r="H1208">
            <v>0</v>
          </cell>
          <cell r="I1208">
            <v>0</v>
          </cell>
          <cell r="J1208">
            <v>0</v>
          </cell>
          <cell r="K1208">
            <v>0</v>
          </cell>
        </row>
        <row r="1209">
          <cell r="A1209" t="str">
            <v>14IENZN</v>
          </cell>
          <cell r="B1209" t="str">
            <v>CAR-ART.22-DL1078-SER-E  MN, BBC, BCC, NAC</v>
          </cell>
          <cell r="C1209">
            <v>0</v>
          </cell>
          <cell r="D1209">
            <v>0</v>
          </cell>
          <cell r="E1209">
            <v>0</v>
          </cell>
          <cell r="F1209">
            <v>0</v>
          </cell>
          <cell r="G1209">
            <v>0</v>
          </cell>
          <cell r="H1209">
            <v>0</v>
          </cell>
          <cell r="I1209">
            <v>0</v>
          </cell>
          <cell r="J1209">
            <v>0</v>
          </cell>
          <cell r="K1209">
            <v>0</v>
          </cell>
        </row>
        <row r="1210">
          <cell r="A1210" t="str">
            <v>14IJNZN</v>
          </cell>
          <cell r="B1210" t="str">
            <v>CAR SERIE F  MN, BBC, BCC, NAC</v>
          </cell>
          <cell r="C1210">
            <v>0</v>
          </cell>
          <cell r="D1210">
            <v>0</v>
          </cell>
          <cell r="E1210">
            <v>0</v>
          </cell>
          <cell r="F1210">
            <v>0</v>
          </cell>
          <cell r="G1210">
            <v>0</v>
          </cell>
          <cell r="H1210">
            <v>0</v>
          </cell>
          <cell r="I1210">
            <v>0</v>
          </cell>
          <cell r="J1210">
            <v>0</v>
          </cell>
          <cell r="K1210">
            <v>0</v>
          </cell>
        </row>
        <row r="1211">
          <cell r="A1211" t="str">
            <v>14IPNZN</v>
          </cell>
          <cell r="B1211" t="str">
            <v>REAJ.POR PAGAR SOBRE CAR, BBC, BCC, NAC</v>
          </cell>
          <cell r="C1211">
            <v>0</v>
          </cell>
          <cell r="D1211">
            <v>0</v>
          </cell>
          <cell r="E1211">
            <v>0</v>
          </cell>
          <cell r="F1211">
            <v>0</v>
          </cell>
          <cell r="G1211">
            <v>0</v>
          </cell>
          <cell r="H1211">
            <v>0</v>
          </cell>
          <cell r="I1211">
            <v>0</v>
          </cell>
          <cell r="J1211">
            <v>0</v>
          </cell>
          <cell r="K1211">
            <v>0</v>
          </cell>
        </row>
        <row r="1212">
          <cell r="A1212" t="str">
            <v>14GFNZN</v>
          </cell>
          <cell r="B1212" t="str">
            <v>PREV.SOCIAL-PAG.BCO.CTRAL.MN, BBC, BCC, NAC</v>
          </cell>
          <cell r="C1212">
            <v>0</v>
          </cell>
          <cell r="D1212">
            <v>0</v>
          </cell>
          <cell r="E1212">
            <v>0</v>
          </cell>
          <cell r="F1212">
            <v>0</v>
          </cell>
          <cell r="G1212">
            <v>0</v>
          </cell>
          <cell r="H1212">
            <v>0</v>
          </cell>
          <cell r="I1212">
            <v>0</v>
          </cell>
          <cell r="J1212">
            <v>0</v>
          </cell>
          <cell r="K1212">
            <v>0</v>
          </cell>
        </row>
        <row r="1213">
          <cell r="A1213" t="str">
            <v>14GHNZN</v>
          </cell>
          <cell r="B1213" t="str">
            <v>REAJ.P/PAGAR PAGARES PREVISION SOCIAL, BBC, BCC, NAC</v>
          </cell>
          <cell r="C1213">
            <v>0</v>
          </cell>
          <cell r="D1213">
            <v>0</v>
          </cell>
          <cell r="E1213">
            <v>0</v>
          </cell>
          <cell r="F1213">
            <v>0</v>
          </cell>
          <cell r="G1213">
            <v>0</v>
          </cell>
          <cell r="H1213">
            <v>0</v>
          </cell>
          <cell r="I1213">
            <v>0</v>
          </cell>
          <cell r="J1213">
            <v>0</v>
          </cell>
          <cell r="K1213">
            <v>0</v>
          </cell>
        </row>
        <row r="1214">
          <cell r="A1214" t="str">
            <v>-</v>
          </cell>
          <cell r="B1214" t="str">
            <v>CERT.P/COBERT.EXIT.CEPAC. ME, BBC, BCC, NAC</v>
          </cell>
          <cell r="C1214">
            <v>0</v>
          </cell>
          <cell r="D1214">
            <v>0</v>
          </cell>
          <cell r="E1214">
            <v>0</v>
          </cell>
          <cell r="F1214">
            <v>0</v>
          </cell>
          <cell r="G1214">
            <v>0</v>
          </cell>
          <cell r="H1214">
            <v>0</v>
          </cell>
          <cell r="I1214">
            <v>0</v>
          </cell>
          <cell r="J1214">
            <v>0</v>
          </cell>
          <cell r="K1214">
            <v>0</v>
          </cell>
        </row>
        <row r="1215">
          <cell r="A1215" t="str">
            <v>14HFNZN</v>
          </cell>
          <cell r="B1215" t="str">
            <v>PAGARES DESCONTABLES BCO. CENT., BBC, BCC, NAC</v>
          </cell>
          <cell r="C1215">
            <v>3070000</v>
          </cell>
          <cell r="D1215">
            <v>2709000</v>
          </cell>
          <cell r="E1215">
            <v>2796000</v>
          </cell>
          <cell r="F1215">
            <v>3020000</v>
          </cell>
          <cell r="G1215">
            <v>2847000</v>
          </cell>
          <cell r="H1215">
            <v>2741000</v>
          </cell>
          <cell r="I1215">
            <v>2526000</v>
          </cell>
          <cell r="J1215">
            <v>2471350</v>
          </cell>
          <cell r="K1215">
            <v>2432500</v>
          </cell>
        </row>
        <row r="1216">
          <cell r="A1216" t="str">
            <v>17CWNZN</v>
          </cell>
          <cell r="B1216" t="str">
            <v>PAGARES REAJUSTABLES DEL BANCO CENTRAL, BBC, BCC, NAC</v>
          </cell>
          <cell r="C1216">
            <v>42187</v>
          </cell>
          <cell r="D1216">
            <v>25979</v>
          </cell>
          <cell r="E1216">
            <v>8110</v>
          </cell>
          <cell r="F1216">
            <v>0</v>
          </cell>
          <cell r="G1216">
            <v>1702</v>
          </cell>
          <cell r="H1216">
            <v>1702</v>
          </cell>
          <cell r="I1216">
            <v>1702</v>
          </cell>
          <cell r="J1216">
            <v>0</v>
          </cell>
          <cell r="K1216">
            <v>0</v>
          </cell>
        </row>
        <row r="1217">
          <cell r="A1217" t="str">
            <v>17CVNZN</v>
          </cell>
          <cell r="B1217" t="str">
            <v>REAJUSTES P/PAGAR SOBRE PDBC MN, BBC, BCC, NAC</v>
          </cell>
          <cell r="C1217">
            <v>1212</v>
          </cell>
          <cell r="D1217">
            <v>714</v>
          </cell>
          <cell r="E1217">
            <v>282</v>
          </cell>
          <cell r="F1217">
            <v>0</v>
          </cell>
          <cell r="G1217">
            <v>0</v>
          </cell>
          <cell r="H1217">
            <v>-6</v>
          </cell>
          <cell r="I1217">
            <v>-8</v>
          </cell>
          <cell r="J1217">
            <v>0</v>
          </cell>
          <cell r="K1217">
            <v>0</v>
          </cell>
        </row>
        <row r="1218">
          <cell r="A1218" t="str">
            <v>17CYNZN</v>
          </cell>
          <cell r="B1218" t="str">
            <v>PAGARES REAJ.POR INTS.SOBRE ENCAJE MN, BBC, BCC, NAC</v>
          </cell>
          <cell r="C1218">
            <v>0</v>
          </cell>
          <cell r="D1218">
            <v>0</v>
          </cell>
          <cell r="E1218">
            <v>0</v>
          </cell>
          <cell r="F1218">
            <v>0</v>
          </cell>
          <cell r="G1218">
            <v>0</v>
          </cell>
          <cell r="H1218">
            <v>0</v>
          </cell>
          <cell r="I1218">
            <v>0</v>
          </cell>
          <cell r="J1218">
            <v>0</v>
          </cell>
          <cell r="K1218">
            <v>0</v>
          </cell>
        </row>
        <row r="1219">
          <cell r="A1219" t="str">
            <v>17CXNZN</v>
          </cell>
          <cell r="B1219" t="str">
            <v>REAJ.P/PAGAR S/PAGARES REAJ.P/INTS.S/ENCAJE MN, BBC, BCC, NA</v>
          </cell>
          <cell r="C1219">
            <v>0</v>
          </cell>
          <cell r="D1219">
            <v>0</v>
          </cell>
          <cell r="E1219">
            <v>0</v>
          </cell>
          <cell r="F1219">
            <v>0</v>
          </cell>
          <cell r="G1219">
            <v>0</v>
          </cell>
          <cell r="H1219">
            <v>0</v>
          </cell>
          <cell r="I1219">
            <v>0</v>
          </cell>
          <cell r="J1219">
            <v>0</v>
          </cell>
          <cell r="K1219">
            <v>0</v>
          </cell>
        </row>
        <row r="1220">
          <cell r="A1220" t="str">
            <v>-</v>
          </cell>
          <cell r="B1220" t="str">
            <v>PAGARES BCO.CENTRAL P.COMPROMISOS ME, BBC, BCC, NAC</v>
          </cell>
          <cell r="C1220">
            <v>0</v>
          </cell>
          <cell r="D1220">
            <v>0</v>
          </cell>
          <cell r="E1220">
            <v>0</v>
          </cell>
          <cell r="F1220">
            <v>0</v>
          </cell>
          <cell r="G1220">
            <v>0</v>
          </cell>
          <cell r="H1220">
            <v>0</v>
          </cell>
          <cell r="I1220">
            <v>0</v>
          </cell>
          <cell r="J1220">
            <v>0</v>
          </cell>
          <cell r="K1220">
            <v>0</v>
          </cell>
        </row>
        <row r="1221">
          <cell r="A1221" t="str">
            <v>-</v>
          </cell>
          <cell r="B1221" t="str">
            <v>PAGARES EN DOLARES USA BANCO CENTRAL DE CHILE, BBC, BCC, NAC</v>
          </cell>
          <cell r="C1221">
            <v>0</v>
          </cell>
          <cell r="D1221">
            <v>0</v>
          </cell>
          <cell r="E1221">
            <v>0</v>
          </cell>
          <cell r="F1221">
            <v>0</v>
          </cell>
          <cell r="G1221">
            <v>0</v>
          </cell>
          <cell r="H1221">
            <v>0</v>
          </cell>
          <cell r="I1221">
            <v>0</v>
          </cell>
          <cell r="J1221">
            <v>0</v>
          </cell>
          <cell r="K1221">
            <v>0</v>
          </cell>
        </row>
        <row r="1222">
          <cell r="A1222" t="str">
            <v>-</v>
          </cell>
          <cell r="B1222" t="str">
            <v>PAGARES EXPRESADOS EN DOLARES USA (ACDO.1470), BBC, BCC, NAC</v>
          </cell>
          <cell r="C1222">
            <v>0</v>
          </cell>
          <cell r="D1222">
            <v>0</v>
          </cell>
          <cell r="E1222">
            <v>0</v>
          </cell>
          <cell r="F1222">
            <v>0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  <cell r="K1222">
            <v>0</v>
          </cell>
        </row>
        <row r="1223">
          <cell r="A1223" t="str">
            <v>14GRNZN</v>
          </cell>
          <cell r="B1223" t="str">
            <v>PAGARES BC.P.INST.SEC.PUB.P.DOLAR PREFERENCIAL MN, BBC, BCC,</v>
          </cell>
          <cell r="C1223">
            <v>0</v>
          </cell>
          <cell r="D1223">
            <v>0</v>
          </cell>
          <cell r="E1223">
            <v>0</v>
          </cell>
          <cell r="F1223">
            <v>0</v>
          </cell>
          <cell r="G1223">
            <v>0</v>
          </cell>
          <cell r="H1223">
            <v>0</v>
          </cell>
          <cell r="I1223">
            <v>0</v>
          </cell>
          <cell r="J1223">
            <v>0</v>
          </cell>
          <cell r="K1223">
            <v>0</v>
          </cell>
        </row>
        <row r="1224">
          <cell r="A1224" t="str">
            <v>14ANNZN</v>
          </cell>
          <cell r="B1224" t="str">
            <v>REAJ.P.PAGAR S.PAGARES BC.P.INST.SEC.PUB.P.DOLAR P, BBC, BCC</v>
          </cell>
          <cell r="C1224">
            <v>0</v>
          </cell>
          <cell r="D1224">
            <v>0</v>
          </cell>
          <cell r="E1224">
            <v>0</v>
          </cell>
          <cell r="F1224">
            <v>0</v>
          </cell>
          <cell r="G1224">
            <v>0</v>
          </cell>
          <cell r="H1224">
            <v>0</v>
          </cell>
          <cell r="I1224">
            <v>0</v>
          </cell>
          <cell r="J1224">
            <v>0</v>
          </cell>
          <cell r="K1224">
            <v>0</v>
          </cell>
        </row>
        <row r="1225">
          <cell r="A1225" t="str">
            <v>14APNZN</v>
          </cell>
          <cell r="B1225" t="str">
            <v>PAGARES POR DIFERENCIAL CAMBIARIO ACDO 1484, BBC, BCC, NAC</v>
          </cell>
          <cell r="C1225">
            <v>0</v>
          </cell>
          <cell r="D1225">
            <v>0</v>
          </cell>
          <cell r="E1225">
            <v>0</v>
          </cell>
          <cell r="F1225">
            <v>0</v>
          </cell>
          <cell r="G1225">
            <v>0</v>
          </cell>
          <cell r="H1225">
            <v>0</v>
          </cell>
          <cell r="I1225">
            <v>0</v>
          </cell>
          <cell r="J1225">
            <v>0</v>
          </cell>
          <cell r="K1225">
            <v>0</v>
          </cell>
        </row>
        <row r="1226">
          <cell r="A1226" t="str">
            <v>14AQNZN</v>
          </cell>
          <cell r="B1226" t="str">
            <v>REAJ.P.PAGAR S.PAGARES DIFERENCIAL CAMB.ACDO 1484, BBC, BCC,</v>
          </cell>
          <cell r="C1226">
            <v>0</v>
          </cell>
          <cell r="D1226">
            <v>0</v>
          </cell>
          <cell r="E1226">
            <v>0</v>
          </cell>
          <cell r="F1226">
            <v>0</v>
          </cell>
          <cell r="G1226">
            <v>0</v>
          </cell>
          <cell r="H1226">
            <v>0</v>
          </cell>
          <cell r="I1226">
            <v>0</v>
          </cell>
          <cell r="J1226">
            <v>0</v>
          </cell>
          <cell r="K1226">
            <v>0</v>
          </cell>
        </row>
        <row r="1227">
          <cell r="A1227" t="str">
            <v>14BRNZN</v>
          </cell>
          <cell r="B1227" t="str">
            <v>PAGARES POR DIFERENCIAL CAMBIARIO VENC.REAJUSTADOS, BBC, BCC</v>
          </cell>
          <cell r="C1227">
            <v>18</v>
          </cell>
          <cell r="D1227">
            <v>18</v>
          </cell>
          <cell r="E1227">
            <v>18</v>
          </cell>
          <cell r="F1227">
            <v>18</v>
          </cell>
          <cell r="G1227">
            <v>18</v>
          </cell>
          <cell r="H1227">
            <v>18</v>
          </cell>
          <cell r="I1227">
            <v>18</v>
          </cell>
          <cell r="J1227">
            <v>18</v>
          </cell>
          <cell r="K1227">
            <v>18</v>
          </cell>
        </row>
        <row r="1228">
          <cell r="A1228" t="str">
            <v>14ASNZN</v>
          </cell>
          <cell r="B1228" t="str">
            <v xml:space="preserve">PAGARE BCO.CENTRAL P.ADQ.DE LETRAS DE CREDITO ME, BBC, BCC, </v>
          </cell>
          <cell r="C1228">
            <v>0</v>
          </cell>
          <cell r="D1228">
            <v>0</v>
          </cell>
          <cell r="E1228">
            <v>0</v>
          </cell>
          <cell r="F1228">
            <v>0</v>
          </cell>
          <cell r="G1228">
            <v>0</v>
          </cell>
          <cell r="H1228">
            <v>0</v>
          </cell>
          <cell r="I1228">
            <v>0</v>
          </cell>
          <cell r="J1228">
            <v>0</v>
          </cell>
          <cell r="K1228">
            <v>0</v>
          </cell>
        </row>
        <row r="1229">
          <cell r="A1229" t="str">
            <v>14AWNZN</v>
          </cell>
          <cell r="B1229" t="str">
            <v>REAJ.P.PAGAR S.PAGARE B.C.LETRAS DE CREDITO, BBC, BCC, NAC</v>
          </cell>
          <cell r="C1229">
            <v>0</v>
          </cell>
          <cell r="D1229">
            <v>0</v>
          </cell>
          <cell r="E1229">
            <v>0</v>
          </cell>
          <cell r="F1229">
            <v>0</v>
          </cell>
          <cell r="G1229">
            <v>0</v>
          </cell>
          <cell r="H1229">
            <v>0</v>
          </cell>
          <cell r="I1229">
            <v>0</v>
          </cell>
          <cell r="J1229">
            <v>0</v>
          </cell>
          <cell r="K1229">
            <v>0</v>
          </cell>
        </row>
        <row r="1230">
          <cell r="A1230" t="str">
            <v>14ARNZN</v>
          </cell>
          <cell r="B1230" t="str">
            <v>PAGARES BC.P.REPROGRAMACION DE DEUDAS ME, BBC, BCC, NAC</v>
          </cell>
          <cell r="C1230">
            <v>0</v>
          </cell>
          <cell r="D1230">
            <v>0</v>
          </cell>
          <cell r="E1230">
            <v>0</v>
          </cell>
          <cell r="F1230">
            <v>0</v>
          </cell>
          <cell r="G1230">
            <v>0</v>
          </cell>
          <cell r="H1230">
            <v>0</v>
          </cell>
          <cell r="I1230">
            <v>0</v>
          </cell>
          <cell r="J1230">
            <v>0</v>
          </cell>
          <cell r="K1230">
            <v>0</v>
          </cell>
        </row>
        <row r="1231">
          <cell r="A1231" t="str">
            <v>14ATNZN</v>
          </cell>
          <cell r="B1231" t="str">
            <v>REAJUSTES P.PAGAR S.PAG.BC.POR REPROG.DE DEUDAS MN, BBC, BCC</v>
          </cell>
          <cell r="C1231">
            <v>0</v>
          </cell>
          <cell r="D1231">
            <v>0</v>
          </cell>
          <cell r="E1231">
            <v>0</v>
          </cell>
          <cell r="F1231">
            <v>0</v>
          </cell>
          <cell r="G1231">
            <v>0</v>
          </cell>
          <cell r="H1231">
            <v>0</v>
          </cell>
          <cell r="I1231">
            <v>0</v>
          </cell>
          <cell r="J1231">
            <v>0</v>
          </cell>
          <cell r="K1231">
            <v>0</v>
          </cell>
        </row>
        <row r="1232">
          <cell r="A1232" t="str">
            <v>14AUNZN</v>
          </cell>
          <cell r="B1232" t="str">
            <v>PAGARES BCO.CENTRAL P.ADQUISICION BONOS BANCARIOS, BBC, BCC,</v>
          </cell>
          <cell r="C1232">
            <v>0</v>
          </cell>
          <cell r="D1232">
            <v>0</v>
          </cell>
          <cell r="E1232">
            <v>0</v>
          </cell>
          <cell r="F1232">
            <v>0</v>
          </cell>
          <cell r="G1232">
            <v>0</v>
          </cell>
          <cell r="H1232">
            <v>0</v>
          </cell>
          <cell r="I1232">
            <v>0</v>
          </cell>
          <cell r="J1232">
            <v>0</v>
          </cell>
          <cell r="K1232">
            <v>0</v>
          </cell>
        </row>
        <row r="1233">
          <cell r="A1233" t="str">
            <v>14AXNZN</v>
          </cell>
          <cell r="B1233" t="str">
            <v>PAGARES REAJUSTABLES CON PAGO EN CUPONES(P.R.C), BBC, BCC, N</v>
          </cell>
          <cell r="C1233">
            <v>3631177</v>
          </cell>
          <cell r="D1233">
            <v>3580186</v>
          </cell>
          <cell r="E1233">
            <v>3530674</v>
          </cell>
          <cell r="F1233">
            <v>3481589</v>
          </cell>
          <cell r="G1233">
            <v>3431965</v>
          </cell>
          <cell r="H1233">
            <v>3384491</v>
          </cell>
          <cell r="I1233">
            <v>3329690</v>
          </cell>
          <cell r="J1233">
            <v>3271668</v>
          </cell>
          <cell r="K1233">
            <v>3212483</v>
          </cell>
        </row>
        <row r="1234">
          <cell r="A1234" t="str">
            <v>14AVNZN</v>
          </cell>
          <cell r="B1234" t="str">
            <v xml:space="preserve">REAJ.P.PAGAR S/PAGARES REAJ.C.PAGO CUPONES (PRC), BBC, BCC, </v>
          </cell>
          <cell r="C1234">
            <v>1289686</v>
          </cell>
          <cell r="D1234">
            <v>1350621</v>
          </cell>
          <cell r="E1234">
            <v>1239518</v>
          </cell>
          <cell r="F1234">
            <v>1168368</v>
          </cell>
          <cell r="G1234">
            <v>1173912</v>
          </cell>
          <cell r="H1234">
            <v>1090690</v>
          </cell>
          <cell r="I1234">
            <v>1096897</v>
          </cell>
          <cell r="J1234">
            <v>1051248</v>
          </cell>
          <cell r="K1234">
            <v>908339</v>
          </cell>
        </row>
        <row r="1235">
          <cell r="A1235" t="str">
            <v>14AYNZN</v>
          </cell>
          <cell r="B1235" t="str">
            <v>PAGARES B.CEN.P.REPROGRAMACION DEUDAS HIPOTECARIAS, BBC, BCC</v>
          </cell>
          <cell r="C1235">
            <v>0</v>
          </cell>
          <cell r="D1235">
            <v>0</v>
          </cell>
          <cell r="E1235">
            <v>0</v>
          </cell>
          <cell r="F1235">
            <v>0</v>
          </cell>
          <cell r="G1235">
            <v>0</v>
          </cell>
          <cell r="H1235">
            <v>0</v>
          </cell>
          <cell r="I1235">
            <v>0</v>
          </cell>
          <cell r="J1235">
            <v>0</v>
          </cell>
          <cell r="K1235">
            <v>0</v>
          </cell>
        </row>
        <row r="1236">
          <cell r="A1236" t="str">
            <v>14AZNZN</v>
          </cell>
          <cell r="B1236" t="str">
            <v>REAJ.P.PAGAR.S.PAGARES P.REPROGRAM.DEUDAS HIPOTEC., BBC, BCC</v>
          </cell>
          <cell r="C1236">
            <v>0</v>
          </cell>
          <cell r="D1236">
            <v>0</v>
          </cell>
          <cell r="E1236">
            <v>0</v>
          </cell>
          <cell r="F1236">
            <v>0</v>
          </cell>
          <cell r="G1236">
            <v>0</v>
          </cell>
          <cell r="H1236">
            <v>0</v>
          </cell>
          <cell r="I1236">
            <v>0</v>
          </cell>
          <cell r="J1236">
            <v>0</v>
          </cell>
          <cell r="K1236">
            <v>0</v>
          </cell>
        </row>
        <row r="1237">
          <cell r="A1237" t="str">
            <v>14BCNZN</v>
          </cell>
          <cell r="B1237" t="str">
            <v>PAGARES BCO.CENTRAL P.DOCTOS DE CRED.HIPOT.ADQ.MN, BBC, BCC,</v>
          </cell>
          <cell r="C1237">
            <v>0</v>
          </cell>
          <cell r="D1237">
            <v>0</v>
          </cell>
          <cell r="E1237">
            <v>0</v>
          </cell>
          <cell r="F1237">
            <v>0</v>
          </cell>
          <cell r="G1237">
            <v>0</v>
          </cell>
          <cell r="H1237">
            <v>0</v>
          </cell>
          <cell r="I1237">
            <v>0</v>
          </cell>
          <cell r="J1237">
            <v>0</v>
          </cell>
          <cell r="K1237">
            <v>0</v>
          </cell>
        </row>
        <row r="1238">
          <cell r="A1238" t="str">
            <v>14BENZN</v>
          </cell>
          <cell r="B1238" t="str">
            <v>PAGARES POR COMPRA DE CARTERA ACDO.1555 MN, BBC, BCC, NAC</v>
          </cell>
          <cell r="C1238">
            <v>0</v>
          </cell>
          <cell r="D1238">
            <v>0</v>
          </cell>
          <cell r="E1238">
            <v>0</v>
          </cell>
          <cell r="F1238">
            <v>0</v>
          </cell>
          <cell r="G1238">
            <v>0</v>
          </cell>
          <cell r="H1238">
            <v>0</v>
          </cell>
          <cell r="I1238">
            <v>0</v>
          </cell>
          <cell r="J1238">
            <v>0</v>
          </cell>
          <cell r="K1238">
            <v>0</v>
          </cell>
        </row>
        <row r="1239">
          <cell r="A1239" t="str">
            <v>14BFNZN</v>
          </cell>
          <cell r="B1239" t="str">
            <v>REAJ.P.PAGAR S.PAGARES P.CPRA. CARTERA ACDO.1555 M, BBC, BCC</v>
          </cell>
          <cell r="C1239">
            <v>0</v>
          </cell>
          <cell r="D1239">
            <v>0</v>
          </cell>
          <cell r="E1239">
            <v>0</v>
          </cell>
          <cell r="F1239">
            <v>0</v>
          </cell>
          <cell r="G1239">
            <v>0</v>
          </cell>
          <cell r="H1239">
            <v>0</v>
          </cell>
          <cell r="I1239">
            <v>0</v>
          </cell>
          <cell r="J1239">
            <v>0</v>
          </cell>
          <cell r="K1239">
            <v>0</v>
          </cell>
        </row>
        <row r="1240">
          <cell r="A1240" t="str">
            <v>14BGNZN</v>
          </cell>
          <cell r="B1240" t="str">
            <v>PAGARES BCO.CENTRAL P.REPROG.CREDITOS DE CONSUMO M, BBC, BCC</v>
          </cell>
          <cell r="C1240">
            <v>0</v>
          </cell>
          <cell r="D1240">
            <v>0</v>
          </cell>
          <cell r="E1240">
            <v>0</v>
          </cell>
          <cell r="F1240">
            <v>0</v>
          </cell>
          <cell r="G1240">
            <v>0</v>
          </cell>
          <cell r="H1240">
            <v>0</v>
          </cell>
          <cell r="I1240">
            <v>0</v>
          </cell>
          <cell r="J1240">
            <v>0</v>
          </cell>
          <cell r="K1240">
            <v>0</v>
          </cell>
        </row>
        <row r="1241">
          <cell r="A1241" t="str">
            <v>14BHNZN</v>
          </cell>
          <cell r="B1241" t="str">
            <v>REAJ.PAGARES B.CENT.P.REPROG.CREDITOS DE CONSUMO M, BBC, BCC</v>
          </cell>
          <cell r="C1241">
            <v>0</v>
          </cell>
          <cell r="D1241">
            <v>0</v>
          </cell>
          <cell r="E1241">
            <v>0</v>
          </cell>
          <cell r="F1241">
            <v>0</v>
          </cell>
          <cell r="G1241">
            <v>0</v>
          </cell>
          <cell r="H1241">
            <v>0</v>
          </cell>
          <cell r="I1241">
            <v>0</v>
          </cell>
          <cell r="J1241">
            <v>0</v>
          </cell>
          <cell r="K1241">
            <v>0</v>
          </cell>
        </row>
        <row r="1242">
          <cell r="A1242" t="str">
            <v>-</v>
          </cell>
          <cell r="B1242" t="str">
            <v>PAGARES B.CENT.EXPR.EN DOLARES C.DESCTO.ACDO 1578M, BBC, BCC</v>
          </cell>
          <cell r="C1242">
            <v>0</v>
          </cell>
          <cell r="D1242">
            <v>0</v>
          </cell>
          <cell r="E1242">
            <v>0</v>
          </cell>
          <cell r="F1242">
            <v>0</v>
          </cell>
          <cell r="G1242">
            <v>0</v>
          </cell>
          <cell r="H1242">
            <v>0</v>
          </cell>
          <cell r="I1242">
            <v>0</v>
          </cell>
          <cell r="J1242">
            <v>0</v>
          </cell>
          <cell r="K1242">
            <v>0</v>
          </cell>
        </row>
        <row r="1243">
          <cell r="A1243" t="str">
            <v>14BLNZN</v>
          </cell>
          <cell r="B1243" t="str">
            <v>PAGARES BC.REPROGRAM.DEUDAS S.PRODUCT.ACDO 1578  M, BBC, BCC</v>
          </cell>
          <cell r="C1243">
            <v>0</v>
          </cell>
          <cell r="D1243">
            <v>0</v>
          </cell>
          <cell r="E1243">
            <v>0</v>
          </cell>
          <cell r="F1243">
            <v>0</v>
          </cell>
          <cell r="G1243">
            <v>0</v>
          </cell>
          <cell r="H1243">
            <v>0</v>
          </cell>
          <cell r="I1243">
            <v>0</v>
          </cell>
          <cell r="J1243">
            <v>0</v>
          </cell>
          <cell r="K1243">
            <v>0</v>
          </cell>
        </row>
        <row r="1244">
          <cell r="A1244" t="str">
            <v>14BMNZN</v>
          </cell>
          <cell r="B1244" t="str">
            <v>REAJ.P.PAGAR P.PAGARES BC.P.REPROG.DEV.SEC.PROD. M, BBC, BCC</v>
          </cell>
          <cell r="C1244">
            <v>0</v>
          </cell>
          <cell r="D1244">
            <v>0</v>
          </cell>
          <cell r="E1244">
            <v>0</v>
          </cell>
          <cell r="F1244">
            <v>0</v>
          </cell>
          <cell r="G1244">
            <v>0</v>
          </cell>
          <cell r="H1244">
            <v>0</v>
          </cell>
          <cell r="I1244">
            <v>0</v>
          </cell>
          <cell r="J1244">
            <v>0</v>
          </cell>
          <cell r="K1244">
            <v>0</v>
          </cell>
        </row>
        <row r="1245">
          <cell r="A1245" t="str">
            <v>-</v>
          </cell>
          <cell r="B1245" t="str">
            <v>PAGARES B.C.P/SALDO PRECIO BCO.DEL ESTADO ME., BBC, BCC, NAC</v>
          </cell>
          <cell r="C1245">
            <v>0</v>
          </cell>
          <cell r="D1245">
            <v>0</v>
          </cell>
          <cell r="E1245">
            <v>0</v>
          </cell>
          <cell r="F1245">
            <v>0</v>
          </cell>
          <cell r="G1245">
            <v>0</v>
          </cell>
          <cell r="H1245">
            <v>0</v>
          </cell>
          <cell r="I1245">
            <v>0</v>
          </cell>
          <cell r="J1245">
            <v>0</v>
          </cell>
          <cell r="K1245">
            <v>0</v>
          </cell>
        </row>
        <row r="1246">
          <cell r="A1246" t="str">
            <v>-</v>
          </cell>
          <cell r="B1246" t="str">
            <v>CERT.DEPOSITOS INTRANSF.EXPRESADOS EN US$ AC.1649, BBC, BCC,</v>
          </cell>
          <cell r="C1246">
            <v>0</v>
          </cell>
          <cell r="D1246">
            <v>0</v>
          </cell>
          <cell r="E1246">
            <v>0</v>
          </cell>
          <cell r="F1246">
            <v>0</v>
          </cell>
          <cell r="G1246">
            <v>0</v>
          </cell>
          <cell r="H1246">
            <v>0</v>
          </cell>
          <cell r="I1246">
            <v>0</v>
          </cell>
          <cell r="J1246">
            <v>0</v>
          </cell>
          <cell r="K1246">
            <v>0</v>
          </cell>
        </row>
        <row r="1247">
          <cell r="A1247" t="str">
            <v>14BTNZN</v>
          </cell>
          <cell r="B1247" t="str">
            <v>CERTIFICADO DE DEPOSITOS ACDO.1695 MN, BBC, BCC, NAC</v>
          </cell>
          <cell r="C1247">
            <v>0</v>
          </cell>
          <cell r="D1247">
            <v>0</v>
          </cell>
          <cell r="E1247">
            <v>0</v>
          </cell>
          <cell r="F1247">
            <v>0</v>
          </cell>
          <cell r="G1247">
            <v>0</v>
          </cell>
          <cell r="H1247">
            <v>0</v>
          </cell>
          <cell r="I1247">
            <v>0</v>
          </cell>
          <cell r="J1247">
            <v>0</v>
          </cell>
          <cell r="K1247">
            <v>0</v>
          </cell>
        </row>
        <row r="1248">
          <cell r="A1248" t="str">
            <v>14BUNZN</v>
          </cell>
          <cell r="B1248" t="str">
            <v>REAJ.P.PAGAR POR CERTIFICADO DE DEPOSITOS AC.1695, BBC, BCC,</v>
          </cell>
          <cell r="C1248">
            <v>0</v>
          </cell>
          <cell r="D1248">
            <v>0</v>
          </cell>
          <cell r="E1248">
            <v>0</v>
          </cell>
          <cell r="F1248">
            <v>0</v>
          </cell>
          <cell r="G1248">
            <v>0</v>
          </cell>
          <cell r="H1248">
            <v>0</v>
          </cell>
          <cell r="I1248">
            <v>0</v>
          </cell>
          <cell r="J1248">
            <v>0</v>
          </cell>
          <cell r="K1248">
            <v>0</v>
          </cell>
        </row>
        <row r="1249">
          <cell r="A1249" t="str">
            <v>14BWNZN</v>
          </cell>
          <cell r="B1249" t="str">
            <v>TIT.RECON.DEU CAP.19 COMPEN.DE NORMAS CAMB.INTERN., BBC, BCC</v>
          </cell>
          <cell r="C1249">
            <v>0</v>
          </cell>
          <cell r="D1249">
            <v>0</v>
          </cell>
          <cell r="E1249">
            <v>0</v>
          </cell>
          <cell r="F1249">
            <v>0</v>
          </cell>
          <cell r="G1249">
            <v>0</v>
          </cell>
          <cell r="H1249">
            <v>0</v>
          </cell>
          <cell r="I1249">
            <v>0</v>
          </cell>
          <cell r="J1249">
            <v>0</v>
          </cell>
          <cell r="K1249">
            <v>0</v>
          </cell>
        </row>
        <row r="1250">
          <cell r="A1250" t="str">
            <v>14HZNZN</v>
          </cell>
          <cell r="B1250" t="str">
            <v>CERTIFICADOS EXPRESADOS EN UF ACDO 1691, BBC, BCC, NAC</v>
          </cell>
          <cell r="C1250">
            <v>0</v>
          </cell>
          <cell r="D1250">
            <v>0</v>
          </cell>
          <cell r="E1250">
            <v>0</v>
          </cell>
          <cell r="F1250">
            <v>0</v>
          </cell>
          <cell r="G1250">
            <v>0</v>
          </cell>
          <cell r="H1250">
            <v>0</v>
          </cell>
          <cell r="I1250">
            <v>0</v>
          </cell>
          <cell r="J1250">
            <v>0</v>
          </cell>
          <cell r="K1250">
            <v>0</v>
          </cell>
        </row>
        <row r="1251">
          <cell r="A1251" t="str">
            <v>14IRNZN</v>
          </cell>
          <cell r="B1251" t="str">
            <v>REAJ.P/PAGAR POR CERTIFICADOS"EXPRESADOS UF"AC.169, BBC, BCC</v>
          </cell>
          <cell r="C1251">
            <v>0</v>
          </cell>
          <cell r="D1251">
            <v>0</v>
          </cell>
          <cell r="E1251">
            <v>0</v>
          </cell>
          <cell r="F1251">
            <v>0</v>
          </cell>
          <cell r="G1251">
            <v>0</v>
          </cell>
          <cell r="H1251">
            <v>0</v>
          </cell>
          <cell r="I1251">
            <v>0</v>
          </cell>
          <cell r="J1251">
            <v>0</v>
          </cell>
          <cell r="K1251">
            <v>0</v>
          </cell>
        </row>
        <row r="1252">
          <cell r="A1252" t="str">
            <v>14BINZN</v>
          </cell>
          <cell r="B1252" t="str">
            <v>PAGARES BC P/REPROG.DEUDAS INS.FIN.LIQ.ACDO 1589 M, BBC, BCC</v>
          </cell>
          <cell r="C1252">
            <v>0</v>
          </cell>
          <cell r="D1252">
            <v>0</v>
          </cell>
          <cell r="E1252">
            <v>0</v>
          </cell>
          <cell r="F1252">
            <v>0</v>
          </cell>
          <cell r="G1252">
            <v>0</v>
          </cell>
          <cell r="H1252">
            <v>0</v>
          </cell>
          <cell r="I1252">
            <v>0</v>
          </cell>
          <cell r="J1252">
            <v>0</v>
          </cell>
          <cell r="K1252">
            <v>0</v>
          </cell>
        </row>
        <row r="1253">
          <cell r="A1253" t="str">
            <v>14BVNZN</v>
          </cell>
          <cell r="B1253" t="str">
            <v>REAJ.P/PGAR S/PAG.BC REPR.DEUD.I.FIN.LIQ.AC 1589 M, BBC, BCC</v>
          </cell>
          <cell r="C1253">
            <v>0</v>
          </cell>
          <cell r="D1253">
            <v>0</v>
          </cell>
          <cell r="E1253">
            <v>0</v>
          </cell>
          <cell r="F1253">
            <v>0</v>
          </cell>
          <cell r="G1253">
            <v>0</v>
          </cell>
          <cell r="H1253">
            <v>0</v>
          </cell>
          <cell r="I1253">
            <v>0</v>
          </cell>
          <cell r="J1253">
            <v>0</v>
          </cell>
          <cell r="K1253">
            <v>0</v>
          </cell>
        </row>
        <row r="1254">
          <cell r="A1254" t="str">
            <v>14GGNZN</v>
          </cell>
          <cell r="B1254" t="str">
            <v>EFECTOS DE COMERCIO POR REDENOM.TITULOS, BBC, BCC, NAC</v>
          </cell>
          <cell r="C1254">
            <v>45407</v>
          </cell>
          <cell r="D1254">
            <v>45407</v>
          </cell>
          <cell r="E1254">
            <v>45407</v>
          </cell>
          <cell r="F1254">
            <v>44967</v>
          </cell>
          <cell r="G1254">
            <v>44967</v>
          </cell>
          <cell r="H1254">
            <v>44570</v>
          </cell>
          <cell r="I1254">
            <v>44197</v>
          </cell>
          <cell r="J1254">
            <v>44197</v>
          </cell>
          <cell r="K1254">
            <v>44197</v>
          </cell>
        </row>
        <row r="1255">
          <cell r="A1255" t="str">
            <v>14GKNZN</v>
          </cell>
          <cell r="B1255" t="str">
            <v>REAJ.P.PGAR.S/EFECTOS DE COM.P.REDENOM. TITULOS MN, BBC, BCC</v>
          </cell>
          <cell r="C1255">
            <v>66177</v>
          </cell>
          <cell r="D1255">
            <v>66123</v>
          </cell>
          <cell r="E1255">
            <v>66792</v>
          </cell>
          <cell r="F1255">
            <v>66628</v>
          </cell>
          <cell r="G1255">
            <v>66949</v>
          </cell>
          <cell r="H1255">
            <v>65412</v>
          </cell>
          <cell r="I1255">
            <v>64173</v>
          </cell>
          <cell r="J1255">
            <v>64096</v>
          </cell>
          <cell r="K1255">
            <v>64216</v>
          </cell>
        </row>
        <row r="1256">
          <cell r="A1256" t="str">
            <v>14HSNZN</v>
          </cell>
          <cell r="B1256" t="str">
            <v>PAGARES REAJ.TASA DE INTERES FLOTANTE (PTF)  MN, BBC, BCC, N</v>
          </cell>
          <cell r="C1256">
            <v>185</v>
          </cell>
          <cell r="D1256">
            <v>185</v>
          </cell>
          <cell r="E1256">
            <v>185</v>
          </cell>
          <cell r="F1256">
            <v>141</v>
          </cell>
          <cell r="G1256">
            <v>89</v>
          </cell>
          <cell r="H1256">
            <v>87</v>
          </cell>
          <cell r="I1256">
            <v>0</v>
          </cell>
          <cell r="J1256">
            <v>0</v>
          </cell>
          <cell r="K1256">
            <v>0</v>
          </cell>
        </row>
        <row r="1257">
          <cell r="A1257" t="str">
            <v>14HTNZN</v>
          </cell>
          <cell r="B1257" t="str">
            <v>REAJ.P/PGAR S/PAGARES REAJ.TASA DE INTS.FLOTANTE M, BBC, BCC</v>
          </cell>
          <cell r="C1257">
            <v>550</v>
          </cell>
          <cell r="D1257">
            <v>549</v>
          </cell>
          <cell r="E1257">
            <v>554</v>
          </cell>
          <cell r="F1257">
            <v>427</v>
          </cell>
          <cell r="G1257">
            <v>268</v>
          </cell>
          <cell r="H1257">
            <v>261</v>
          </cell>
          <cell r="I1257">
            <v>0</v>
          </cell>
          <cell r="J1257">
            <v>0</v>
          </cell>
          <cell r="K1257">
            <v>0</v>
          </cell>
        </row>
        <row r="1258">
          <cell r="A1258" t="str">
            <v>14HUNZN</v>
          </cell>
          <cell r="B1258" t="str">
            <v>PAGARES BCO.CENTRAL CAP.18 COMP.NOR.CAMB.INTERN. M, BBC, BCC</v>
          </cell>
          <cell r="C1258">
            <v>0</v>
          </cell>
          <cell r="D1258">
            <v>0</v>
          </cell>
          <cell r="E1258">
            <v>0</v>
          </cell>
          <cell r="F1258">
            <v>0</v>
          </cell>
          <cell r="G1258">
            <v>0</v>
          </cell>
          <cell r="H1258">
            <v>0</v>
          </cell>
          <cell r="I1258">
            <v>0</v>
          </cell>
          <cell r="J1258">
            <v>0</v>
          </cell>
          <cell r="K1258">
            <v>0</v>
          </cell>
        </row>
        <row r="1259">
          <cell r="A1259" t="str">
            <v>14HWNZN</v>
          </cell>
          <cell r="B1259" t="str">
            <v>PAGARES EN UF.AC 1836 PROV.DE CERTIF.EN US$, BBC, BCC, NAC</v>
          </cell>
          <cell r="C1259">
            <v>159923</v>
          </cell>
          <cell r="D1259">
            <v>159923</v>
          </cell>
          <cell r="E1259">
            <v>159923</v>
          </cell>
          <cell r="F1259">
            <v>0</v>
          </cell>
          <cell r="G1259">
            <v>0</v>
          </cell>
          <cell r="H1259">
            <v>0</v>
          </cell>
          <cell r="I1259">
            <v>0</v>
          </cell>
          <cell r="J1259">
            <v>0</v>
          </cell>
          <cell r="K1259">
            <v>0</v>
          </cell>
        </row>
        <row r="1260">
          <cell r="A1260" t="str">
            <v>14HXNZN</v>
          </cell>
          <cell r="B1260" t="str">
            <v>REAJ.P.PAGAR POR PAGARES EN UF ACDO.1836, BBC, BCC, NAC</v>
          </cell>
          <cell r="C1260">
            <v>3285</v>
          </cell>
          <cell r="D1260">
            <v>3206</v>
          </cell>
          <cell r="E1260">
            <v>4184</v>
          </cell>
          <cell r="F1260">
            <v>0</v>
          </cell>
          <cell r="G1260">
            <v>0</v>
          </cell>
          <cell r="H1260">
            <v>0</v>
          </cell>
          <cell r="I1260">
            <v>0</v>
          </cell>
          <cell r="J1260">
            <v>0</v>
          </cell>
          <cell r="K1260">
            <v>0</v>
          </cell>
        </row>
        <row r="1261">
          <cell r="A1261" t="str">
            <v>14IUNZN</v>
          </cell>
          <cell r="B1261" t="str">
            <v>PAGARES BC POR REPAC.SALDOS DE PRECIO C/BECH MN, BBC, BCC, N</v>
          </cell>
          <cell r="C1261">
            <v>0</v>
          </cell>
          <cell r="D1261">
            <v>0</v>
          </cell>
          <cell r="E1261">
            <v>0</v>
          </cell>
          <cell r="F1261">
            <v>0</v>
          </cell>
          <cell r="G1261">
            <v>0</v>
          </cell>
          <cell r="H1261">
            <v>0</v>
          </cell>
          <cell r="I1261">
            <v>0</v>
          </cell>
          <cell r="J1261">
            <v>0</v>
          </cell>
          <cell r="K1261">
            <v>0</v>
          </cell>
        </row>
        <row r="1262">
          <cell r="A1262" t="str">
            <v>14IVNZN</v>
          </cell>
          <cell r="B1262" t="str">
            <v>REAJ.P.PAGAR POR SALDOS DE PRECIO C/BCO.ESTADO MN, BBC, BCC,</v>
          </cell>
          <cell r="C1262">
            <v>0</v>
          </cell>
          <cell r="D1262">
            <v>0</v>
          </cell>
          <cell r="E1262">
            <v>0</v>
          </cell>
          <cell r="F1262">
            <v>0</v>
          </cell>
          <cell r="G1262">
            <v>0</v>
          </cell>
          <cell r="H1262">
            <v>0</v>
          </cell>
          <cell r="I1262">
            <v>0</v>
          </cell>
          <cell r="J1262">
            <v>0</v>
          </cell>
          <cell r="K1262">
            <v>0</v>
          </cell>
        </row>
        <row r="1263">
          <cell r="A1263" t="str">
            <v>14JCNZN</v>
          </cell>
          <cell r="B1263" t="str">
            <v>PAGARES UF BECH P.DEUDAS ASUMIDAS BUF-BHC AC.91, BBC, BCC, N</v>
          </cell>
          <cell r="C1263">
            <v>0</v>
          </cell>
          <cell r="D1263">
            <v>0</v>
          </cell>
          <cell r="E1263">
            <v>0</v>
          </cell>
          <cell r="F1263">
            <v>0</v>
          </cell>
          <cell r="G1263">
            <v>0</v>
          </cell>
          <cell r="H1263">
            <v>0</v>
          </cell>
          <cell r="I1263">
            <v>0</v>
          </cell>
          <cell r="J1263">
            <v>0</v>
          </cell>
          <cell r="K1263">
            <v>0</v>
          </cell>
        </row>
        <row r="1264">
          <cell r="A1264" t="str">
            <v>14JDNZN</v>
          </cell>
          <cell r="B1264" t="str">
            <v>PAGARES UF BECH P.DEUDAS ASUMIDAS BUF-BHC AC.91, BBC, BCC, N</v>
          </cell>
          <cell r="C1264">
            <v>0</v>
          </cell>
          <cell r="D1264">
            <v>0</v>
          </cell>
          <cell r="E1264">
            <v>0</v>
          </cell>
          <cell r="F1264">
            <v>0</v>
          </cell>
          <cell r="G1264">
            <v>0</v>
          </cell>
          <cell r="H1264">
            <v>0</v>
          </cell>
          <cell r="I1264">
            <v>0</v>
          </cell>
          <cell r="J1264">
            <v>0</v>
          </cell>
          <cell r="K1264">
            <v>0</v>
          </cell>
        </row>
        <row r="1265">
          <cell r="A1265" t="str">
            <v>14JFNZN</v>
          </cell>
          <cell r="B1265" t="str">
            <v>PAGARE CAPITULO XIV C.N.C.I., BBC, BCC, NAC</v>
          </cell>
          <cell r="C1265">
            <v>0</v>
          </cell>
          <cell r="D1265">
            <v>0</v>
          </cell>
          <cell r="E1265">
            <v>0</v>
          </cell>
          <cell r="F1265">
            <v>0</v>
          </cell>
          <cell r="G1265">
            <v>0</v>
          </cell>
          <cell r="H1265">
            <v>0</v>
          </cell>
          <cell r="I1265">
            <v>0</v>
          </cell>
          <cell r="J1265">
            <v>0</v>
          </cell>
          <cell r="K1265">
            <v>0</v>
          </cell>
        </row>
        <row r="1266">
          <cell r="A1266" t="str">
            <v>14JGNZN</v>
          </cell>
          <cell r="B1266" t="str">
            <v>PAGARES REAJUSTABLES EN DOLARES (PRD)</v>
          </cell>
          <cell r="C1266">
            <v>2419471</v>
          </cell>
          <cell r="D1266">
            <v>2419471</v>
          </cell>
          <cell r="E1266">
            <v>2376312</v>
          </cell>
          <cell r="F1266">
            <v>2183676</v>
          </cell>
          <cell r="G1266">
            <v>2036544</v>
          </cell>
          <cell r="H1266">
            <v>1947023</v>
          </cell>
          <cell r="I1266">
            <v>1943798</v>
          </cell>
          <cell r="J1266">
            <v>1943798</v>
          </cell>
          <cell r="K1266">
            <v>1865686</v>
          </cell>
        </row>
        <row r="1267">
          <cell r="A1267" t="str">
            <v>14JHNZN</v>
          </cell>
          <cell r="B1267" t="str">
            <v>CUPONES DE EMISION REAJ. OPC.(CERO) EN US$</v>
          </cell>
          <cell r="C1267">
            <v>538377</v>
          </cell>
          <cell r="D1267">
            <v>536323</v>
          </cell>
          <cell r="E1267">
            <v>533518</v>
          </cell>
          <cell r="F1267">
            <v>526767</v>
          </cell>
          <cell r="G1267">
            <v>523147</v>
          </cell>
          <cell r="H1267">
            <v>521449</v>
          </cell>
          <cell r="I1267">
            <v>516566</v>
          </cell>
          <cell r="J1267">
            <v>514513</v>
          </cell>
          <cell r="K1267">
            <v>484704</v>
          </cell>
        </row>
        <row r="1268">
          <cell r="A1268" t="str">
            <v>14JINZN</v>
          </cell>
          <cell r="B1268" t="str">
            <v>CUPONES DE EMISION REAJ. OPC.(CERO) EN UF</v>
          </cell>
          <cell r="C1268">
            <v>894902</v>
          </cell>
          <cell r="D1268">
            <v>868721</v>
          </cell>
          <cell r="E1268">
            <v>858174</v>
          </cell>
          <cell r="F1268">
            <v>841673</v>
          </cell>
          <cell r="G1268">
            <v>806386</v>
          </cell>
          <cell r="H1268">
            <v>795614</v>
          </cell>
          <cell r="I1268">
            <v>783442</v>
          </cell>
          <cell r="J1268">
            <v>770372</v>
          </cell>
          <cell r="K1268">
            <v>752995</v>
          </cell>
        </row>
        <row r="1269">
          <cell r="A1269" t="str">
            <v>22814JJNZN...</v>
          </cell>
          <cell r="B1269" t="str">
            <v>BONOS DEL BANCO CENTRAL DE CHILE</v>
          </cell>
          <cell r="C1269">
            <v>1948071</v>
          </cell>
          <cell r="D1269">
            <v>2198185</v>
          </cell>
          <cell r="E1269">
            <v>2421395</v>
          </cell>
          <cell r="F1269">
            <v>2818668</v>
          </cell>
          <cell r="G1269">
            <v>3197461</v>
          </cell>
          <cell r="H1269">
            <v>3479467</v>
          </cell>
          <cell r="I1269">
            <v>3705401</v>
          </cell>
          <cell r="J1269">
            <v>3979954</v>
          </cell>
          <cell r="K1269">
            <v>4267301</v>
          </cell>
        </row>
        <row r="1270">
          <cell r="A1270" t="str">
            <v>22814JKNZN...</v>
          </cell>
          <cell r="B1270" t="str">
            <v>REAJUSTES POR PAGAR S/BONOS DEL BCO.CENTRAL</v>
          </cell>
          <cell r="C1270">
            <v>19267</v>
          </cell>
          <cell r="D1270">
            <v>54704</v>
          </cell>
          <cell r="E1270">
            <v>10623</v>
          </cell>
          <cell r="F1270">
            <v>-33368</v>
          </cell>
          <cell r="G1270">
            <v>-26682</v>
          </cell>
          <cell r="H1270">
            <v>-61265</v>
          </cell>
          <cell r="I1270">
            <v>-38026</v>
          </cell>
          <cell r="J1270">
            <v>-55697</v>
          </cell>
          <cell r="K1270">
            <v>-160464</v>
          </cell>
        </row>
        <row r="1271">
          <cell r="A1271" t="str">
            <v>14BHXZN</v>
          </cell>
          <cell r="B1271" t="str">
            <v xml:space="preserve">  .DOCUM.EMIT.P.B.CENTRAL ME</v>
          </cell>
          <cell r="C1271">
            <v>3722</v>
          </cell>
          <cell r="D1271">
            <v>3820</v>
          </cell>
          <cell r="E1271">
            <v>3687</v>
          </cell>
          <cell r="F1271">
            <v>3575</v>
          </cell>
          <cell r="G1271">
            <v>3599</v>
          </cell>
          <cell r="H1271">
            <v>3534</v>
          </cell>
          <cell r="I1271">
            <v>2861</v>
          </cell>
          <cell r="J1271">
            <v>2836</v>
          </cell>
          <cell r="K1271">
            <v>2697</v>
          </cell>
        </row>
        <row r="1272">
          <cell r="A1272" t="str">
            <v>-</v>
          </cell>
          <cell r="B1272" t="str">
            <v>CAR-L.16282 ART.26-50 MN, BBC, BCC, EXT</v>
          </cell>
          <cell r="C1272">
            <v>0</v>
          </cell>
          <cell r="D1272">
            <v>0</v>
          </cell>
          <cell r="E1272">
            <v>0</v>
          </cell>
          <cell r="F1272">
            <v>0</v>
          </cell>
          <cell r="G1272">
            <v>0</v>
          </cell>
          <cell r="H1272">
            <v>0</v>
          </cell>
          <cell r="I1272">
            <v>0</v>
          </cell>
          <cell r="J1272">
            <v>0</v>
          </cell>
          <cell r="K1272">
            <v>0</v>
          </cell>
        </row>
        <row r="1273">
          <cell r="A1273" t="str">
            <v>-</v>
          </cell>
          <cell r="B1273" t="str">
            <v>CAR-ART.22-DL1078-SER-E  MN, BBC, BCC, EXT</v>
          </cell>
          <cell r="C1273">
            <v>0</v>
          </cell>
          <cell r="D1273">
            <v>0</v>
          </cell>
          <cell r="E1273">
            <v>0</v>
          </cell>
          <cell r="F1273">
            <v>0</v>
          </cell>
          <cell r="G1273">
            <v>0</v>
          </cell>
          <cell r="H1273">
            <v>0</v>
          </cell>
          <cell r="I1273">
            <v>0</v>
          </cell>
          <cell r="J1273">
            <v>0</v>
          </cell>
          <cell r="K1273">
            <v>0</v>
          </cell>
        </row>
        <row r="1274">
          <cell r="A1274" t="str">
            <v>-</v>
          </cell>
          <cell r="B1274" t="str">
            <v>CAR SERIE F  MN, BBC, BCC, EXT</v>
          </cell>
          <cell r="C1274">
            <v>0</v>
          </cell>
          <cell r="D1274">
            <v>0</v>
          </cell>
          <cell r="E1274">
            <v>0</v>
          </cell>
          <cell r="F1274">
            <v>0</v>
          </cell>
          <cell r="G1274">
            <v>0</v>
          </cell>
          <cell r="H1274">
            <v>0</v>
          </cell>
          <cell r="I1274">
            <v>0</v>
          </cell>
          <cell r="J1274">
            <v>0</v>
          </cell>
          <cell r="K1274">
            <v>0</v>
          </cell>
        </row>
        <row r="1275">
          <cell r="A1275" t="str">
            <v>-</v>
          </cell>
          <cell r="B1275" t="str">
            <v>REAJ.POR PAGAR SOBRE CAR, BBC, BCC, EXT</v>
          </cell>
          <cell r="C1275">
            <v>0</v>
          </cell>
          <cell r="D1275">
            <v>0</v>
          </cell>
          <cell r="E1275">
            <v>0</v>
          </cell>
          <cell r="F1275">
            <v>0</v>
          </cell>
          <cell r="G1275">
            <v>0</v>
          </cell>
          <cell r="H1275">
            <v>0</v>
          </cell>
          <cell r="I1275">
            <v>0</v>
          </cell>
          <cell r="J1275">
            <v>0</v>
          </cell>
          <cell r="K1275">
            <v>0</v>
          </cell>
        </row>
        <row r="1276">
          <cell r="A1276" t="str">
            <v>-</v>
          </cell>
          <cell r="B1276" t="str">
            <v>PREV.SOCIAL-PAG.BCO.CTRAL.MN, BBC, BCC, EXT</v>
          </cell>
          <cell r="C1276">
            <v>0</v>
          </cell>
          <cell r="D1276">
            <v>0</v>
          </cell>
          <cell r="E1276">
            <v>0</v>
          </cell>
          <cell r="F1276">
            <v>0</v>
          </cell>
          <cell r="G1276">
            <v>0</v>
          </cell>
          <cell r="H1276">
            <v>0</v>
          </cell>
          <cell r="I1276">
            <v>0</v>
          </cell>
          <cell r="J1276">
            <v>0</v>
          </cell>
          <cell r="K1276">
            <v>0</v>
          </cell>
        </row>
        <row r="1277">
          <cell r="A1277" t="str">
            <v>-</v>
          </cell>
          <cell r="B1277" t="str">
            <v>REAJ.P/PAGAR PAGARES PREVISION SOCIAL, BBC, BCC, EXT</v>
          </cell>
          <cell r="C1277">
            <v>0</v>
          </cell>
          <cell r="D1277">
            <v>0</v>
          </cell>
          <cell r="E1277">
            <v>0</v>
          </cell>
          <cell r="F1277">
            <v>0</v>
          </cell>
          <cell r="G1277">
            <v>0</v>
          </cell>
          <cell r="H1277">
            <v>0</v>
          </cell>
          <cell r="I1277">
            <v>0</v>
          </cell>
          <cell r="J1277">
            <v>0</v>
          </cell>
          <cell r="K1277">
            <v>0</v>
          </cell>
        </row>
        <row r="1278">
          <cell r="A1278" t="str">
            <v>15IKEZN</v>
          </cell>
          <cell r="B1278" t="str">
            <v>CERT.P/COBERT.EXIT.CEPAC. ME, BBC, BCC, EXT</v>
          </cell>
          <cell r="C1278">
            <v>0</v>
          </cell>
          <cell r="D1278">
            <v>0</v>
          </cell>
          <cell r="E1278">
            <v>0</v>
          </cell>
          <cell r="F1278">
            <v>0</v>
          </cell>
          <cell r="G1278">
            <v>0</v>
          </cell>
          <cell r="H1278">
            <v>0</v>
          </cell>
          <cell r="I1278">
            <v>0</v>
          </cell>
          <cell r="J1278">
            <v>0</v>
          </cell>
          <cell r="K1278">
            <v>0</v>
          </cell>
        </row>
        <row r="1279">
          <cell r="A1279" t="str">
            <v>-</v>
          </cell>
          <cell r="B1279" t="str">
            <v>PAGARES DESCONTABLES BCO. CENT., BBC, BCC, EXT</v>
          </cell>
          <cell r="C1279">
            <v>0</v>
          </cell>
          <cell r="D1279">
            <v>0</v>
          </cell>
          <cell r="E1279">
            <v>0</v>
          </cell>
          <cell r="F1279">
            <v>0</v>
          </cell>
          <cell r="G1279">
            <v>0</v>
          </cell>
          <cell r="H1279">
            <v>0</v>
          </cell>
          <cell r="I1279">
            <v>0</v>
          </cell>
          <cell r="J1279">
            <v>0</v>
          </cell>
          <cell r="K1279">
            <v>0</v>
          </cell>
        </row>
        <row r="1280">
          <cell r="A1280" t="str">
            <v>-</v>
          </cell>
          <cell r="B1280" t="str">
            <v>PAGARES REAJUSTABLES DEL BANCO CENTRAL, BBC, BCC, EXT</v>
          </cell>
          <cell r="C1280">
            <v>0</v>
          </cell>
          <cell r="D1280">
            <v>0</v>
          </cell>
          <cell r="E1280">
            <v>0</v>
          </cell>
          <cell r="F1280">
            <v>0</v>
          </cell>
          <cell r="G1280">
            <v>0</v>
          </cell>
          <cell r="H1280">
            <v>0</v>
          </cell>
          <cell r="I1280">
            <v>0</v>
          </cell>
          <cell r="J1280">
            <v>0</v>
          </cell>
          <cell r="K1280">
            <v>0</v>
          </cell>
        </row>
        <row r="1281">
          <cell r="A1281" t="str">
            <v>-</v>
          </cell>
          <cell r="B1281" t="str">
            <v>REAJUSTES P/PAGAR SOBRE PDBC MN, BBC, BCC, EXT</v>
          </cell>
          <cell r="C1281">
            <v>0</v>
          </cell>
          <cell r="D1281">
            <v>0</v>
          </cell>
          <cell r="E1281">
            <v>0</v>
          </cell>
          <cell r="F1281">
            <v>0</v>
          </cell>
          <cell r="G1281">
            <v>0</v>
          </cell>
          <cell r="H1281">
            <v>0</v>
          </cell>
          <cell r="I1281">
            <v>0</v>
          </cell>
          <cell r="J1281">
            <v>0</v>
          </cell>
          <cell r="K1281">
            <v>0</v>
          </cell>
        </row>
        <row r="1282">
          <cell r="A1282" t="str">
            <v>-</v>
          </cell>
          <cell r="B1282" t="str">
            <v>PAGARES REAJ.POR INTS.SOBRE ENCAJE MN, BBC, BCC, EXT</v>
          </cell>
          <cell r="C1282">
            <v>0</v>
          </cell>
          <cell r="D1282">
            <v>0</v>
          </cell>
          <cell r="E1282">
            <v>0</v>
          </cell>
          <cell r="F1282">
            <v>0</v>
          </cell>
          <cell r="G1282">
            <v>0</v>
          </cell>
          <cell r="H1282">
            <v>0</v>
          </cell>
          <cell r="I1282">
            <v>0</v>
          </cell>
          <cell r="J1282">
            <v>0</v>
          </cell>
          <cell r="K1282">
            <v>0</v>
          </cell>
        </row>
        <row r="1283">
          <cell r="A1283" t="str">
            <v>-</v>
          </cell>
          <cell r="B1283" t="str">
            <v>REAJ.P/PAGAR S/PAGARES REAJ.P/INTS.S/ENCAJE MN, BBC, BCC, EX</v>
          </cell>
          <cell r="C1283">
            <v>0</v>
          </cell>
          <cell r="D1283">
            <v>0</v>
          </cell>
          <cell r="E1283">
            <v>0</v>
          </cell>
          <cell r="F1283">
            <v>0</v>
          </cell>
          <cell r="G1283">
            <v>0</v>
          </cell>
          <cell r="H1283">
            <v>0</v>
          </cell>
          <cell r="I1283">
            <v>0</v>
          </cell>
          <cell r="J1283">
            <v>0</v>
          </cell>
          <cell r="K1283">
            <v>0</v>
          </cell>
        </row>
        <row r="1284">
          <cell r="A1284" t="str">
            <v>14GNEZN</v>
          </cell>
          <cell r="B1284" t="str">
            <v>PAGARES BCO.CENTRAL P.COMPROMISOS ME, BBC, BCC, EXT</v>
          </cell>
          <cell r="C1284">
            <v>0</v>
          </cell>
          <cell r="D1284">
            <v>0</v>
          </cell>
          <cell r="E1284">
            <v>0</v>
          </cell>
          <cell r="F1284">
            <v>0</v>
          </cell>
          <cell r="G1284">
            <v>0</v>
          </cell>
          <cell r="H1284">
            <v>0</v>
          </cell>
          <cell r="I1284">
            <v>0</v>
          </cell>
          <cell r="J1284">
            <v>0</v>
          </cell>
          <cell r="K1284">
            <v>0</v>
          </cell>
        </row>
        <row r="1285">
          <cell r="A1285" t="str">
            <v>15FCEZN</v>
          </cell>
          <cell r="B1285" t="str">
            <v>PAGARES EN DOLARES USA BANCO CENTRAL DE CHILE, BBC, BCC, EXT</v>
          </cell>
          <cell r="C1285">
            <v>0</v>
          </cell>
          <cell r="D1285">
            <v>0</v>
          </cell>
          <cell r="E1285">
            <v>0</v>
          </cell>
          <cell r="F1285">
            <v>0</v>
          </cell>
          <cell r="G1285">
            <v>0</v>
          </cell>
          <cell r="H1285">
            <v>0</v>
          </cell>
          <cell r="I1285">
            <v>0</v>
          </cell>
          <cell r="J1285">
            <v>0</v>
          </cell>
          <cell r="K1285">
            <v>0</v>
          </cell>
        </row>
        <row r="1286">
          <cell r="A1286" t="str">
            <v>14GPEZN</v>
          </cell>
          <cell r="B1286" t="str">
            <v>PAGARES EXPRESADOS EN DOLARES USA (ACDO.1470), BBC, BCC, EXT</v>
          </cell>
          <cell r="C1286">
            <v>0</v>
          </cell>
          <cell r="D1286">
            <v>0</v>
          </cell>
          <cell r="E1286">
            <v>0</v>
          </cell>
          <cell r="F1286">
            <v>0</v>
          </cell>
          <cell r="G1286">
            <v>0</v>
          </cell>
          <cell r="H1286">
            <v>0</v>
          </cell>
          <cell r="I1286">
            <v>0</v>
          </cell>
          <cell r="J1286">
            <v>0</v>
          </cell>
          <cell r="K1286">
            <v>0</v>
          </cell>
        </row>
        <row r="1287">
          <cell r="A1287" t="str">
            <v>-</v>
          </cell>
          <cell r="B1287" t="str">
            <v>PAGARES BC.P.INST.SEC.PUB.P.DOLAR PREFERENCIAL MN, BBC, BCC,</v>
          </cell>
          <cell r="C1287">
            <v>0</v>
          </cell>
          <cell r="D1287">
            <v>0</v>
          </cell>
          <cell r="E1287">
            <v>0</v>
          </cell>
          <cell r="F1287">
            <v>0</v>
          </cell>
          <cell r="G1287">
            <v>0</v>
          </cell>
          <cell r="H1287">
            <v>0</v>
          </cell>
          <cell r="I1287">
            <v>0</v>
          </cell>
          <cell r="J1287">
            <v>0</v>
          </cell>
          <cell r="K1287">
            <v>0</v>
          </cell>
        </row>
        <row r="1288">
          <cell r="A1288" t="str">
            <v>-</v>
          </cell>
          <cell r="B1288" t="str">
            <v>REAJ.P.PAGAR S.PAGARES BC.P.INST.SEC.PUB.P.DOLAR P, BBC, BCC</v>
          </cell>
          <cell r="C1288">
            <v>0</v>
          </cell>
          <cell r="D1288">
            <v>0</v>
          </cell>
          <cell r="E1288">
            <v>0</v>
          </cell>
          <cell r="F1288">
            <v>0</v>
          </cell>
          <cell r="G1288">
            <v>0</v>
          </cell>
          <cell r="H1288">
            <v>0</v>
          </cell>
          <cell r="I1288">
            <v>0</v>
          </cell>
          <cell r="J1288">
            <v>0</v>
          </cell>
          <cell r="K1288">
            <v>0</v>
          </cell>
        </row>
        <row r="1289">
          <cell r="A1289" t="str">
            <v>-</v>
          </cell>
          <cell r="B1289" t="str">
            <v>PAGARES POR DIFERENCIAL CAMBIARIO ACDO 1484, BBC, BCC, EXT</v>
          </cell>
          <cell r="C1289">
            <v>0</v>
          </cell>
          <cell r="D1289">
            <v>0</v>
          </cell>
          <cell r="E1289">
            <v>0</v>
          </cell>
          <cell r="F1289">
            <v>0</v>
          </cell>
          <cell r="G1289">
            <v>0</v>
          </cell>
          <cell r="H1289">
            <v>0</v>
          </cell>
          <cell r="I1289">
            <v>0</v>
          </cell>
          <cell r="J1289">
            <v>0</v>
          </cell>
          <cell r="K1289">
            <v>0</v>
          </cell>
        </row>
        <row r="1290">
          <cell r="A1290" t="str">
            <v>-</v>
          </cell>
          <cell r="B1290" t="str">
            <v>REAJ.P.PAGAR S.PAGARES DIFERENCIAL CAMB.ACDO 1484, BBC, BCC,</v>
          </cell>
          <cell r="C1290">
            <v>0</v>
          </cell>
          <cell r="D1290">
            <v>0</v>
          </cell>
          <cell r="E1290">
            <v>0</v>
          </cell>
          <cell r="F1290">
            <v>0</v>
          </cell>
          <cell r="G1290">
            <v>0</v>
          </cell>
          <cell r="H1290">
            <v>0</v>
          </cell>
          <cell r="I1290">
            <v>0</v>
          </cell>
          <cell r="J1290">
            <v>0</v>
          </cell>
          <cell r="K1290">
            <v>0</v>
          </cell>
        </row>
        <row r="1291">
          <cell r="A1291" t="str">
            <v>-</v>
          </cell>
          <cell r="B1291" t="str">
            <v>PAGARES POR DIFERENCIAL CAMBIARIO VENC.REAJUSTADOS, BBC, BCC</v>
          </cell>
          <cell r="C1291">
            <v>0</v>
          </cell>
          <cell r="D1291">
            <v>0</v>
          </cell>
          <cell r="E1291">
            <v>0</v>
          </cell>
          <cell r="F1291">
            <v>0</v>
          </cell>
          <cell r="G1291">
            <v>0</v>
          </cell>
          <cell r="H1291">
            <v>0</v>
          </cell>
          <cell r="I1291">
            <v>0</v>
          </cell>
          <cell r="J1291">
            <v>0</v>
          </cell>
          <cell r="K1291">
            <v>0</v>
          </cell>
        </row>
        <row r="1292">
          <cell r="A1292" t="str">
            <v>-</v>
          </cell>
          <cell r="B1292" t="str">
            <v xml:space="preserve">PAGARE BCO.CENTRAL P.ADQ.DE LETRAS DE CREDITO ME, BBC, BCC, </v>
          </cell>
          <cell r="C1292">
            <v>0</v>
          </cell>
          <cell r="D1292">
            <v>0</v>
          </cell>
          <cell r="E1292">
            <v>0</v>
          </cell>
          <cell r="F1292">
            <v>0</v>
          </cell>
          <cell r="G1292">
            <v>0</v>
          </cell>
          <cell r="H1292">
            <v>0</v>
          </cell>
          <cell r="I1292">
            <v>0</v>
          </cell>
          <cell r="J1292">
            <v>0</v>
          </cell>
          <cell r="K1292">
            <v>0</v>
          </cell>
        </row>
        <row r="1293">
          <cell r="A1293" t="str">
            <v>-</v>
          </cell>
          <cell r="B1293" t="str">
            <v>REAJ.P.PAGAR S.PAGARE B.C.LETRAS DE CREDITO, BBC, BCC, EXT</v>
          </cell>
          <cell r="C1293">
            <v>0</v>
          </cell>
          <cell r="D1293">
            <v>0</v>
          </cell>
          <cell r="E1293">
            <v>0</v>
          </cell>
          <cell r="F1293">
            <v>0</v>
          </cell>
          <cell r="G1293">
            <v>0</v>
          </cell>
          <cell r="H1293">
            <v>0</v>
          </cell>
          <cell r="I1293">
            <v>0</v>
          </cell>
          <cell r="J1293">
            <v>0</v>
          </cell>
          <cell r="K1293">
            <v>0</v>
          </cell>
        </row>
        <row r="1294">
          <cell r="A1294" t="str">
            <v>14AREZN</v>
          </cell>
          <cell r="B1294" t="str">
            <v>PAGARES BC.P.REPROGRAMACION DE DEUDAS ME, BBC, BCC, EXT</v>
          </cell>
          <cell r="C1294">
            <v>0</v>
          </cell>
          <cell r="D1294">
            <v>0</v>
          </cell>
          <cell r="E1294">
            <v>0</v>
          </cell>
          <cell r="F1294">
            <v>0</v>
          </cell>
          <cell r="G1294">
            <v>0</v>
          </cell>
          <cell r="H1294">
            <v>0</v>
          </cell>
          <cell r="I1294">
            <v>0</v>
          </cell>
          <cell r="J1294">
            <v>0</v>
          </cell>
          <cell r="K1294">
            <v>0</v>
          </cell>
        </row>
        <row r="1295">
          <cell r="A1295" t="str">
            <v>-</v>
          </cell>
          <cell r="B1295" t="str">
            <v>REAJUSTES P.PAGAR S.PAG.BC.POR REPROG.DE DEUDAS MN, BBC, BCC</v>
          </cell>
          <cell r="C1295">
            <v>0</v>
          </cell>
          <cell r="D1295">
            <v>0</v>
          </cell>
          <cell r="E1295">
            <v>0</v>
          </cell>
          <cell r="F1295">
            <v>0</v>
          </cell>
          <cell r="G1295">
            <v>0</v>
          </cell>
          <cell r="H1295">
            <v>0</v>
          </cell>
          <cell r="I1295">
            <v>0</v>
          </cell>
          <cell r="J1295">
            <v>0</v>
          </cell>
          <cell r="K1295">
            <v>0</v>
          </cell>
        </row>
        <row r="1296">
          <cell r="A1296" t="str">
            <v>-</v>
          </cell>
          <cell r="B1296" t="str">
            <v>PAGARES BCO.CENTRAL P.ADQUISICION BONOS BANCARIOS, BBC, BCC,</v>
          </cell>
          <cell r="C1296">
            <v>0</v>
          </cell>
          <cell r="D1296">
            <v>0</v>
          </cell>
          <cell r="E1296">
            <v>0</v>
          </cell>
          <cell r="F1296">
            <v>0</v>
          </cell>
          <cell r="G1296">
            <v>0</v>
          </cell>
          <cell r="H1296">
            <v>0</v>
          </cell>
          <cell r="I1296">
            <v>0</v>
          </cell>
          <cell r="J1296">
            <v>0</v>
          </cell>
          <cell r="K1296">
            <v>0</v>
          </cell>
        </row>
        <row r="1297">
          <cell r="A1297" t="str">
            <v>-</v>
          </cell>
          <cell r="B1297" t="str">
            <v>PAGARES REAJUSTABLES CON PAGO EN CUPONES(P.R.C), BBC, BCC, E</v>
          </cell>
          <cell r="C1297">
            <v>0</v>
          </cell>
          <cell r="D1297">
            <v>0</v>
          </cell>
          <cell r="E1297">
            <v>0</v>
          </cell>
          <cell r="F1297">
            <v>0</v>
          </cell>
          <cell r="G1297">
            <v>0</v>
          </cell>
          <cell r="H1297">
            <v>0</v>
          </cell>
          <cell r="I1297">
            <v>0</v>
          </cell>
          <cell r="J1297">
            <v>0</v>
          </cell>
          <cell r="K1297">
            <v>0</v>
          </cell>
        </row>
        <row r="1298">
          <cell r="A1298" t="str">
            <v>-</v>
          </cell>
          <cell r="B1298" t="str">
            <v xml:space="preserve">REAJ.P.PAGAR S/PAGARES REAJ.C.PAGO CUPONES (PRC), BBC, BCC, </v>
          </cell>
          <cell r="C1298">
            <v>0</v>
          </cell>
          <cell r="D1298">
            <v>0</v>
          </cell>
          <cell r="E1298">
            <v>0</v>
          </cell>
          <cell r="F1298">
            <v>0</v>
          </cell>
          <cell r="G1298">
            <v>0</v>
          </cell>
          <cell r="H1298">
            <v>0</v>
          </cell>
          <cell r="I1298">
            <v>0</v>
          </cell>
          <cell r="J1298">
            <v>0</v>
          </cell>
          <cell r="K1298">
            <v>0</v>
          </cell>
        </row>
        <row r="1299">
          <cell r="A1299" t="str">
            <v>-</v>
          </cell>
          <cell r="B1299" t="str">
            <v>PAGARES B.CEN.P.REPROGRAMACION DEUDAS HIPOTECARIAS, BBC, BCC</v>
          </cell>
          <cell r="C1299">
            <v>0</v>
          </cell>
          <cell r="D1299">
            <v>0</v>
          </cell>
          <cell r="E1299">
            <v>0</v>
          </cell>
          <cell r="F1299">
            <v>0</v>
          </cell>
          <cell r="G1299">
            <v>0</v>
          </cell>
          <cell r="H1299">
            <v>0</v>
          </cell>
          <cell r="I1299">
            <v>0</v>
          </cell>
          <cell r="J1299">
            <v>0</v>
          </cell>
          <cell r="K1299">
            <v>0</v>
          </cell>
        </row>
        <row r="1300">
          <cell r="A1300" t="str">
            <v>-</v>
          </cell>
          <cell r="B1300" t="str">
            <v>REAJ.P.PAGAR.S.PAGARES P.REPROGRAM.DEUDAS HIPOTEC., BBC, BCC</v>
          </cell>
          <cell r="C1300">
            <v>0</v>
          </cell>
          <cell r="D1300">
            <v>0</v>
          </cell>
          <cell r="E1300">
            <v>0</v>
          </cell>
          <cell r="F1300">
            <v>0</v>
          </cell>
          <cell r="G1300">
            <v>0</v>
          </cell>
          <cell r="H1300">
            <v>0</v>
          </cell>
          <cell r="I1300">
            <v>0</v>
          </cell>
          <cell r="J1300">
            <v>0</v>
          </cell>
          <cell r="K1300">
            <v>0</v>
          </cell>
        </row>
        <row r="1301">
          <cell r="A1301" t="str">
            <v>-</v>
          </cell>
          <cell r="B1301" t="str">
            <v>PAGARES BCO.CENTRAL P.DOCTOS DE CRED.HIPOT.ADQ.MN, BBC, BCC,</v>
          </cell>
          <cell r="C1301">
            <v>0</v>
          </cell>
          <cell r="D1301">
            <v>0</v>
          </cell>
          <cell r="E1301">
            <v>0</v>
          </cell>
          <cell r="F1301">
            <v>0</v>
          </cell>
          <cell r="G1301">
            <v>0</v>
          </cell>
          <cell r="H1301">
            <v>0</v>
          </cell>
          <cell r="I1301">
            <v>0</v>
          </cell>
          <cell r="J1301">
            <v>0</v>
          </cell>
          <cell r="K1301">
            <v>0</v>
          </cell>
        </row>
        <row r="1302">
          <cell r="A1302" t="str">
            <v>-</v>
          </cell>
          <cell r="B1302" t="str">
            <v>PAGARES POR COMPRA DE CARTERA ACDO.1555 MN, BBC, BCC, EXT</v>
          </cell>
          <cell r="C1302">
            <v>0</v>
          </cell>
          <cell r="D1302">
            <v>0</v>
          </cell>
          <cell r="E1302">
            <v>0</v>
          </cell>
          <cell r="F1302">
            <v>0</v>
          </cell>
          <cell r="G1302">
            <v>0</v>
          </cell>
          <cell r="H1302">
            <v>0</v>
          </cell>
          <cell r="I1302">
            <v>0</v>
          </cell>
          <cell r="J1302">
            <v>0</v>
          </cell>
          <cell r="K1302">
            <v>0</v>
          </cell>
        </row>
        <row r="1303">
          <cell r="A1303" t="str">
            <v>-</v>
          </cell>
          <cell r="B1303" t="str">
            <v>REAJ.P.PAGAR S.PAGARES P.CPRA. CARTERA ACDO.1555 M, BBC, BCC</v>
          </cell>
          <cell r="C1303">
            <v>0</v>
          </cell>
          <cell r="D1303">
            <v>0</v>
          </cell>
          <cell r="E1303">
            <v>0</v>
          </cell>
          <cell r="F1303">
            <v>0</v>
          </cell>
          <cell r="G1303">
            <v>0</v>
          </cell>
          <cell r="H1303">
            <v>0</v>
          </cell>
          <cell r="I1303">
            <v>0</v>
          </cell>
          <cell r="J1303">
            <v>0</v>
          </cell>
          <cell r="K1303">
            <v>0</v>
          </cell>
        </row>
        <row r="1304">
          <cell r="A1304" t="str">
            <v>14BGEZN</v>
          </cell>
          <cell r="B1304" t="str">
            <v>PAGARES BCO.CENTRAL P.REPROG.CREDITOS DE CONSUMO M, BBC, BCC</v>
          </cell>
          <cell r="C1304">
            <v>0</v>
          </cell>
          <cell r="D1304">
            <v>0</v>
          </cell>
          <cell r="E1304">
            <v>0</v>
          </cell>
          <cell r="F1304">
            <v>0</v>
          </cell>
          <cell r="G1304">
            <v>0</v>
          </cell>
          <cell r="H1304">
            <v>0</v>
          </cell>
          <cell r="I1304">
            <v>0</v>
          </cell>
          <cell r="J1304">
            <v>0</v>
          </cell>
          <cell r="K1304">
            <v>0</v>
          </cell>
        </row>
        <row r="1305">
          <cell r="A1305" t="str">
            <v>-</v>
          </cell>
          <cell r="B1305" t="str">
            <v>REAJ.PAGARES B.CENT.P.REPROG.CREDITOS DE CONSUMO M, BBC, BCC</v>
          </cell>
          <cell r="C1305">
            <v>0</v>
          </cell>
          <cell r="D1305">
            <v>0</v>
          </cell>
          <cell r="E1305">
            <v>0</v>
          </cell>
          <cell r="F1305">
            <v>0</v>
          </cell>
          <cell r="G1305">
            <v>0</v>
          </cell>
          <cell r="H1305">
            <v>0</v>
          </cell>
          <cell r="I1305">
            <v>0</v>
          </cell>
          <cell r="J1305">
            <v>0</v>
          </cell>
          <cell r="K1305">
            <v>0</v>
          </cell>
        </row>
        <row r="1306">
          <cell r="A1306" t="str">
            <v>14BJEZN</v>
          </cell>
          <cell r="B1306" t="str">
            <v>PAGARES B.CENT.EXPR.EN DOLARES C.DESCTO.ACDO 1578M, BBC, BCC</v>
          </cell>
          <cell r="C1306">
            <v>0</v>
          </cell>
          <cell r="D1306">
            <v>0</v>
          </cell>
          <cell r="E1306">
            <v>0</v>
          </cell>
          <cell r="F1306">
            <v>0</v>
          </cell>
          <cell r="G1306">
            <v>0</v>
          </cell>
          <cell r="H1306">
            <v>0</v>
          </cell>
          <cell r="I1306">
            <v>0</v>
          </cell>
          <cell r="J1306">
            <v>0</v>
          </cell>
          <cell r="K1306">
            <v>0</v>
          </cell>
        </row>
        <row r="1307">
          <cell r="A1307" t="str">
            <v>14BLEZN</v>
          </cell>
          <cell r="B1307" t="str">
            <v>PAGARES BC.REPROGRAM.DEUDAS S.PRODUCT.ACDO 1578  M, BBC, BCC</v>
          </cell>
          <cell r="C1307">
            <v>0</v>
          </cell>
          <cell r="D1307">
            <v>0</v>
          </cell>
          <cell r="E1307">
            <v>0</v>
          </cell>
          <cell r="F1307">
            <v>0</v>
          </cell>
          <cell r="G1307">
            <v>0</v>
          </cell>
          <cell r="H1307">
            <v>0</v>
          </cell>
          <cell r="I1307">
            <v>0</v>
          </cell>
          <cell r="J1307">
            <v>0</v>
          </cell>
          <cell r="K1307">
            <v>0</v>
          </cell>
        </row>
        <row r="1308">
          <cell r="A1308" t="str">
            <v>-</v>
          </cell>
          <cell r="B1308" t="str">
            <v>REAJ.P.PAGAR P.PAGARES BC.P.REPROG.DEV.SEC.PROD. M, BBC, BCC</v>
          </cell>
          <cell r="C1308">
            <v>0</v>
          </cell>
          <cell r="D1308">
            <v>0</v>
          </cell>
          <cell r="E1308">
            <v>0</v>
          </cell>
          <cell r="F1308">
            <v>0</v>
          </cell>
          <cell r="G1308">
            <v>0</v>
          </cell>
          <cell r="H1308">
            <v>0</v>
          </cell>
          <cell r="I1308">
            <v>0</v>
          </cell>
          <cell r="J1308">
            <v>0</v>
          </cell>
          <cell r="K1308">
            <v>0</v>
          </cell>
        </row>
        <row r="1309">
          <cell r="A1309" t="str">
            <v>14BKEZN</v>
          </cell>
          <cell r="B1309" t="str">
            <v>PAGARES B.C.P/SALDO PRECIO BCO.DEL ESTADO ME., BBC, BCC, EXT</v>
          </cell>
          <cell r="C1309">
            <v>0</v>
          </cell>
          <cell r="D1309">
            <v>0</v>
          </cell>
          <cell r="E1309">
            <v>0</v>
          </cell>
          <cell r="F1309">
            <v>0</v>
          </cell>
          <cell r="G1309">
            <v>0</v>
          </cell>
          <cell r="H1309">
            <v>0</v>
          </cell>
          <cell r="I1309">
            <v>0</v>
          </cell>
          <cell r="J1309">
            <v>0</v>
          </cell>
          <cell r="K1309">
            <v>0</v>
          </cell>
        </row>
        <row r="1310">
          <cell r="A1310" t="str">
            <v>14BSEZN</v>
          </cell>
          <cell r="B1310" t="str">
            <v>CERT.DEPOSITOS INTRANSF.EXPRESADOS EN US$ AC.1649, BBC, BCC,</v>
          </cell>
          <cell r="C1310">
            <v>3722</v>
          </cell>
          <cell r="D1310">
            <v>3820</v>
          </cell>
          <cell r="E1310">
            <v>3687</v>
          </cell>
          <cell r="F1310">
            <v>3575</v>
          </cell>
          <cell r="G1310">
            <v>3599</v>
          </cell>
          <cell r="H1310">
            <v>3534</v>
          </cell>
          <cell r="I1310">
            <v>2861</v>
          </cell>
          <cell r="J1310">
            <v>2836</v>
          </cell>
          <cell r="K1310">
            <v>2697</v>
          </cell>
        </row>
        <row r="1311">
          <cell r="A1311" t="str">
            <v>-</v>
          </cell>
          <cell r="B1311" t="str">
            <v>CERTIFICADO DE DEPOSITOS ACDO.1695 MN, BBC, BCC, EXT</v>
          </cell>
          <cell r="C1311">
            <v>0</v>
          </cell>
          <cell r="D1311">
            <v>0</v>
          </cell>
          <cell r="E1311">
            <v>0</v>
          </cell>
          <cell r="F1311">
            <v>0</v>
          </cell>
          <cell r="G1311">
            <v>0</v>
          </cell>
          <cell r="H1311">
            <v>0</v>
          </cell>
          <cell r="I1311">
            <v>0</v>
          </cell>
          <cell r="J1311">
            <v>0</v>
          </cell>
          <cell r="K1311">
            <v>0</v>
          </cell>
        </row>
        <row r="1312">
          <cell r="A1312" t="str">
            <v>-</v>
          </cell>
          <cell r="B1312" t="str">
            <v>REAJ.P.PAGAR POR CERTIFICADO DE DEPOSITOS AC.1695, BBC, BCC,</v>
          </cell>
          <cell r="C1312">
            <v>0</v>
          </cell>
          <cell r="D1312">
            <v>0</v>
          </cell>
          <cell r="E1312">
            <v>0</v>
          </cell>
          <cell r="F1312">
            <v>0</v>
          </cell>
          <cell r="G1312">
            <v>0</v>
          </cell>
          <cell r="H1312">
            <v>0</v>
          </cell>
          <cell r="I1312">
            <v>0</v>
          </cell>
          <cell r="J1312">
            <v>0</v>
          </cell>
          <cell r="K1312">
            <v>0</v>
          </cell>
        </row>
        <row r="1313">
          <cell r="A1313" t="str">
            <v>-</v>
          </cell>
          <cell r="B1313" t="str">
            <v>TIT.RECON.DEU CAP.19 COMPEN.DE NORMAS CAMB.INTERN., BBC, BCC</v>
          </cell>
          <cell r="C1313">
            <v>0</v>
          </cell>
          <cell r="D1313">
            <v>0</v>
          </cell>
          <cell r="E1313">
            <v>0</v>
          </cell>
          <cell r="F1313">
            <v>0</v>
          </cell>
          <cell r="G1313">
            <v>0</v>
          </cell>
          <cell r="H1313">
            <v>0</v>
          </cell>
          <cell r="I1313">
            <v>0</v>
          </cell>
          <cell r="J1313">
            <v>0</v>
          </cell>
          <cell r="K1313">
            <v>0</v>
          </cell>
        </row>
        <row r="1314">
          <cell r="A1314" t="str">
            <v>-</v>
          </cell>
          <cell r="B1314" t="str">
            <v>CERTIFICADOS EXPRESADOS EN UF ACDO 1691, BBC, BCC, EXT</v>
          </cell>
          <cell r="C1314">
            <v>0</v>
          </cell>
          <cell r="D1314">
            <v>0</v>
          </cell>
          <cell r="E1314">
            <v>0</v>
          </cell>
          <cell r="F1314">
            <v>0</v>
          </cell>
          <cell r="G1314">
            <v>0</v>
          </cell>
          <cell r="H1314">
            <v>0</v>
          </cell>
          <cell r="I1314">
            <v>0</v>
          </cell>
          <cell r="J1314">
            <v>0</v>
          </cell>
          <cell r="K1314">
            <v>0</v>
          </cell>
        </row>
        <row r="1315">
          <cell r="A1315" t="str">
            <v>-</v>
          </cell>
          <cell r="B1315" t="str">
            <v>REAJ.P/PAGAR POR CERTIFICADOS"EXPRESADOS UF"AC.169, BBC, BCC</v>
          </cell>
          <cell r="C1315">
            <v>0</v>
          </cell>
          <cell r="D1315">
            <v>0</v>
          </cell>
          <cell r="E1315">
            <v>0</v>
          </cell>
          <cell r="F1315">
            <v>0</v>
          </cell>
          <cell r="G1315">
            <v>0</v>
          </cell>
          <cell r="H1315">
            <v>0</v>
          </cell>
          <cell r="I1315">
            <v>0</v>
          </cell>
          <cell r="J1315">
            <v>0</v>
          </cell>
          <cell r="K1315">
            <v>0</v>
          </cell>
        </row>
        <row r="1316">
          <cell r="A1316" t="str">
            <v>-</v>
          </cell>
          <cell r="B1316" t="str">
            <v>PAGARES BC P/REPROG.DEUDAS INS.FIN.LIQ.ACDO 1589 M, BBC, BCC</v>
          </cell>
          <cell r="C1316">
            <v>0</v>
          </cell>
          <cell r="D1316">
            <v>0</v>
          </cell>
          <cell r="E1316">
            <v>0</v>
          </cell>
          <cell r="F1316">
            <v>0</v>
          </cell>
          <cell r="G1316">
            <v>0</v>
          </cell>
          <cell r="H1316">
            <v>0</v>
          </cell>
          <cell r="I1316">
            <v>0</v>
          </cell>
          <cell r="J1316">
            <v>0</v>
          </cell>
          <cell r="K1316">
            <v>0</v>
          </cell>
        </row>
        <row r="1317">
          <cell r="A1317" t="str">
            <v>-</v>
          </cell>
          <cell r="B1317" t="str">
            <v>REAJ.P/PGAR S/PAG.BC REPR.DEUD.I.FIN.LIQ.AC 1589 M, BBC, BCC</v>
          </cell>
          <cell r="C1317">
            <v>0</v>
          </cell>
          <cell r="D1317">
            <v>0</v>
          </cell>
          <cell r="E1317">
            <v>0</v>
          </cell>
          <cell r="F1317">
            <v>0</v>
          </cell>
          <cell r="G1317">
            <v>0</v>
          </cell>
          <cell r="H1317">
            <v>0</v>
          </cell>
          <cell r="I1317">
            <v>0</v>
          </cell>
          <cell r="J1317">
            <v>0</v>
          </cell>
          <cell r="K1317">
            <v>0</v>
          </cell>
        </row>
        <row r="1318">
          <cell r="A1318" t="str">
            <v>-</v>
          </cell>
          <cell r="B1318" t="str">
            <v>EFECTOS DE COMERCIO POR REDENOM.TITULOS, BBC, BCC, EXT</v>
          </cell>
          <cell r="C1318">
            <v>0</v>
          </cell>
          <cell r="D1318">
            <v>0</v>
          </cell>
          <cell r="E1318">
            <v>0</v>
          </cell>
          <cell r="F1318">
            <v>0</v>
          </cell>
          <cell r="G1318">
            <v>0</v>
          </cell>
          <cell r="H1318">
            <v>0</v>
          </cell>
          <cell r="I1318">
            <v>0</v>
          </cell>
          <cell r="J1318">
            <v>0</v>
          </cell>
          <cell r="K1318">
            <v>0</v>
          </cell>
        </row>
        <row r="1319">
          <cell r="A1319" t="str">
            <v>-</v>
          </cell>
          <cell r="B1319" t="str">
            <v>REAJ.P.PGAR.S/EFECTOS DE COM.P.REDENOM. TITULOS MN, BBC, BCC</v>
          </cell>
          <cell r="C1319">
            <v>0</v>
          </cell>
          <cell r="D1319">
            <v>0</v>
          </cell>
          <cell r="E1319">
            <v>0</v>
          </cell>
          <cell r="F1319">
            <v>0</v>
          </cell>
          <cell r="G1319">
            <v>0</v>
          </cell>
          <cell r="H1319">
            <v>0</v>
          </cell>
          <cell r="I1319">
            <v>0</v>
          </cell>
          <cell r="J1319">
            <v>0</v>
          </cell>
          <cell r="K1319">
            <v>0</v>
          </cell>
        </row>
        <row r="1320">
          <cell r="A1320" t="str">
            <v>-</v>
          </cell>
          <cell r="B1320" t="str">
            <v>PAGARES REAJ.TASA DE INTERES FLOTANTE (PTF)  MN, BBC, BCC, E</v>
          </cell>
          <cell r="C1320">
            <v>0</v>
          </cell>
          <cell r="D1320">
            <v>0</v>
          </cell>
          <cell r="E1320">
            <v>0</v>
          </cell>
          <cell r="F1320">
            <v>0</v>
          </cell>
          <cell r="G1320">
            <v>0</v>
          </cell>
          <cell r="H1320">
            <v>0</v>
          </cell>
          <cell r="I1320">
            <v>0</v>
          </cell>
          <cell r="J1320">
            <v>0</v>
          </cell>
          <cell r="K1320">
            <v>0</v>
          </cell>
        </row>
        <row r="1321">
          <cell r="A1321" t="str">
            <v>-</v>
          </cell>
          <cell r="B1321" t="str">
            <v>REAJ.P/PGAR S/PAGARES REAJ.TASA DE INTS.FLOTANTE M, BBC, BCC</v>
          </cell>
          <cell r="C1321">
            <v>0</v>
          </cell>
          <cell r="D1321">
            <v>0</v>
          </cell>
          <cell r="E1321">
            <v>0</v>
          </cell>
          <cell r="F1321">
            <v>0</v>
          </cell>
          <cell r="G1321">
            <v>0</v>
          </cell>
          <cell r="H1321">
            <v>0</v>
          </cell>
          <cell r="I1321">
            <v>0</v>
          </cell>
          <cell r="J1321">
            <v>0</v>
          </cell>
          <cell r="K1321">
            <v>0</v>
          </cell>
        </row>
        <row r="1322">
          <cell r="A1322" t="str">
            <v>-</v>
          </cell>
          <cell r="B1322" t="str">
            <v>PAGARES BCO.CENTRAL CAP.18 COMP.NOR.CAMB.INTERN. M, BBC, BCC</v>
          </cell>
          <cell r="C1322">
            <v>0</v>
          </cell>
          <cell r="D1322">
            <v>0</v>
          </cell>
          <cell r="E1322">
            <v>0</v>
          </cell>
          <cell r="F1322">
            <v>0</v>
          </cell>
          <cell r="G1322">
            <v>0</v>
          </cell>
          <cell r="H1322">
            <v>0</v>
          </cell>
          <cell r="I1322">
            <v>0</v>
          </cell>
          <cell r="J1322">
            <v>0</v>
          </cell>
          <cell r="K1322">
            <v>0</v>
          </cell>
        </row>
        <row r="1323">
          <cell r="A1323" t="str">
            <v>-</v>
          </cell>
          <cell r="B1323" t="str">
            <v>PAGARES EN UF.AC 1836 PROV.DE CERTIF.EN US$, BBC, BCC, EXT</v>
          </cell>
          <cell r="C1323">
            <v>0</v>
          </cell>
          <cell r="D1323">
            <v>0</v>
          </cell>
          <cell r="E1323">
            <v>0</v>
          </cell>
          <cell r="F1323">
            <v>0</v>
          </cell>
          <cell r="G1323">
            <v>0</v>
          </cell>
          <cell r="H1323">
            <v>0</v>
          </cell>
          <cell r="I1323">
            <v>0</v>
          </cell>
          <cell r="J1323">
            <v>0</v>
          </cell>
          <cell r="K1323">
            <v>0</v>
          </cell>
        </row>
        <row r="1324">
          <cell r="A1324" t="str">
            <v>-</v>
          </cell>
          <cell r="B1324" t="str">
            <v>REAJ.P.PAGAR POR PAGARES EN UF ACDO.1836, BBC, BCC, EXT</v>
          </cell>
          <cell r="C1324">
            <v>0</v>
          </cell>
          <cell r="D1324">
            <v>0</v>
          </cell>
          <cell r="E1324">
            <v>0</v>
          </cell>
          <cell r="F1324">
            <v>0</v>
          </cell>
          <cell r="G1324">
            <v>0</v>
          </cell>
          <cell r="H1324">
            <v>0</v>
          </cell>
          <cell r="I1324">
            <v>0</v>
          </cell>
          <cell r="J1324">
            <v>0</v>
          </cell>
          <cell r="K1324">
            <v>0</v>
          </cell>
        </row>
        <row r="1325">
          <cell r="A1325" t="str">
            <v>-</v>
          </cell>
          <cell r="B1325" t="str">
            <v>PAGARES BC POR REPAC.SALDOS DE PRECIO C/BECH MN, BBC, BCC, E</v>
          </cell>
          <cell r="C1325">
            <v>0</v>
          </cell>
          <cell r="D1325">
            <v>0</v>
          </cell>
          <cell r="E1325">
            <v>0</v>
          </cell>
          <cell r="F1325">
            <v>0</v>
          </cell>
          <cell r="G1325">
            <v>0</v>
          </cell>
          <cell r="H1325">
            <v>0</v>
          </cell>
          <cell r="I1325">
            <v>0</v>
          </cell>
          <cell r="J1325">
            <v>0</v>
          </cell>
          <cell r="K1325">
            <v>0</v>
          </cell>
        </row>
        <row r="1326">
          <cell r="A1326" t="str">
            <v>-</v>
          </cell>
          <cell r="B1326" t="str">
            <v>REAJ.P.PAGAR POR SALDOS DE PRECIO C/BCO.ESTADO MN, BBC, BCC,</v>
          </cell>
          <cell r="C1326">
            <v>0</v>
          </cell>
          <cell r="D1326">
            <v>0</v>
          </cell>
          <cell r="E1326">
            <v>0</v>
          </cell>
          <cell r="F1326">
            <v>0</v>
          </cell>
          <cell r="G1326">
            <v>0</v>
          </cell>
          <cell r="H1326">
            <v>0</v>
          </cell>
          <cell r="I1326">
            <v>0</v>
          </cell>
          <cell r="J1326">
            <v>0</v>
          </cell>
          <cell r="K1326">
            <v>0</v>
          </cell>
        </row>
        <row r="1327">
          <cell r="A1327" t="str">
            <v>-</v>
          </cell>
          <cell r="B1327" t="str">
            <v>PAGARES UF BECH P.DEUDAS ASUMIDAS BUF-BHC AC.91, BBC, BCC, E</v>
          </cell>
          <cell r="C1327">
            <v>0</v>
          </cell>
          <cell r="D1327">
            <v>0</v>
          </cell>
          <cell r="E1327">
            <v>0</v>
          </cell>
          <cell r="F1327">
            <v>0</v>
          </cell>
          <cell r="G1327">
            <v>0</v>
          </cell>
          <cell r="H1327">
            <v>0</v>
          </cell>
          <cell r="I1327">
            <v>0</v>
          </cell>
          <cell r="J1327">
            <v>0</v>
          </cell>
          <cell r="K1327">
            <v>0</v>
          </cell>
        </row>
        <row r="1328">
          <cell r="A1328" t="str">
            <v>-</v>
          </cell>
          <cell r="B1328" t="str">
            <v>REAJ.PAG.UF BECH P.DEUDAS ASUMID. BUF-BHC AC.91, BBC, BCC, E</v>
          </cell>
          <cell r="C1328">
            <v>0</v>
          </cell>
          <cell r="D1328">
            <v>0</v>
          </cell>
          <cell r="E1328">
            <v>0</v>
          </cell>
          <cell r="F1328">
            <v>0</v>
          </cell>
          <cell r="G1328">
            <v>0</v>
          </cell>
          <cell r="H1328">
            <v>0</v>
          </cell>
          <cell r="I1328">
            <v>0</v>
          </cell>
          <cell r="J1328">
            <v>0</v>
          </cell>
          <cell r="K1328">
            <v>0</v>
          </cell>
        </row>
        <row r="1329">
          <cell r="A1329" t="str">
            <v>-</v>
          </cell>
          <cell r="B1329" t="str">
            <v>PAGARE CAPITULO XIV C.N.C.I., BBC, BCC, EXT</v>
          </cell>
          <cell r="C1329">
            <v>0</v>
          </cell>
          <cell r="D1329">
            <v>0</v>
          </cell>
          <cell r="E1329">
            <v>0</v>
          </cell>
          <cell r="F1329">
            <v>0</v>
          </cell>
          <cell r="G1329">
            <v>0</v>
          </cell>
          <cell r="H1329">
            <v>0</v>
          </cell>
          <cell r="I1329">
            <v>0</v>
          </cell>
          <cell r="J1329">
            <v>0</v>
          </cell>
          <cell r="K1329">
            <v>0</v>
          </cell>
        </row>
        <row r="1330">
          <cell r="A1330" t="str">
            <v>14BIWZN</v>
          </cell>
          <cell r="B1330" t="str">
            <v xml:space="preserve">  .OTROS PASIVOS INTERNOS MN</v>
          </cell>
          <cell r="C1330">
            <v>188715</v>
          </cell>
          <cell r="D1330">
            <v>201109</v>
          </cell>
          <cell r="E1330">
            <v>178115</v>
          </cell>
          <cell r="F1330">
            <v>183074</v>
          </cell>
          <cell r="G1330">
            <v>194527</v>
          </cell>
          <cell r="H1330">
            <v>192028</v>
          </cell>
          <cell r="I1330">
            <v>205026</v>
          </cell>
          <cell r="J1330">
            <v>210827</v>
          </cell>
          <cell r="K1330">
            <v>177764</v>
          </cell>
        </row>
        <row r="1331">
          <cell r="A1331" t="str">
            <v>14GJNZN</v>
          </cell>
          <cell r="B1331" t="str">
            <v>INTS.P..PAGAR S/OPERAC. INTERNAS ME, BBC, BCC, NAC</v>
          </cell>
          <cell r="C1331">
            <v>168279</v>
          </cell>
          <cell r="D1331">
            <v>180217</v>
          </cell>
          <cell r="E1331">
            <v>156731</v>
          </cell>
          <cell r="F1331">
            <v>161630</v>
          </cell>
          <cell r="G1331">
            <v>173890</v>
          </cell>
          <cell r="H1331">
            <v>171150</v>
          </cell>
          <cell r="I1331">
            <v>184222</v>
          </cell>
          <cell r="J1331">
            <v>189814</v>
          </cell>
          <cell r="K1331">
            <v>156557</v>
          </cell>
        </row>
        <row r="1332">
          <cell r="A1332" t="str">
            <v>17CENZN</v>
          </cell>
          <cell r="B1332" t="str">
            <v>INT.P.PAGAR S.OBLIG.FISCO P.ADM.LC PR.ORG.INTERN.M, BBC, BCC</v>
          </cell>
          <cell r="C1332">
            <v>0</v>
          </cell>
          <cell r="D1332">
            <v>0</v>
          </cell>
          <cell r="E1332">
            <v>0</v>
          </cell>
          <cell r="F1332">
            <v>0</v>
          </cell>
          <cell r="G1332">
            <v>0</v>
          </cell>
          <cell r="H1332">
            <v>0</v>
          </cell>
          <cell r="I1332">
            <v>0</v>
          </cell>
          <cell r="J1332">
            <v>0</v>
          </cell>
          <cell r="K1332">
            <v>0</v>
          </cell>
        </row>
        <row r="1333">
          <cell r="A1333" t="str">
            <v>17CNNZN</v>
          </cell>
          <cell r="B1333" t="str">
            <v xml:space="preserve">INTS.P/PAGAR S/OBLIG.FISCO ORG.INT.BCO.ESTADO MN, BBC, BCC, </v>
          </cell>
          <cell r="C1333">
            <v>0</v>
          </cell>
          <cell r="D1333">
            <v>0</v>
          </cell>
          <cell r="E1333">
            <v>0</v>
          </cell>
          <cell r="F1333">
            <v>0</v>
          </cell>
          <cell r="G1333">
            <v>0</v>
          </cell>
          <cell r="H1333">
            <v>0</v>
          </cell>
          <cell r="I1333">
            <v>0</v>
          </cell>
          <cell r="J1333">
            <v>0</v>
          </cell>
          <cell r="K1333">
            <v>0</v>
          </cell>
        </row>
        <row r="1334">
          <cell r="A1334" t="str">
            <v>17CPNZN</v>
          </cell>
          <cell r="B1334" t="str">
            <v xml:space="preserve">INTS.P/PAGAR S/OBLIG.FISCO ORG.INT.OTRAS INST.ME, BBC, BCC, </v>
          </cell>
          <cell r="C1334">
            <v>19636</v>
          </cell>
          <cell r="D1334">
            <v>19791</v>
          </cell>
          <cell r="E1334">
            <v>19952</v>
          </cell>
          <cell r="F1334">
            <v>20117</v>
          </cell>
          <cell r="G1334">
            <v>20279</v>
          </cell>
          <cell r="H1334">
            <v>20445</v>
          </cell>
          <cell r="I1334">
            <v>20606</v>
          </cell>
          <cell r="J1334">
            <v>20773</v>
          </cell>
          <cell r="K1334">
            <v>20939</v>
          </cell>
        </row>
        <row r="1335">
          <cell r="A1335" t="str">
            <v>17CRNZN</v>
          </cell>
          <cell r="B1335" t="str">
            <v xml:space="preserve">INTS.P/PAGAR S/OBLIG.FISCO ORG.INT.INS.SEMIF. MN, BBC, BCC, </v>
          </cell>
          <cell r="C1335">
            <v>17</v>
          </cell>
          <cell r="D1335">
            <v>14</v>
          </cell>
          <cell r="E1335">
            <v>16</v>
          </cell>
          <cell r="F1335">
            <v>15</v>
          </cell>
          <cell r="G1335">
            <v>16</v>
          </cell>
          <cell r="H1335">
            <v>14</v>
          </cell>
          <cell r="I1335">
            <v>15</v>
          </cell>
          <cell r="J1335">
            <v>14</v>
          </cell>
          <cell r="K1335">
            <v>0</v>
          </cell>
        </row>
        <row r="1336">
          <cell r="A1336" t="str">
            <v>17CTNZN</v>
          </cell>
          <cell r="B1336" t="str">
            <v>INTS.P/PAGAR S/PAGARES REAJ.P/INTS.S/ENCAJE MN, BBC, BCC, NA</v>
          </cell>
          <cell r="C1336">
            <v>0</v>
          </cell>
          <cell r="D1336">
            <v>0</v>
          </cell>
          <cell r="E1336">
            <v>0</v>
          </cell>
          <cell r="F1336">
            <v>0</v>
          </cell>
          <cell r="G1336">
            <v>0</v>
          </cell>
          <cell r="H1336">
            <v>0</v>
          </cell>
          <cell r="I1336">
            <v>0</v>
          </cell>
          <cell r="J1336">
            <v>0</v>
          </cell>
          <cell r="K1336">
            <v>0</v>
          </cell>
        </row>
        <row r="1337">
          <cell r="A1337" t="str">
            <v>17CQNZN</v>
          </cell>
          <cell r="B1337" t="str">
            <v>INT.P.PAGAR P.PAGARES EN DOLARES BCO.CENTRAL CHILE, BBC, BCC</v>
          </cell>
          <cell r="C1337">
            <v>0</v>
          </cell>
          <cell r="D1337">
            <v>0</v>
          </cell>
          <cell r="E1337">
            <v>0</v>
          </cell>
          <cell r="F1337">
            <v>0</v>
          </cell>
          <cell r="G1337">
            <v>0</v>
          </cell>
          <cell r="H1337">
            <v>0</v>
          </cell>
          <cell r="I1337">
            <v>0</v>
          </cell>
          <cell r="J1337">
            <v>0</v>
          </cell>
          <cell r="K1337">
            <v>0</v>
          </cell>
        </row>
        <row r="1338">
          <cell r="A1338" t="str">
            <v>17CZNZN</v>
          </cell>
          <cell r="B1338" t="str">
            <v>INTERESES P.PAGAR S.PAGARES P.DIF.CAMBIARIO AC 148, BBC, BCC</v>
          </cell>
          <cell r="C1338">
            <v>3</v>
          </cell>
          <cell r="D1338">
            <v>3</v>
          </cell>
          <cell r="E1338">
            <v>3</v>
          </cell>
          <cell r="F1338">
            <v>3</v>
          </cell>
          <cell r="G1338">
            <v>3</v>
          </cell>
          <cell r="H1338">
            <v>3</v>
          </cell>
          <cell r="I1338">
            <v>3</v>
          </cell>
          <cell r="J1338">
            <v>3</v>
          </cell>
          <cell r="K1338">
            <v>3</v>
          </cell>
        </row>
        <row r="1339">
          <cell r="A1339" t="str">
            <v>17EFNZN</v>
          </cell>
          <cell r="B1339" t="str">
            <v>COMISIONES POR PAGAR POR OPS.INTERNAS MN, BBC, BCC, NAC</v>
          </cell>
          <cell r="C1339">
            <v>0</v>
          </cell>
          <cell r="D1339">
            <v>0</v>
          </cell>
          <cell r="E1339">
            <v>0</v>
          </cell>
          <cell r="F1339">
            <v>0</v>
          </cell>
          <cell r="G1339">
            <v>0</v>
          </cell>
          <cell r="H1339">
            <v>0</v>
          </cell>
          <cell r="I1339">
            <v>0</v>
          </cell>
          <cell r="J1339">
            <v>0</v>
          </cell>
          <cell r="K1339">
            <v>0</v>
          </cell>
        </row>
        <row r="1340">
          <cell r="A1340" t="str">
            <v>17EGNZN</v>
          </cell>
          <cell r="B1340" t="str">
            <v>INTS.P.PAGAR P.CERTIF.DEP.INTRANS.EXP.EN US$ ME, BBC, BCC, N</v>
          </cell>
          <cell r="C1340">
            <v>4</v>
          </cell>
          <cell r="D1340">
            <v>9</v>
          </cell>
          <cell r="E1340">
            <v>13</v>
          </cell>
          <cell r="F1340">
            <v>17</v>
          </cell>
          <cell r="G1340">
            <v>21</v>
          </cell>
          <cell r="H1340">
            <v>25</v>
          </cell>
          <cell r="I1340">
            <v>3</v>
          </cell>
          <cell r="J1340">
            <v>5</v>
          </cell>
          <cell r="K1340">
            <v>8</v>
          </cell>
        </row>
        <row r="1341">
          <cell r="A1341" t="str">
            <v>17EHNZN</v>
          </cell>
          <cell r="B1341" t="str">
            <v>DIFERENCIAS DE PRECIOS POR PAGAR MN, BBC, BCC, NAC</v>
          </cell>
          <cell r="C1341">
            <v>0</v>
          </cell>
          <cell r="D1341">
            <v>0</v>
          </cell>
          <cell r="E1341">
            <v>0</v>
          </cell>
          <cell r="F1341">
            <v>0</v>
          </cell>
          <cell r="G1341">
            <v>0</v>
          </cell>
          <cell r="H1341">
            <v>0</v>
          </cell>
          <cell r="I1341">
            <v>0</v>
          </cell>
          <cell r="J1341">
            <v>0</v>
          </cell>
          <cell r="K1341">
            <v>0</v>
          </cell>
        </row>
        <row r="1342">
          <cell r="A1342" t="str">
            <v>17EJNZN</v>
          </cell>
          <cell r="B1342" t="str">
            <v>INTS.P.PAGAR S.CERTIFICADOS DE DEPOSITOS AC.1695 M, BBC, BCC</v>
          </cell>
          <cell r="C1342">
            <v>0</v>
          </cell>
          <cell r="D1342">
            <v>0</v>
          </cell>
          <cell r="E1342">
            <v>0</v>
          </cell>
          <cell r="F1342">
            <v>0</v>
          </cell>
          <cell r="G1342">
            <v>0</v>
          </cell>
          <cell r="H1342">
            <v>0</v>
          </cell>
          <cell r="I1342">
            <v>0</v>
          </cell>
          <cell r="J1342">
            <v>0</v>
          </cell>
          <cell r="K1342">
            <v>0</v>
          </cell>
        </row>
        <row r="1343">
          <cell r="A1343" t="str">
            <v>17EKNZN</v>
          </cell>
          <cell r="B1343" t="str">
            <v>INT.P/PAGAR POR CERTIFICADOS EXPRESADOS UF AC.1691, BBC, BCC</v>
          </cell>
          <cell r="C1343">
            <v>0</v>
          </cell>
          <cell r="D1343">
            <v>0</v>
          </cell>
          <cell r="E1343">
            <v>0</v>
          </cell>
          <cell r="F1343">
            <v>0</v>
          </cell>
          <cell r="G1343">
            <v>0</v>
          </cell>
          <cell r="H1343">
            <v>0</v>
          </cell>
          <cell r="I1343">
            <v>0</v>
          </cell>
          <cell r="J1343">
            <v>0</v>
          </cell>
          <cell r="K1343">
            <v>0</v>
          </cell>
        </row>
        <row r="1344">
          <cell r="A1344" t="str">
            <v>17EMNZN</v>
          </cell>
          <cell r="B1344" t="str">
            <v>INTS.P/PAGAR POR DEPOSITOS DE RESERVA TECNICA, BBC, BCC, NAC</v>
          </cell>
          <cell r="C1344">
            <v>0</v>
          </cell>
          <cell r="D1344">
            <v>0</v>
          </cell>
          <cell r="E1344">
            <v>0</v>
          </cell>
          <cell r="F1344">
            <v>0</v>
          </cell>
          <cell r="G1344">
            <v>0</v>
          </cell>
          <cell r="H1344">
            <v>0</v>
          </cell>
          <cell r="I1344">
            <v>0</v>
          </cell>
          <cell r="J1344">
            <v>0</v>
          </cell>
          <cell r="K1344">
            <v>0</v>
          </cell>
        </row>
        <row r="1345">
          <cell r="A1345" t="str">
            <v>17EPNZN</v>
          </cell>
          <cell r="B1345" t="str">
            <v>INTS.P.PAGAR SOBRE SALDOS EN CUENTAS ESPECIALES ME, BBC, BCC</v>
          </cell>
          <cell r="C1345">
            <v>776</v>
          </cell>
          <cell r="D1345">
            <v>1075</v>
          </cell>
          <cell r="E1345">
            <v>1400</v>
          </cell>
          <cell r="F1345">
            <v>1292</v>
          </cell>
          <cell r="G1345">
            <v>318</v>
          </cell>
          <cell r="H1345">
            <v>391</v>
          </cell>
          <cell r="I1345">
            <v>177</v>
          </cell>
          <cell r="J1345">
            <v>218</v>
          </cell>
          <cell r="K1345">
            <v>257</v>
          </cell>
        </row>
        <row r="1346">
          <cell r="A1346" t="str">
            <v>17ETNZN</v>
          </cell>
          <cell r="B1346" t="str">
            <v>INTS.P.PAGAR POR PAGARES EN UF ACDO.1836, BBC, BCC, NAC</v>
          </cell>
          <cell r="C1346">
            <v>0</v>
          </cell>
          <cell r="D1346">
            <v>0</v>
          </cell>
          <cell r="E1346">
            <v>0</v>
          </cell>
          <cell r="F1346">
            <v>0</v>
          </cell>
          <cell r="G1346">
            <v>0</v>
          </cell>
          <cell r="H1346">
            <v>0</v>
          </cell>
          <cell r="I1346">
            <v>0</v>
          </cell>
          <cell r="J1346">
            <v>0</v>
          </cell>
          <cell r="K1346">
            <v>0</v>
          </cell>
        </row>
        <row r="1347">
          <cell r="A1347" t="str">
            <v>17EONZN</v>
          </cell>
          <cell r="B1347" t="str">
            <v>INTS.P.PAG.S.PAG.UF BECH DEU.ASUM.BUF-BHC AC.91, BBC, BCC, N</v>
          </cell>
          <cell r="C1347">
            <v>0</v>
          </cell>
          <cell r="D1347">
            <v>0</v>
          </cell>
          <cell r="E1347">
            <v>0</v>
          </cell>
          <cell r="F1347">
            <v>0</v>
          </cell>
          <cell r="G1347">
            <v>0</v>
          </cell>
          <cell r="H1347">
            <v>0</v>
          </cell>
          <cell r="I1347">
            <v>0</v>
          </cell>
          <cell r="J1347">
            <v>0</v>
          </cell>
          <cell r="K1347">
            <v>0</v>
          </cell>
        </row>
        <row r="1348">
          <cell r="A1348" t="str">
            <v>14BIXZN</v>
          </cell>
          <cell r="B1348" t="str">
            <v xml:space="preserve">  .OTROS PASIVOS INTERNOS ME</v>
          </cell>
          <cell r="C1348">
            <v>707</v>
          </cell>
          <cell r="D1348">
            <v>1168</v>
          </cell>
          <cell r="E1348">
            <v>1772</v>
          </cell>
          <cell r="F1348">
            <v>243</v>
          </cell>
          <cell r="G1348">
            <v>30</v>
          </cell>
          <cell r="H1348">
            <v>4</v>
          </cell>
          <cell r="I1348">
            <v>3</v>
          </cell>
          <cell r="J1348">
            <v>4</v>
          </cell>
          <cell r="K1348">
            <v>6</v>
          </cell>
        </row>
        <row r="1349">
          <cell r="A1349" t="str">
            <v>14GJEZN</v>
          </cell>
          <cell r="B1349" t="str">
            <v>INTS.P..PAGAR S/OPERAC. INTERNAS ME, BBC, BCC, EXT</v>
          </cell>
          <cell r="C1349">
            <v>233</v>
          </cell>
          <cell r="D1349">
            <v>209</v>
          </cell>
          <cell r="E1349">
            <v>242</v>
          </cell>
          <cell r="F1349">
            <v>238</v>
          </cell>
          <cell r="G1349">
            <v>14</v>
          </cell>
          <cell r="H1349">
            <v>2</v>
          </cell>
          <cell r="I1349">
            <v>3</v>
          </cell>
          <cell r="J1349">
            <v>4</v>
          </cell>
          <cell r="K1349">
            <v>6</v>
          </cell>
        </row>
        <row r="1350">
          <cell r="A1350" t="str">
            <v>17CEEZN</v>
          </cell>
          <cell r="B1350" t="str">
            <v>INT.P.PAGAR S.OBLIG.FISCO P.ADM.LC PR.ORG.INTERN.M, BBC, BCC</v>
          </cell>
          <cell r="C1350">
            <v>0</v>
          </cell>
          <cell r="D1350">
            <v>0</v>
          </cell>
          <cell r="E1350">
            <v>0</v>
          </cell>
          <cell r="F1350">
            <v>0</v>
          </cell>
          <cell r="G1350">
            <v>0</v>
          </cell>
          <cell r="H1350">
            <v>0</v>
          </cell>
          <cell r="I1350">
            <v>0</v>
          </cell>
          <cell r="J1350">
            <v>0</v>
          </cell>
          <cell r="K1350">
            <v>0</v>
          </cell>
        </row>
        <row r="1351">
          <cell r="A1351" t="str">
            <v>-</v>
          </cell>
          <cell r="B1351" t="str">
            <v xml:space="preserve">INTS.P/PAGAR S/OBLIG.FISCO ORG.INT.BCO.ESTADO MN, BBC, BCC, </v>
          </cell>
          <cell r="C1351">
            <v>0</v>
          </cell>
          <cell r="D1351">
            <v>0</v>
          </cell>
          <cell r="E1351">
            <v>0</v>
          </cell>
          <cell r="F1351">
            <v>0</v>
          </cell>
          <cell r="G1351">
            <v>0</v>
          </cell>
          <cell r="H1351">
            <v>0</v>
          </cell>
          <cell r="I1351">
            <v>0</v>
          </cell>
          <cell r="J1351">
            <v>0</v>
          </cell>
          <cell r="K1351">
            <v>0</v>
          </cell>
        </row>
        <row r="1352">
          <cell r="A1352" t="str">
            <v>17CPEZN</v>
          </cell>
          <cell r="B1352" t="str">
            <v xml:space="preserve">INTS.P/PAGAR S/OBLIG.FISCO ORG.INT.OTRAS INST.ME, BBC, BCC, </v>
          </cell>
          <cell r="C1352">
            <v>0</v>
          </cell>
          <cell r="D1352">
            <v>0</v>
          </cell>
          <cell r="E1352">
            <v>0</v>
          </cell>
          <cell r="F1352">
            <v>0</v>
          </cell>
          <cell r="G1352">
            <v>0</v>
          </cell>
          <cell r="H1352">
            <v>0</v>
          </cell>
          <cell r="I1352">
            <v>0</v>
          </cell>
          <cell r="J1352">
            <v>0</v>
          </cell>
          <cell r="K1352">
            <v>0</v>
          </cell>
        </row>
        <row r="1353">
          <cell r="A1353" t="str">
            <v>-</v>
          </cell>
          <cell r="B1353" t="str">
            <v xml:space="preserve">INTS.P/PAGAR S/OBLIG.FISCO ORG.INT.INS.SEMIF. MN, BBC, BCC, </v>
          </cell>
          <cell r="C1353">
            <v>0</v>
          </cell>
          <cell r="D1353">
            <v>0</v>
          </cell>
          <cell r="E1353">
            <v>0</v>
          </cell>
          <cell r="F1353">
            <v>0</v>
          </cell>
          <cell r="G1353">
            <v>0</v>
          </cell>
          <cell r="H1353">
            <v>0</v>
          </cell>
          <cell r="I1353">
            <v>0</v>
          </cell>
          <cell r="J1353">
            <v>0</v>
          </cell>
          <cell r="K1353">
            <v>0</v>
          </cell>
        </row>
        <row r="1354">
          <cell r="A1354" t="str">
            <v>-</v>
          </cell>
          <cell r="B1354" t="str">
            <v>INTS.P/PAGAR S/PAGARES REAJ.P/INTS.S/ENCAJE MN, BBC, BCC, EX</v>
          </cell>
          <cell r="C1354">
            <v>0</v>
          </cell>
          <cell r="D1354">
            <v>0</v>
          </cell>
          <cell r="E1354">
            <v>0</v>
          </cell>
          <cell r="F1354">
            <v>0</v>
          </cell>
          <cell r="G1354">
            <v>0</v>
          </cell>
          <cell r="H1354">
            <v>0</v>
          </cell>
          <cell r="I1354">
            <v>0</v>
          </cell>
          <cell r="J1354">
            <v>0</v>
          </cell>
          <cell r="K1354">
            <v>0</v>
          </cell>
        </row>
        <row r="1355">
          <cell r="A1355" t="str">
            <v>17CQEZN</v>
          </cell>
          <cell r="B1355" t="str">
            <v>INT.P.PAGAR P.PAGARES EN DOLARES BCO.CENTRAL CHILE, BBC, BCC</v>
          </cell>
          <cell r="C1355">
            <v>0</v>
          </cell>
          <cell r="D1355">
            <v>0</v>
          </cell>
          <cell r="E1355">
            <v>0</v>
          </cell>
          <cell r="F1355">
            <v>0</v>
          </cell>
          <cell r="G1355">
            <v>0</v>
          </cell>
          <cell r="H1355">
            <v>0</v>
          </cell>
          <cell r="I1355">
            <v>0</v>
          </cell>
          <cell r="J1355">
            <v>0</v>
          </cell>
          <cell r="K1355">
            <v>0</v>
          </cell>
        </row>
        <row r="1356">
          <cell r="A1356" t="str">
            <v>-</v>
          </cell>
          <cell r="B1356" t="str">
            <v>INTERESES P.PAGAR S.PAGARES P.DIF.CAMBIARIO AC 148, BBC, BCC</v>
          </cell>
          <cell r="C1356">
            <v>0</v>
          </cell>
          <cell r="D1356">
            <v>0</v>
          </cell>
          <cell r="E1356">
            <v>0</v>
          </cell>
          <cell r="F1356">
            <v>0</v>
          </cell>
          <cell r="G1356">
            <v>0</v>
          </cell>
          <cell r="H1356">
            <v>0</v>
          </cell>
          <cell r="I1356">
            <v>0</v>
          </cell>
          <cell r="J1356">
            <v>0</v>
          </cell>
          <cell r="K1356">
            <v>0</v>
          </cell>
        </row>
        <row r="1357">
          <cell r="A1357" t="str">
            <v>-</v>
          </cell>
          <cell r="B1357" t="str">
            <v>COMISIONES POR PAGAR POR OPS.INTERNAS MN, BBC, BCC, EXT</v>
          </cell>
          <cell r="C1357">
            <v>0</v>
          </cell>
          <cell r="D1357">
            <v>0</v>
          </cell>
          <cell r="E1357">
            <v>0</v>
          </cell>
          <cell r="F1357">
            <v>0</v>
          </cell>
          <cell r="G1357">
            <v>0</v>
          </cell>
          <cell r="H1357">
            <v>0</v>
          </cell>
          <cell r="I1357">
            <v>0</v>
          </cell>
          <cell r="J1357">
            <v>0</v>
          </cell>
          <cell r="K1357">
            <v>0</v>
          </cell>
        </row>
        <row r="1358">
          <cell r="A1358" t="str">
            <v>17EGEZN</v>
          </cell>
          <cell r="B1358" t="str">
            <v>INTS.P.PAGAR P.CERTIF.DEP.INTRANS.EXP.EN US$ ME, BBC, BCC, E</v>
          </cell>
          <cell r="C1358">
            <v>0</v>
          </cell>
          <cell r="D1358">
            <v>0</v>
          </cell>
          <cell r="E1358">
            <v>0</v>
          </cell>
          <cell r="F1358">
            <v>0</v>
          </cell>
          <cell r="G1358">
            <v>0</v>
          </cell>
          <cell r="H1358">
            <v>0</v>
          </cell>
          <cell r="I1358">
            <v>0</v>
          </cell>
          <cell r="J1358">
            <v>0</v>
          </cell>
          <cell r="K1358">
            <v>0</v>
          </cell>
        </row>
        <row r="1359">
          <cell r="A1359" t="str">
            <v>-</v>
          </cell>
          <cell r="B1359" t="str">
            <v>DIFERENCIAS DE PRECIOS POR PAGAR MN, BBC, BCC, EXT</v>
          </cell>
          <cell r="C1359">
            <v>0</v>
          </cell>
          <cell r="D1359">
            <v>0</v>
          </cell>
          <cell r="E1359">
            <v>0</v>
          </cell>
          <cell r="F1359">
            <v>0</v>
          </cell>
          <cell r="G1359">
            <v>0</v>
          </cell>
          <cell r="H1359">
            <v>0</v>
          </cell>
          <cell r="I1359">
            <v>0</v>
          </cell>
          <cell r="J1359">
            <v>0</v>
          </cell>
          <cell r="K1359">
            <v>0</v>
          </cell>
        </row>
        <row r="1360">
          <cell r="A1360" t="str">
            <v>-</v>
          </cell>
          <cell r="B1360" t="str">
            <v>INTS.P.PAGAR S.CERTIFICADOS DE DEPOSITOS AC.1695 M, BBC, BCC</v>
          </cell>
          <cell r="C1360">
            <v>0</v>
          </cell>
          <cell r="D1360">
            <v>0</v>
          </cell>
          <cell r="E1360">
            <v>0</v>
          </cell>
          <cell r="F1360">
            <v>0</v>
          </cell>
          <cell r="G1360">
            <v>0</v>
          </cell>
          <cell r="H1360">
            <v>0</v>
          </cell>
          <cell r="I1360">
            <v>0</v>
          </cell>
          <cell r="J1360">
            <v>0</v>
          </cell>
          <cell r="K1360">
            <v>0</v>
          </cell>
        </row>
        <row r="1361">
          <cell r="A1361" t="str">
            <v>-</v>
          </cell>
          <cell r="B1361" t="str">
            <v>INT.P/PAGAR POR CERTIFICADOS EXPRESADOS UF AC.1691, BBC, BCC</v>
          </cell>
          <cell r="C1361">
            <v>0</v>
          </cell>
          <cell r="D1361">
            <v>0</v>
          </cell>
          <cell r="E1361">
            <v>0</v>
          </cell>
          <cell r="F1361">
            <v>0</v>
          </cell>
          <cell r="G1361">
            <v>0</v>
          </cell>
          <cell r="H1361">
            <v>0</v>
          </cell>
          <cell r="I1361">
            <v>0</v>
          </cell>
          <cell r="J1361">
            <v>0</v>
          </cell>
          <cell r="K1361">
            <v>0</v>
          </cell>
        </row>
        <row r="1362">
          <cell r="A1362" t="str">
            <v>-</v>
          </cell>
          <cell r="B1362" t="str">
            <v>INTS.P/PAGAR POR DEPOSITOS DE RESERVA TECNICA, BBC, BCC, EXT</v>
          </cell>
          <cell r="C1362">
            <v>0</v>
          </cell>
          <cell r="D1362">
            <v>0</v>
          </cell>
          <cell r="E1362">
            <v>0</v>
          </cell>
          <cell r="F1362">
            <v>0</v>
          </cell>
          <cell r="G1362">
            <v>0</v>
          </cell>
          <cell r="H1362">
            <v>0</v>
          </cell>
          <cell r="I1362">
            <v>0</v>
          </cell>
          <cell r="J1362">
            <v>0</v>
          </cell>
          <cell r="K1362">
            <v>0</v>
          </cell>
        </row>
        <row r="1363">
          <cell r="A1363" t="str">
            <v>17EPEZN</v>
          </cell>
          <cell r="B1363" t="str">
            <v>INTS.P.PAGAR SOBRE SALDOS EN CUENTAS ESPECIALES ME, BBC, BCC</v>
          </cell>
          <cell r="C1363">
            <v>474</v>
          </cell>
          <cell r="D1363">
            <v>959</v>
          </cell>
          <cell r="E1363">
            <v>1530</v>
          </cell>
          <cell r="F1363">
            <v>5</v>
          </cell>
          <cell r="G1363">
            <v>16</v>
          </cell>
          <cell r="H1363">
            <v>2</v>
          </cell>
          <cell r="I1363">
            <v>0</v>
          </cell>
          <cell r="J1363">
            <v>0</v>
          </cell>
          <cell r="K1363">
            <v>0</v>
          </cell>
        </row>
        <row r="1364">
          <cell r="A1364" t="str">
            <v>-</v>
          </cell>
          <cell r="B1364" t="str">
            <v>INTS.P.PAGAR POR PAGARES EN UF ACDO.1836, BBC, BCC, EXT</v>
          </cell>
          <cell r="C1364">
            <v>0</v>
          </cell>
          <cell r="D1364">
            <v>0</v>
          </cell>
          <cell r="E1364">
            <v>0</v>
          </cell>
          <cell r="F1364">
            <v>0</v>
          </cell>
          <cell r="G1364">
            <v>0</v>
          </cell>
          <cell r="H1364">
            <v>0</v>
          </cell>
          <cell r="I1364">
            <v>0</v>
          </cell>
          <cell r="J1364">
            <v>0</v>
          </cell>
          <cell r="K1364">
            <v>0</v>
          </cell>
        </row>
        <row r="1365">
          <cell r="A1365" t="str">
            <v>-</v>
          </cell>
          <cell r="B1365" t="str">
            <v>INTS.P.PAG.S.PAG.UF BECH DEU.ASUM.BUF-BHC AC.91, BBC, BCC, E</v>
          </cell>
          <cell r="C1365">
            <v>0</v>
          </cell>
          <cell r="D1365">
            <v>0</v>
          </cell>
          <cell r="E1365">
            <v>0</v>
          </cell>
          <cell r="F1365">
            <v>0</v>
          </cell>
          <cell r="G1365">
            <v>0</v>
          </cell>
          <cell r="H1365">
            <v>0</v>
          </cell>
          <cell r="I1365">
            <v>0</v>
          </cell>
          <cell r="J1365">
            <v>0</v>
          </cell>
          <cell r="K1365">
            <v>0</v>
          </cell>
        </row>
        <row r="1366">
          <cell r="A1366" t="str">
            <v>14BJWZN</v>
          </cell>
          <cell r="B1366" t="str">
            <v xml:space="preserve">  .CUENTAS DIVERSAS MN</v>
          </cell>
          <cell r="C1366">
            <v>191544</v>
          </cell>
          <cell r="D1366">
            <v>200784</v>
          </cell>
          <cell r="E1366">
            <v>207234</v>
          </cell>
          <cell r="F1366">
            <v>219121</v>
          </cell>
          <cell r="G1366">
            <v>229238</v>
          </cell>
          <cell r="H1366">
            <v>235539</v>
          </cell>
          <cell r="I1366">
            <v>240955</v>
          </cell>
          <cell r="J1366">
            <v>245285</v>
          </cell>
          <cell r="K1366">
            <v>246257</v>
          </cell>
        </row>
        <row r="1367">
          <cell r="A1367" t="str">
            <v>17BBNZN</v>
          </cell>
          <cell r="B1367" t="str">
            <v>OPERAC. PENDIENTES  ME, BBC, BCC, NAC</v>
          </cell>
          <cell r="C1367">
            <v>197</v>
          </cell>
          <cell r="D1367">
            <v>198</v>
          </cell>
          <cell r="E1367">
            <v>202</v>
          </cell>
          <cell r="F1367">
            <v>206</v>
          </cell>
          <cell r="G1367">
            <v>211</v>
          </cell>
          <cell r="H1367">
            <v>220</v>
          </cell>
          <cell r="I1367">
            <v>220</v>
          </cell>
          <cell r="J1367">
            <v>174</v>
          </cell>
          <cell r="K1367">
            <v>177</v>
          </cell>
        </row>
        <row r="1368">
          <cell r="A1368" t="str">
            <v>17BENZN</v>
          </cell>
          <cell r="B1368" t="str">
            <v>OP.PEND.PART.SUJ.PRESCR.LEG.MN, BBC, BCC, NAC</v>
          </cell>
          <cell r="C1368">
            <v>0</v>
          </cell>
          <cell r="D1368">
            <v>0</v>
          </cell>
          <cell r="E1368">
            <v>0</v>
          </cell>
          <cell r="F1368">
            <v>0</v>
          </cell>
          <cell r="G1368">
            <v>0</v>
          </cell>
          <cell r="H1368">
            <v>0</v>
          </cell>
          <cell r="I1368">
            <v>0</v>
          </cell>
          <cell r="J1368">
            <v>0</v>
          </cell>
          <cell r="K1368">
            <v>0</v>
          </cell>
        </row>
        <row r="1369">
          <cell r="A1369" t="str">
            <v>14IQNZN</v>
          </cell>
          <cell r="B1369" t="str">
            <v>INTER.PERCIB.Y NO DEVENG.ME, BBC, BCC, NAC</v>
          </cell>
          <cell r="C1369">
            <v>0</v>
          </cell>
          <cell r="D1369">
            <v>0</v>
          </cell>
          <cell r="E1369">
            <v>0</v>
          </cell>
          <cell r="F1369">
            <v>0</v>
          </cell>
          <cell r="G1369">
            <v>0</v>
          </cell>
          <cell r="H1369">
            <v>0</v>
          </cell>
          <cell r="I1369">
            <v>0</v>
          </cell>
          <cell r="J1369">
            <v>0</v>
          </cell>
          <cell r="K1369">
            <v>0</v>
          </cell>
        </row>
        <row r="1370">
          <cell r="A1370" t="str">
            <v>17BLNZN</v>
          </cell>
          <cell r="B1370" t="str">
            <v>INGRESOS PERCIB.NO DEVENG.ME, BBC, BCC, NAC</v>
          </cell>
          <cell r="C1370">
            <v>0</v>
          </cell>
          <cell r="D1370">
            <v>0</v>
          </cell>
          <cell r="E1370">
            <v>0</v>
          </cell>
          <cell r="F1370">
            <v>0</v>
          </cell>
          <cell r="G1370">
            <v>0</v>
          </cell>
          <cell r="H1370">
            <v>0</v>
          </cell>
          <cell r="I1370">
            <v>0</v>
          </cell>
          <cell r="J1370">
            <v>0</v>
          </cell>
          <cell r="K1370">
            <v>0</v>
          </cell>
        </row>
        <row r="1371">
          <cell r="A1371" t="str">
            <v>14HHNZN</v>
          </cell>
          <cell r="B1371" t="str">
            <v>INST.PERCIB.ANTICIP.CPRA.PDBC, BBC, BCC, NAC</v>
          </cell>
          <cell r="C1371">
            <v>0</v>
          </cell>
          <cell r="D1371">
            <v>0</v>
          </cell>
          <cell r="E1371">
            <v>0</v>
          </cell>
          <cell r="F1371">
            <v>0</v>
          </cell>
          <cell r="G1371">
            <v>0</v>
          </cell>
          <cell r="H1371">
            <v>0</v>
          </cell>
          <cell r="I1371">
            <v>0</v>
          </cell>
          <cell r="J1371">
            <v>0</v>
          </cell>
          <cell r="K1371">
            <v>0</v>
          </cell>
        </row>
        <row r="1372">
          <cell r="A1372" t="str">
            <v>17CSNZN</v>
          </cell>
          <cell r="B1372" t="str">
            <v>INGRESOS EXTRAORD. RECIBIDOS DEL SINAP MN, BBC, BCC, NAC</v>
          </cell>
          <cell r="C1372">
            <v>95576</v>
          </cell>
          <cell r="D1372">
            <v>93252</v>
          </cell>
          <cell r="E1372">
            <v>89968</v>
          </cell>
          <cell r="F1372">
            <v>86572</v>
          </cell>
          <cell r="G1372">
            <v>83619</v>
          </cell>
          <cell r="H1372">
            <v>80585</v>
          </cell>
          <cell r="I1372">
            <v>78022</v>
          </cell>
          <cell r="J1372">
            <v>74817</v>
          </cell>
          <cell r="K1372">
            <v>71386</v>
          </cell>
        </row>
        <row r="1373">
          <cell r="A1373" t="str">
            <v>17CUNZN</v>
          </cell>
          <cell r="B1373" t="str">
            <v>INTS.PERC.ANTICIP.POR COMPRAS DE PDBC MN, BBC, BCC, NAC</v>
          </cell>
          <cell r="C1373">
            <v>0</v>
          </cell>
          <cell r="D1373">
            <v>0</v>
          </cell>
          <cell r="E1373">
            <v>0</v>
          </cell>
          <cell r="F1373">
            <v>0</v>
          </cell>
          <cell r="G1373">
            <v>0</v>
          </cell>
          <cell r="H1373">
            <v>0</v>
          </cell>
          <cell r="I1373">
            <v>0</v>
          </cell>
          <cell r="J1373">
            <v>0</v>
          </cell>
          <cell r="K1373">
            <v>0</v>
          </cell>
        </row>
        <row r="1374">
          <cell r="A1374" t="str">
            <v>17CINZN</v>
          </cell>
          <cell r="B1374" t="str">
            <v xml:space="preserve">REPARTOS RECIBIDOS DE INSTIT.FINANC.EN LIQUID.MN, BBC, BCC, </v>
          </cell>
          <cell r="C1374">
            <v>0</v>
          </cell>
          <cell r="D1374">
            <v>0</v>
          </cell>
          <cell r="E1374">
            <v>0</v>
          </cell>
          <cell r="F1374">
            <v>0</v>
          </cell>
          <cell r="G1374">
            <v>0</v>
          </cell>
          <cell r="H1374">
            <v>0</v>
          </cell>
          <cell r="I1374">
            <v>0</v>
          </cell>
          <cell r="J1374">
            <v>0</v>
          </cell>
          <cell r="K1374">
            <v>0</v>
          </cell>
        </row>
        <row r="1375">
          <cell r="A1375" t="str">
            <v>-</v>
          </cell>
          <cell r="B1375" t="str">
            <v>INGRESOS SUJETOS A LIQUIDACION FINAL S/CONT.EUROD., BBC, BCC</v>
          </cell>
          <cell r="C1375">
            <v>0</v>
          </cell>
          <cell r="D1375">
            <v>0</v>
          </cell>
          <cell r="E1375">
            <v>0</v>
          </cell>
          <cell r="F1375">
            <v>0</v>
          </cell>
          <cell r="G1375">
            <v>0</v>
          </cell>
          <cell r="H1375">
            <v>0</v>
          </cell>
          <cell r="I1375">
            <v>0</v>
          </cell>
          <cell r="J1375">
            <v>0</v>
          </cell>
          <cell r="K1375">
            <v>0</v>
          </cell>
        </row>
        <row r="1376">
          <cell r="A1376" t="str">
            <v>-</v>
          </cell>
          <cell r="B1376" t="str">
            <v>OPERACIONES CON BUF-BHC PENDIENTES DE REEMBOLSO ME, BBC, BCC</v>
          </cell>
          <cell r="C1376">
            <v>0</v>
          </cell>
          <cell r="D1376">
            <v>0</v>
          </cell>
          <cell r="E1376">
            <v>0</v>
          </cell>
          <cell r="F1376">
            <v>0</v>
          </cell>
          <cell r="G1376">
            <v>0</v>
          </cell>
          <cell r="H1376">
            <v>0</v>
          </cell>
          <cell r="I1376">
            <v>0</v>
          </cell>
          <cell r="J1376">
            <v>0</v>
          </cell>
          <cell r="K1376">
            <v>0</v>
          </cell>
        </row>
        <row r="1377">
          <cell r="A1377" t="str">
            <v>-</v>
          </cell>
          <cell r="B1377" t="str">
            <v>TITULOS RECONOCIMIENTO DEUDA CAP XIX DEL CNCI POR, BBC, BCC,</v>
          </cell>
          <cell r="C1377">
            <v>0</v>
          </cell>
          <cell r="D1377">
            <v>0</v>
          </cell>
          <cell r="E1377">
            <v>0</v>
          </cell>
          <cell r="F1377">
            <v>0</v>
          </cell>
          <cell r="G1377">
            <v>0</v>
          </cell>
          <cell r="H1377">
            <v>0</v>
          </cell>
          <cell r="I1377">
            <v>0</v>
          </cell>
          <cell r="J1377">
            <v>0</v>
          </cell>
          <cell r="K1377">
            <v>0</v>
          </cell>
        </row>
        <row r="1378">
          <cell r="A1378" t="str">
            <v>-</v>
          </cell>
          <cell r="B1378" t="str">
            <v>DOLARES POR ENTREGAR A BANCOS P.VTAS.MESA DINERO M, BBC, BCC</v>
          </cell>
          <cell r="C1378">
            <v>0</v>
          </cell>
          <cell r="D1378">
            <v>0</v>
          </cell>
          <cell r="E1378">
            <v>0</v>
          </cell>
          <cell r="F1378">
            <v>0</v>
          </cell>
          <cell r="G1378">
            <v>0</v>
          </cell>
          <cell r="H1378">
            <v>0</v>
          </cell>
          <cell r="I1378">
            <v>0</v>
          </cell>
          <cell r="J1378">
            <v>0</v>
          </cell>
          <cell r="K1378">
            <v>0</v>
          </cell>
        </row>
        <row r="1379">
          <cell r="A1379" t="str">
            <v>17FHNZN</v>
          </cell>
          <cell r="B1379" t="str">
            <v>PESOS POR ENTREGAR A BCOS.P.COMP.DOL.MESA DINERO M, BBC, BCC</v>
          </cell>
          <cell r="C1379">
            <v>0</v>
          </cell>
          <cell r="D1379">
            <v>0</v>
          </cell>
          <cell r="E1379">
            <v>0</v>
          </cell>
          <cell r="F1379">
            <v>0</v>
          </cell>
          <cell r="G1379">
            <v>0</v>
          </cell>
          <cell r="H1379">
            <v>0</v>
          </cell>
          <cell r="I1379">
            <v>0</v>
          </cell>
          <cell r="J1379">
            <v>0</v>
          </cell>
          <cell r="K1379">
            <v>0</v>
          </cell>
        </row>
        <row r="1380">
          <cell r="A1380" t="str">
            <v>17AENZN</v>
          </cell>
          <cell r="B1380" t="str">
            <v>PROVISIONES   ME, BBC, BCC, NAC</v>
          </cell>
          <cell r="C1380">
            <v>0</v>
          </cell>
          <cell r="D1380">
            <v>0</v>
          </cell>
          <cell r="E1380">
            <v>0</v>
          </cell>
          <cell r="F1380">
            <v>0</v>
          </cell>
          <cell r="G1380">
            <v>0</v>
          </cell>
          <cell r="H1380">
            <v>0</v>
          </cell>
          <cell r="I1380">
            <v>0</v>
          </cell>
          <cell r="J1380">
            <v>0</v>
          </cell>
          <cell r="K1380">
            <v>0</v>
          </cell>
        </row>
        <row r="1381">
          <cell r="A1381" t="str">
            <v>17EQNZN</v>
          </cell>
          <cell r="B1381" t="str">
            <v>PROVISIONES SOBRE COLOCACIONES ME, BBC, BCC, NAC</v>
          </cell>
          <cell r="C1381">
            <v>2</v>
          </cell>
          <cell r="D1381">
            <v>2</v>
          </cell>
          <cell r="E1381">
            <v>2</v>
          </cell>
          <cell r="F1381">
            <v>2</v>
          </cell>
          <cell r="G1381">
            <v>2</v>
          </cell>
          <cell r="H1381">
            <v>2</v>
          </cell>
          <cell r="I1381">
            <v>2</v>
          </cell>
          <cell r="J1381">
            <v>2</v>
          </cell>
          <cell r="K1381">
            <v>2</v>
          </cell>
        </row>
        <row r="1382">
          <cell r="A1382" t="str">
            <v>17ERNZN</v>
          </cell>
          <cell r="B1382" t="str">
            <v>PROVISIONES SOBRE INVERSIONES ME, BBC, BCC, NAC</v>
          </cell>
          <cell r="C1382">
            <v>0</v>
          </cell>
          <cell r="D1382">
            <v>0</v>
          </cell>
          <cell r="E1382">
            <v>0</v>
          </cell>
          <cell r="F1382">
            <v>0</v>
          </cell>
          <cell r="G1382">
            <v>0</v>
          </cell>
          <cell r="H1382">
            <v>0</v>
          </cell>
          <cell r="I1382">
            <v>0</v>
          </cell>
          <cell r="J1382">
            <v>0</v>
          </cell>
          <cell r="K1382">
            <v>0</v>
          </cell>
        </row>
        <row r="1383">
          <cell r="A1383" t="str">
            <v>17ESNZN</v>
          </cell>
          <cell r="B1383" t="str">
            <v>OTRAS PROVISIONES MN, BBC, BCC, NAC</v>
          </cell>
          <cell r="C1383">
            <v>7965</v>
          </cell>
          <cell r="D1383">
            <v>7752</v>
          </cell>
          <cell r="E1383">
            <v>7770</v>
          </cell>
          <cell r="F1383">
            <v>7751</v>
          </cell>
          <cell r="G1383">
            <v>7807</v>
          </cell>
          <cell r="H1383">
            <v>7826</v>
          </cell>
          <cell r="I1383">
            <v>7851</v>
          </cell>
          <cell r="J1383">
            <v>7898</v>
          </cell>
          <cell r="K1383">
            <v>7840</v>
          </cell>
        </row>
        <row r="1384">
          <cell r="A1384" t="str">
            <v>17BNNZN</v>
          </cell>
          <cell r="B1384" t="str">
            <v>REVAL.PROVIS.CAPITAL PROP.MN, BBC, BCC, NAC</v>
          </cell>
          <cell r="C1384">
            <v>0</v>
          </cell>
          <cell r="D1384">
            <v>0</v>
          </cell>
          <cell r="E1384">
            <v>0</v>
          </cell>
          <cell r="F1384">
            <v>0</v>
          </cell>
          <cell r="G1384">
            <v>0</v>
          </cell>
          <cell r="H1384">
            <v>0</v>
          </cell>
          <cell r="I1384">
            <v>0</v>
          </cell>
          <cell r="J1384">
            <v>0</v>
          </cell>
          <cell r="K1384">
            <v>0</v>
          </cell>
        </row>
        <row r="1385">
          <cell r="A1385" t="str">
            <v>-</v>
          </cell>
          <cell r="B1385" t="str">
            <v>FDO.ASIST.TEC.CRED.VIVIENA.ME, BBC, BCC, NAC</v>
          </cell>
          <cell r="C1385">
            <v>0</v>
          </cell>
          <cell r="D1385">
            <v>0</v>
          </cell>
          <cell r="E1385">
            <v>0</v>
          </cell>
          <cell r="F1385">
            <v>0</v>
          </cell>
          <cell r="G1385">
            <v>0</v>
          </cell>
          <cell r="H1385">
            <v>0</v>
          </cell>
          <cell r="I1385">
            <v>0</v>
          </cell>
          <cell r="J1385">
            <v>0</v>
          </cell>
          <cell r="K1385">
            <v>0</v>
          </cell>
        </row>
        <row r="1386">
          <cell r="A1386" t="str">
            <v>-</v>
          </cell>
          <cell r="B1386" t="str">
            <v>FDOS.P/REEMB.CONV.CR.RECPR.ME, BBC, BCC, NAC</v>
          </cell>
          <cell r="C1386">
            <v>0</v>
          </cell>
          <cell r="D1386">
            <v>0</v>
          </cell>
          <cell r="E1386">
            <v>0</v>
          </cell>
          <cell r="F1386">
            <v>0</v>
          </cell>
          <cell r="G1386">
            <v>0</v>
          </cell>
          <cell r="H1386">
            <v>0</v>
          </cell>
          <cell r="I1386">
            <v>0</v>
          </cell>
          <cell r="J1386">
            <v>0</v>
          </cell>
          <cell r="K1386">
            <v>0</v>
          </cell>
        </row>
        <row r="1387">
          <cell r="A1387" t="str">
            <v>-</v>
          </cell>
          <cell r="B1387" t="str">
            <v>CRED.DOCUMENTARIOS  ME, BBC, BCC, NAC</v>
          </cell>
          <cell r="C1387">
            <v>0</v>
          </cell>
          <cell r="D1387">
            <v>0</v>
          </cell>
          <cell r="E1387">
            <v>0</v>
          </cell>
          <cell r="F1387">
            <v>0</v>
          </cell>
          <cell r="G1387">
            <v>0</v>
          </cell>
          <cell r="H1387">
            <v>0</v>
          </cell>
          <cell r="I1387">
            <v>0</v>
          </cell>
          <cell r="J1387">
            <v>0</v>
          </cell>
          <cell r="K1387">
            <v>0</v>
          </cell>
        </row>
        <row r="1388">
          <cell r="A1388" t="str">
            <v>-</v>
          </cell>
          <cell r="B1388" t="str">
            <v>OBLIG.P/VTAS.FUT.PAGADAS  ME, BBC, BCC, NAC</v>
          </cell>
          <cell r="C1388">
            <v>0</v>
          </cell>
          <cell r="D1388">
            <v>0</v>
          </cell>
          <cell r="E1388">
            <v>0</v>
          </cell>
          <cell r="F1388">
            <v>0</v>
          </cell>
          <cell r="G1388">
            <v>0</v>
          </cell>
          <cell r="H1388">
            <v>0</v>
          </cell>
          <cell r="I1388">
            <v>0</v>
          </cell>
          <cell r="J1388">
            <v>0</v>
          </cell>
          <cell r="K1388">
            <v>0</v>
          </cell>
        </row>
        <row r="1389">
          <cell r="A1389" t="str">
            <v>-</v>
          </cell>
          <cell r="B1389" t="str">
            <v>OTR.OBLIG.A FAVOR TERCEROS ME, BBC, BCC, NAC</v>
          </cell>
          <cell r="C1389">
            <v>0</v>
          </cell>
          <cell r="D1389">
            <v>0</v>
          </cell>
          <cell r="E1389">
            <v>0</v>
          </cell>
          <cell r="F1389">
            <v>0</v>
          </cell>
          <cell r="G1389">
            <v>0</v>
          </cell>
          <cell r="H1389">
            <v>0</v>
          </cell>
          <cell r="I1389">
            <v>0</v>
          </cell>
          <cell r="J1389">
            <v>0</v>
          </cell>
          <cell r="K1389">
            <v>0</v>
          </cell>
        </row>
        <row r="1390">
          <cell r="A1390" t="str">
            <v>-</v>
          </cell>
          <cell r="B1390" t="str">
            <v>VENTA CONDICIONAL DIVISAS ME, BBC, BCC, NAC</v>
          </cell>
          <cell r="C1390">
            <v>0</v>
          </cell>
          <cell r="D1390">
            <v>0</v>
          </cell>
          <cell r="E1390">
            <v>0</v>
          </cell>
          <cell r="F1390">
            <v>0</v>
          </cell>
          <cell r="G1390">
            <v>0</v>
          </cell>
          <cell r="H1390">
            <v>0</v>
          </cell>
          <cell r="I1390">
            <v>0</v>
          </cell>
          <cell r="J1390">
            <v>0</v>
          </cell>
          <cell r="K1390">
            <v>0</v>
          </cell>
        </row>
        <row r="1391">
          <cell r="A1391" t="str">
            <v>17CONZN</v>
          </cell>
          <cell r="B1391" t="str">
            <v>DIVISAS ARBITRADAS A FUTURO  HABER, BBC, BCC, NAC</v>
          </cell>
          <cell r="C1391">
            <v>0</v>
          </cell>
          <cell r="D1391">
            <v>0</v>
          </cell>
          <cell r="E1391">
            <v>0</v>
          </cell>
          <cell r="F1391">
            <v>0</v>
          </cell>
          <cell r="G1391">
            <v>0</v>
          </cell>
          <cell r="H1391">
            <v>0</v>
          </cell>
          <cell r="I1391">
            <v>0</v>
          </cell>
          <cell r="J1391">
            <v>0</v>
          </cell>
          <cell r="K1391">
            <v>0</v>
          </cell>
        </row>
        <row r="1392">
          <cell r="A1392" t="str">
            <v>-</v>
          </cell>
          <cell r="B1392" t="str">
            <v>FONDO DE RESERVA ME, BBC, BCC, NAC</v>
          </cell>
          <cell r="C1392">
            <v>0</v>
          </cell>
          <cell r="D1392">
            <v>0</v>
          </cell>
          <cell r="E1392">
            <v>0</v>
          </cell>
          <cell r="F1392">
            <v>0</v>
          </cell>
          <cell r="G1392">
            <v>0</v>
          </cell>
          <cell r="H1392">
            <v>0</v>
          </cell>
          <cell r="I1392">
            <v>0</v>
          </cell>
          <cell r="J1392">
            <v>0</v>
          </cell>
          <cell r="K1392">
            <v>0</v>
          </cell>
        </row>
        <row r="1393">
          <cell r="A1393" t="str">
            <v>-</v>
          </cell>
          <cell r="B1393" t="str">
            <v>EQUIV.P.COMPRA CAMBIO FMI, BBC, BCC, NAC</v>
          </cell>
          <cell r="C1393">
            <v>0</v>
          </cell>
          <cell r="D1393">
            <v>0</v>
          </cell>
          <cell r="E1393">
            <v>0</v>
          </cell>
          <cell r="F1393">
            <v>0</v>
          </cell>
          <cell r="G1393">
            <v>0</v>
          </cell>
          <cell r="H1393">
            <v>0</v>
          </cell>
          <cell r="I1393">
            <v>0</v>
          </cell>
          <cell r="J1393">
            <v>0</v>
          </cell>
          <cell r="K1393">
            <v>0</v>
          </cell>
        </row>
        <row r="1394">
          <cell r="A1394" t="str">
            <v>-</v>
          </cell>
          <cell r="B1394" t="str">
            <v>CONVERSION ME, BBC, BCC, NAC</v>
          </cell>
          <cell r="C1394">
            <v>0</v>
          </cell>
          <cell r="D1394">
            <v>0</v>
          </cell>
          <cell r="E1394">
            <v>0</v>
          </cell>
          <cell r="F1394">
            <v>0</v>
          </cell>
          <cell r="G1394">
            <v>0</v>
          </cell>
          <cell r="H1394">
            <v>0</v>
          </cell>
          <cell r="I1394">
            <v>0</v>
          </cell>
          <cell r="J1394">
            <v>0</v>
          </cell>
          <cell r="K1394">
            <v>0</v>
          </cell>
        </row>
        <row r="1395">
          <cell r="A1395" t="str">
            <v>-</v>
          </cell>
          <cell r="B1395" t="str">
            <v>CONVERSION NUM.15 CEPAC ME, BBC, BCC, NAC</v>
          </cell>
          <cell r="C1395">
            <v>0</v>
          </cell>
          <cell r="D1395">
            <v>0</v>
          </cell>
          <cell r="E1395">
            <v>0</v>
          </cell>
          <cell r="F1395">
            <v>0</v>
          </cell>
          <cell r="G1395">
            <v>0</v>
          </cell>
          <cell r="H1395">
            <v>0</v>
          </cell>
          <cell r="I1395">
            <v>0</v>
          </cell>
          <cell r="J1395">
            <v>0</v>
          </cell>
          <cell r="K1395">
            <v>0</v>
          </cell>
        </row>
        <row r="1396">
          <cell r="A1396" t="str">
            <v>-</v>
          </cell>
          <cell r="B1396" t="str">
            <v>ADEUDADO AL EXTERIOR P/ARBITRAJES A FUTURO ME, BBC, BCC, NAC</v>
          </cell>
          <cell r="C1396">
            <v>0</v>
          </cell>
          <cell r="D1396">
            <v>0</v>
          </cell>
          <cell r="E1396">
            <v>0</v>
          </cell>
          <cell r="F1396">
            <v>0</v>
          </cell>
          <cell r="G1396">
            <v>0</v>
          </cell>
          <cell r="H1396">
            <v>0</v>
          </cell>
          <cell r="I1396">
            <v>0</v>
          </cell>
          <cell r="J1396">
            <v>0</v>
          </cell>
          <cell r="K1396">
            <v>0</v>
          </cell>
        </row>
        <row r="1397">
          <cell r="A1397" t="str">
            <v>-</v>
          </cell>
          <cell r="B1397" t="str">
            <v>CONVERSION DE DOLARES P.PAGARES BCO.CENTRAL, BBC, BCC, NAC</v>
          </cell>
          <cell r="C1397">
            <v>0</v>
          </cell>
          <cell r="D1397">
            <v>0</v>
          </cell>
          <cell r="E1397">
            <v>0</v>
          </cell>
          <cell r="F1397">
            <v>0</v>
          </cell>
          <cell r="G1397">
            <v>0</v>
          </cell>
          <cell r="H1397">
            <v>0</v>
          </cell>
          <cell r="I1397">
            <v>0</v>
          </cell>
          <cell r="J1397">
            <v>0</v>
          </cell>
          <cell r="K1397">
            <v>0</v>
          </cell>
        </row>
        <row r="1398">
          <cell r="A1398" t="str">
            <v>-</v>
          </cell>
          <cell r="B1398" t="str">
            <v>CONVERSION ESPECIAL DIFERENCIAL CAMBIARIO, BBC, BCC, NAC</v>
          </cell>
          <cell r="C1398">
            <v>0</v>
          </cell>
          <cell r="D1398">
            <v>0</v>
          </cell>
          <cell r="E1398">
            <v>0</v>
          </cell>
          <cell r="F1398">
            <v>0</v>
          </cell>
          <cell r="G1398">
            <v>0</v>
          </cell>
          <cell r="H1398">
            <v>0</v>
          </cell>
          <cell r="I1398">
            <v>0</v>
          </cell>
          <cell r="J1398">
            <v>0</v>
          </cell>
          <cell r="K1398">
            <v>0</v>
          </cell>
        </row>
        <row r="1399">
          <cell r="A1399" t="str">
            <v>-</v>
          </cell>
          <cell r="B1399" t="str">
            <v>CONVERSION ESPECIAL ACDO.1470, BBC, BCC, NAC</v>
          </cell>
          <cell r="C1399">
            <v>0</v>
          </cell>
          <cell r="D1399">
            <v>0</v>
          </cell>
          <cell r="E1399">
            <v>0</v>
          </cell>
          <cell r="F1399">
            <v>0</v>
          </cell>
          <cell r="G1399">
            <v>0</v>
          </cell>
          <cell r="H1399">
            <v>0</v>
          </cell>
          <cell r="I1399">
            <v>0</v>
          </cell>
          <cell r="J1399">
            <v>0</v>
          </cell>
          <cell r="K1399">
            <v>0</v>
          </cell>
        </row>
        <row r="1400">
          <cell r="A1400" t="str">
            <v>-</v>
          </cell>
          <cell r="B1400" t="str">
            <v>DIVISAS POR VENDER POR COMPRA DOLARES, BBC, BCC, NAC</v>
          </cell>
          <cell r="C1400">
            <v>0</v>
          </cell>
          <cell r="D1400">
            <v>0</v>
          </cell>
          <cell r="E1400">
            <v>0</v>
          </cell>
          <cell r="F1400">
            <v>0</v>
          </cell>
          <cell r="G1400">
            <v>0</v>
          </cell>
          <cell r="H1400">
            <v>0</v>
          </cell>
          <cell r="I1400">
            <v>0</v>
          </cell>
          <cell r="J1400">
            <v>0</v>
          </cell>
          <cell r="K1400">
            <v>0</v>
          </cell>
        </row>
        <row r="1401">
          <cell r="A1401" t="str">
            <v>-</v>
          </cell>
          <cell r="B1401" t="str">
            <v>CONVERSION OPERACIONES EXPRESADAS EN M/E, BBC, BCC, NAC</v>
          </cell>
          <cell r="C1401">
            <v>0</v>
          </cell>
          <cell r="D1401">
            <v>0</v>
          </cell>
          <cell r="E1401">
            <v>0</v>
          </cell>
          <cell r="F1401">
            <v>0</v>
          </cell>
          <cell r="G1401">
            <v>0</v>
          </cell>
          <cell r="H1401">
            <v>0</v>
          </cell>
          <cell r="I1401">
            <v>0</v>
          </cell>
          <cell r="J1401">
            <v>0</v>
          </cell>
          <cell r="K1401">
            <v>0</v>
          </cell>
        </row>
        <row r="1402">
          <cell r="A1402" t="str">
            <v>-</v>
          </cell>
          <cell r="B1402" t="str">
            <v>INTERESES P.SOBREGIRO SUJETOS A ANALISIS HABER ME, BBC, BCC,</v>
          </cell>
          <cell r="C1402">
            <v>0</v>
          </cell>
          <cell r="D1402">
            <v>0</v>
          </cell>
          <cell r="E1402">
            <v>0</v>
          </cell>
          <cell r="F1402">
            <v>0</v>
          </cell>
          <cell r="G1402">
            <v>0</v>
          </cell>
          <cell r="H1402">
            <v>0</v>
          </cell>
          <cell r="I1402">
            <v>0</v>
          </cell>
          <cell r="J1402">
            <v>0</v>
          </cell>
          <cell r="K1402">
            <v>0</v>
          </cell>
        </row>
        <row r="1403">
          <cell r="A1403" t="str">
            <v>-</v>
          </cell>
          <cell r="B1403" t="str">
            <v xml:space="preserve">CONVERSION COMPRA DOLARES C.PACTO RETROVENTA  ME, BBC, BCC, </v>
          </cell>
          <cell r="C1403">
            <v>0</v>
          </cell>
          <cell r="D1403">
            <v>0</v>
          </cell>
          <cell r="E1403">
            <v>0</v>
          </cell>
          <cell r="F1403">
            <v>0</v>
          </cell>
          <cell r="G1403">
            <v>0</v>
          </cell>
          <cell r="H1403">
            <v>0</v>
          </cell>
          <cell r="I1403">
            <v>0</v>
          </cell>
          <cell r="J1403">
            <v>0</v>
          </cell>
          <cell r="K1403">
            <v>0</v>
          </cell>
        </row>
        <row r="1404">
          <cell r="A1404" t="str">
            <v>-</v>
          </cell>
          <cell r="B1404" t="str">
            <v>CONVERSION VENTA DOLARES C.PACTO RETROCOMPRA ME, BBC, BCC, N</v>
          </cell>
          <cell r="C1404">
            <v>0</v>
          </cell>
          <cell r="D1404">
            <v>0</v>
          </cell>
          <cell r="E1404">
            <v>0</v>
          </cell>
          <cell r="F1404">
            <v>0</v>
          </cell>
          <cell r="G1404">
            <v>0</v>
          </cell>
          <cell r="H1404">
            <v>0</v>
          </cell>
          <cell r="I1404">
            <v>0</v>
          </cell>
          <cell r="J1404">
            <v>0</v>
          </cell>
          <cell r="K1404">
            <v>0</v>
          </cell>
        </row>
        <row r="1405">
          <cell r="A1405" t="str">
            <v>17DRNZN</v>
          </cell>
          <cell r="B1405" t="str">
            <v>RECLAMACIONES TRIBUTARIAS PENDIENTES DE RESOLUCION, BBC, BCC</v>
          </cell>
          <cell r="C1405">
            <v>0</v>
          </cell>
          <cell r="D1405">
            <v>0</v>
          </cell>
          <cell r="E1405">
            <v>0</v>
          </cell>
          <cell r="F1405">
            <v>0</v>
          </cell>
          <cell r="G1405">
            <v>0</v>
          </cell>
          <cell r="H1405">
            <v>0</v>
          </cell>
          <cell r="I1405">
            <v>0</v>
          </cell>
          <cell r="J1405">
            <v>0</v>
          </cell>
          <cell r="K1405">
            <v>0</v>
          </cell>
        </row>
        <row r="1406">
          <cell r="A1406" t="str">
            <v>-</v>
          </cell>
          <cell r="B1406" t="str">
            <v>CONVERSION DE US$ C.PACTO RETROVENTA CON T.C EN UF, BBC, BCC</v>
          </cell>
          <cell r="C1406">
            <v>0</v>
          </cell>
          <cell r="D1406">
            <v>0</v>
          </cell>
          <cell r="E1406">
            <v>0</v>
          </cell>
          <cell r="F1406">
            <v>0</v>
          </cell>
          <cell r="G1406">
            <v>0</v>
          </cell>
          <cell r="H1406">
            <v>0</v>
          </cell>
          <cell r="I1406">
            <v>0</v>
          </cell>
          <cell r="J1406">
            <v>0</v>
          </cell>
          <cell r="K1406">
            <v>0</v>
          </cell>
        </row>
        <row r="1407">
          <cell r="A1407" t="str">
            <v>-</v>
          </cell>
          <cell r="B1407" t="str">
            <v>CONVERSION P.RENEGOCIACION DEUDA TRANSP.ACDO.1513, BBC, BCC,</v>
          </cell>
          <cell r="C1407">
            <v>0</v>
          </cell>
          <cell r="D1407">
            <v>0</v>
          </cell>
          <cell r="E1407">
            <v>0</v>
          </cell>
          <cell r="F1407">
            <v>0</v>
          </cell>
          <cell r="G1407">
            <v>0</v>
          </cell>
          <cell r="H1407">
            <v>0</v>
          </cell>
          <cell r="I1407">
            <v>0</v>
          </cell>
          <cell r="J1407">
            <v>0</v>
          </cell>
          <cell r="K1407">
            <v>0</v>
          </cell>
        </row>
        <row r="1408">
          <cell r="A1408" t="str">
            <v>-</v>
          </cell>
          <cell r="B1408" t="str">
            <v>CONVERSION ACUERDO 1578 (DESDOLARIZACION) ME, BBC, BCC, NAC</v>
          </cell>
          <cell r="C1408">
            <v>0</v>
          </cell>
          <cell r="D1408">
            <v>0</v>
          </cell>
          <cell r="E1408">
            <v>0</v>
          </cell>
          <cell r="F1408">
            <v>0</v>
          </cell>
          <cell r="G1408">
            <v>0</v>
          </cell>
          <cell r="H1408">
            <v>0</v>
          </cell>
          <cell r="I1408">
            <v>0</v>
          </cell>
          <cell r="J1408">
            <v>0</v>
          </cell>
          <cell r="K1408">
            <v>0</v>
          </cell>
        </row>
        <row r="1409">
          <cell r="A1409" t="str">
            <v>-</v>
          </cell>
          <cell r="B1409" t="str">
            <v>CONVERSION COMPRA DOLARES C/PACTO RETROVENTA CAP I, BBC, BCC</v>
          </cell>
          <cell r="C1409">
            <v>0</v>
          </cell>
          <cell r="D1409">
            <v>0</v>
          </cell>
          <cell r="E1409">
            <v>0</v>
          </cell>
          <cell r="F1409">
            <v>0</v>
          </cell>
          <cell r="G1409">
            <v>0</v>
          </cell>
          <cell r="H1409">
            <v>0</v>
          </cell>
          <cell r="I1409">
            <v>0</v>
          </cell>
          <cell r="J1409">
            <v>0</v>
          </cell>
          <cell r="K1409">
            <v>0</v>
          </cell>
        </row>
        <row r="1410">
          <cell r="A1410" t="str">
            <v>17ELNZN</v>
          </cell>
          <cell r="B1410" t="str">
            <v>PASIVOS ASUMIDOS DEL BANCO CONTINENTAL L.18430 MN, BBC, BCC,</v>
          </cell>
          <cell r="C1410">
            <v>4</v>
          </cell>
          <cell r="D1410">
            <v>4</v>
          </cell>
          <cell r="E1410">
            <v>4</v>
          </cell>
          <cell r="F1410">
            <v>4</v>
          </cell>
          <cell r="G1410">
            <v>4</v>
          </cell>
          <cell r="H1410">
            <v>4</v>
          </cell>
          <cell r="I1410">
            <v>4</v>
          </cell>
          <cell r="J1410">
            <v>4</v>
          </cell>
          <cell r="K1410">
            <v>4</v>
          </cell>
        </row>
        <row r="1411">
          <cell r="A1411" t="str">
            <v>17DZNZN</v>
          </cell>
          <cell r="B1411" t="str">
            <v>PASIVOS ASUMIDOS DEL BCNV LEY 18412 ME, BBC, BCC, NAC</v>
          </cell>
          <cell r="C1411">
            <v>0</v>
          </cell>
          <cell r="D1411">
            <v>0</v>
          </cell>
          <cell r="E1411">
            <v>0</v>
          </cell>
          <cell r="F1411">
            <v>0</v>
          </cell>
          <cell r="G1411">
            <v>0</v>
          </cell>
          <cell r="H1411">
            <v>0</v>
          </cell>
          <cell r="I1411">
            <v>0</v>
          </cell>
          <cell r="J1411">
            <v>0</v>
          </cell>
          <cell r="K1411">
            <v>0</v>
          </cell>
        </row>
        <row r="1412">
          <cell r="A1412" t="str">
            <v>-</v>
          </cell>
          <cell r="B1412" t="str">
            <v>CONV.P.REPR.DEUD.TRANSPORTE AC 1845 ME, BBC, BCC, NAC</v>
          </cell>
          <cell r="C1412">
            <v>0</v>
          </cell>
          <cell r="D1412">
            <v>0</v>
          </cell>
          <cell r="E1412">
            <v>0</v>
          </cell>
          <cell r="F1412">
            <v>0</v>
          </cell>
          <cell r="G1412">
            <v>0</v>
          </cell>
          <cell r="H1412">
            <v>0</v>
          </cell>
          <cell r="I1412">
            <v>0</v>
          </cell>
          <cell r="J1412">
            <v>0</v>
          </cell>
          <cell r="K1412">
            <v>0</v>
          </cell>
        </row>
        <row r="1413">
          <cell r="A1413" t="str">
            <v>-</v>
          </cell>
          <cell r="B1413" t="str">
            <v>CONVERSION SALDO PRECIO PAGARE ADQ.AL BECH EXP.DOL, BBC, BCC</v>
          </cell>
          <cell r="C1413">
            <v>0</v>
          </cell>
          <cell r="D1413">
            <v>0</v>
          </cell>
          <cell r="E1413">
            <v>0</v>
          </cell>
          <cell r="F1413">
            <v>0</v>
          </cell>
          <cell r="G1413">
            <v>0</v>
          </cell>
          <cell r="H1413">
            <v>0</v>
          </cell>
          <cell r="I1413">
            <v>0</v>
          </cell>
          <cell r="J1413">
            <v>0</v>
          </cell>
          <cell r="K1413">
            <v>0</v>
          </cell>
        </row>
        <row r="1414">
          <cell r="A1414" t="str">
            <v>-</v>
          </cell>
          <cell r="B1414" t="str">
            <v>CONVERSION CERTIF.DEPOSITOS EXPR.EN US$ AC.1649, BBC, BCC, E</v>
          </cell>
          <cell r="C1414">
            <v>0</v>
          </cell>
          <cell r="D1414">
            <v>0</v>
          </cell>
          <cell r="E1414">
            <v>0</v>
          </cell>
          <cell r="F1414">
            <v>0</v>
          </cell>
          <cell r="G1414">
            <v>0</v>
          </cell>
          <cell r="H1414">
            <v>0</v>
          </cell>
          <cell r="I1414">
            <v>0</v>
          </cell>
          <cell r="J1414">
            <v>0</v>
          </cell>
          <cell r="K1414">
            <v>0</v>
          </cell>
        </row>
        <row r="1415">
          <cell r="A1415" t="str">
            <v>17BPNZN</v>
          </cell>
          <cell r="B1415" t="str">
            <v>DEPRECIACION ACUMULADA BIENES RAICES, BBC, BCC, NAC</v>
          </cell>
          <cell r="C1415">
            <v>6731</v>
          </cell>
          <cell r="D1415">
            <v>6765</v>
          </cell>
          <cell r="E1415">
            <v>6846</v>
          </cell>
          <cell r="F1415">
            <v>6948</v>
          </cell>
          <cell r="G1415">
            <v>6968</v>
          </cell>
          <cell r="H1415">
            <v>6967</v>
          </cell>
          <cell r="I1415">
            <v>6994</v>
          </cell>
          <cell r="J1415">
            <v>6818</v>
          </cell>
          <cell r="K1415">
            <v>6851</v>
          </cell>
        </row>
        <row r="1416">
          <cell r="A1416" t="str">
            <v>17BSNZN</v>
          </cell>
          <cell r="B1416" t="str">
            <v>COR.MONETARIA S/DEP.ACUM. BS RS, BBC, BCC, NAC</v>
          </cell>
          <cell r="C1416">
            <v>0</v>
          </cell>
          <cell r="D1416">
            <v>0</v>
          </cell>
          <cell r="E1416">
            <v>0</v>
          </cell>
          <cell r="F1416">
            <v>0</v>
          </cell>
          <cell r="G1416">
            <v>0</v>
          </cell>
          <cell r="H1416">
            <v>0</v>
          </cell>
          <cell r="I1416">
            <v>0</v>
          </cell>
          <cell r="J1416">
            <v>0</v>
          </cell>
          <cell r="K1416">
            <v>0</v>
          </cell>
        </row>
        <row r="1417">
          <cell r="A1417" t="str">
            <v>17BQNZN</v>
          </cell>
          <cell r="B1417" t="str">
            <v>DEPRECIACION ACUMULADA BIENES MUEBLES, BBC, BCC, NAC</v>
          </cell>
          <cell r="C1417">
            <v>681</v>
          </cell>
          <cell r="D1417">
            <v>669</v>
          </cell>
          <cell r="E1417">
            <v>686</v>
          </cell>
          <cell r="F1417">
            <v>706</v>
          </cell>
          <cell r="G1417">
            <v>703</v>
          </cell>
          <cell r="H1417">
            <v>711</v>
          </cell>
          <cell r="I1417">
            <v>714</v>
          </cell>
          <cell r="J1417">
            <v>722</v>
          </cell>
          <cell r="K1417">
            <v>724</v>
          </cell>
        </row>
        <row r="1418">
          <cell r="A1418" t="str">
            <v>17BTNZN</v>
          </cell>
          <cell r="B1418" t="str">
            <v>COR.MONETARIA S/DEP.ACUM. BS MUEBLES, BBC, BCC, NAC</v>
          </cell>
          <cell r="C1418">
            <v>0</v>
          </cell>
          <cell r="D1418">
            <v>0</v>
          </cell>
          <cell r="E1418">
            <v>0</v>
          </cell>
          <cell r="F1418">
            <v>0</v>
          </cell>
          <cell r="G1418">
            <v>0</v>
          </cell>
          <cell r="H1418">
            <v>0</v>
          </cell>
          <cell r="I1418">
            <v>0</v>
          </cell>
          <cell r="J1418">
            <v>0</v>
          </cell>
          <cell r="K1418">
            <v>0</v>
          </cell>
        </row>
        <row r="1419">
          <cell r="A1419" t="str">
            <v>17BYNZN</v>
          </cell>
          <cell r="B1419" t="str">
            <v>DEPREC.ACUMUL. S/INSTALACIONES MN, BBC, BCC, NAC</v>
          </cell>
          <cell r="C1419">
            <v>1906</v>
          </cell>
          <cell r="D1419">
            <v>1930</v>
          </cell>
          <cell r="E1419">
            <v>1967</v>
          </cell>
          <cell r="F1419">
            <v>2011</v>
          </cell>
          <cell r="G1419">
            <v>2031</v>
          </cell>
          <cell r="H1419">
            <v>2046</v>
          </cell>
          <cell r="I1419">
            <v>2069</v>
          </cell>
          <cell r="J1419">
            <v>2092</v>
          </cell>
          <cell r="K1419">
            <v>2117</v>
          </cell>
        </row>
        <row r="1420">
          <cell r="A1420" t="str">
            <v>17BRNZN</v>
          </cell>
          <cell r="B1420" t="str">
            <v>DEPRECIACION ACUMULADA VEHICULOS, BBC, BCC, NAC</v>
          </cell>
          <cell r="C1420">
            <v>141</v>
          </cell>
          <cell r="D1420">
            <v>76</v>
          </cell>
          <cell r="E1420">
            <v>81</v>
          </cell>
          <cell r="F1420">
            <v>62</v>
          </cell>
          <cell r="G1420">
            <v>67</v>
          </cell>
          <cell r="H1420">
            <v>71</v>
          </cell>
          <cell r="I1420">
            <v>76</v>
          </cell>
          <cell r="J1420">
            <v>80</v>
          </cell>
          <cell r="K1420">
            <v>86</v>
          </cell>
        </row>
        <row r="1421">
          <cell r="A1421" t="str">
            <v>17BVNZN</v>
          </cell>
          <cell r="B1421" t="str">
            <v>COR.MONETARIA S/DEP.ACUM. VEHICULOS, BBC, BCC, NAC</v>
          </cell>
          <cell r="C1421">
            <v>916</v>
          </cell>
          <cell r="D1421">
            <v>939</v>
          </cell>
          <cell r="E1421">
            <v>962</v>
          </cell>
          <cell r="F1421">
            <v>913</v>
          </cell>
          <cell r="G1421">
            <v>898</v>
          </cell>
          <cell r="H1421">
            <v>923</v>
          </cell>
          <cell r="I1421">
            <v>950</v>
          </cell>
          <cell r="J1421">
            <v>899</v>
          </cell>
          <cell r="K1421">
            <v>921</v>
          </cell>
        </row>
        <row r="1422">
          <cell r="A1422" t="str">
            <v>17BUNZN</v>
          </cell>
          <cell r="B1422" t="str">
            <v>CORREC MONETARIA PROV S/MEDALLAS FRN Y OTRAS, BBC, BCC, NAC</v>
          </cell>
          <cell r="C1422">
            <v>0</v>
          </cell>
          <cell r="D1422">
            <v>0</v>
          </cell>
          <cell r="E1422">
            <v>0</v>
          </cell>
          <cell r="F1422">
            <v>0</v>
          </cell>
          <cell r="G1422">
            <v>0</v>
          </cell>
          <cell r="H1422">
            <v>0</v>
          </cell>
          <cell r="I1422">
            <v>0</v>
          </cell>
          <cell r="J1422">
            <v>0</v>
          </cell>
          <cell r="K1422">
            <v>0</v>
          </cell>
        </row>
        <row r="1423">
          <cell r="A1423" t="str">
            <v>17ALNZN</v>
          </cell>
          <cell r="B1423" t="str">
            <v>LETRAS POR ADQ.DE CARTERA A INST.FINANCIERAS ME, BBC, BCC, N</v>
          </cell>
          <cell r="C1423">
            <v>0</v>
          </cell>
          <cell r="D1423">
            <v>0</v>
          </cell>
          <cell r="E1423">
            <v>0</v>
          </cell>
          <cell r="F1423">
            <v>0</v>
          </cell>
          <cell r="G1423">
            <v>0</v>
          </cell>
          <cell r="H1423">
            <v>0</v>
          </cell>
          <cell r="I1423">
            <v>0</v>
          </cell>
          <cell r="J1423">
            <v>0</v>
          </cell>
          <cell r="K1423">
            <v>0</v>
          </cell>
        </row>
        <row r="1424">
          <cell r="A1424" t="str">
            <v>17DPNZN</v>
          </cell>
          <cell r="B1424" t="str">
            <v>REAJ.P.PAGAR S.LTS.P.ADQ.DE CARTERA A INST.FINAN.M, BBC, BCC</v>
          </cell>
          <cell r="C1424">
            <v>0</v>
          </cell>
          <cell r="D1424">
            <v>0</v>
          </cell>
          <cell r="E1424">
            <v>0</v>
          </cell>
          <cell r="F1424">
            <v>0</v>
          </cell>
          <cell r="G1424">
            <v>0</v>
          </cell>
          <cell r="H1424">
            <v>0</v>
          </cell>
          <cell r="I1424">
            <v>0</v>
          </cell>
          <cell r="J1424">
            <v>0</v>
          </cell>
          <cell r="K1424">
            <v>0</v>
          </cell>
        </row>
        <row r="1425">
          <cell r="A1425" t="str">
            <v>17DWNZN</v>
          </cell>
          <cell r="B1425" t="str">
            <v>LETRAS EMITIDAS P.CPRA.DE CARTERA ACDO.1555, BBC, BCC, NAC</v>
          </cell>
          <cell r="C1425">
            <v>0</v>
          </cell>
          <cell r="D1425">
            <v>0</v>
          </cell>
          <cell r="E1425">
            <v>0</v>
          </cell>
          <cell r="F1425">
            <v>0</v>
          </cell>
          <cell r="G1425">
            <v>0</v>
          </cell>
          <cell r="H1425">
            <v>0</v>
          </cell>
          <cell r="I1425">
            <v>0</v>
          </cell>
          <cell r="J1425">
            <v>0</v>
          </cell>
          <cell r="K1425">
            <v>0</v>
          </cell>
        </row>
        <row r="1426">
          <cell r="A1426" t="str">
            <v>17DXNZN</v>
          </cell>
          <cell r="B1426" t="str">
            <v>REAJ.P.PAGAR S.LTS.EMITIDAS P.CPRA.CARTERA AC.1555, BBC, BCC</v>
          </cell>
          <cell r="C1426">
            <v>0</v>
          </cell>
          <cell r="D1426">
            <v>0</v>
          </cell>
          <cell r="E1426">
            <v>0</v>
          </cell>
          <cell r="F1426">
            <v>0</v>
          </cell>
          <cell r="G1426">
            <v>0</v>
          </cell>
          <cell r="H1426">
            <v>0</v>
          </cell>
          <cell r="I1426">
            <v>0</v>
          </cell>
          <cell r="J1426">
            <v>0</v>
          </cell>
          <cell r="K1426">
            <v>0</v>
          </cell>
        </row>
        <row r="1427">
          <cell r="A1427" t="str">
            <v>17FPNZN</v>
          </cell>
          <cell r="B1427" t="str">
            <v>DIFERENCIA PRECIO PERC.Y NO DEVENGADO U$D</v>
          </cell>
          <cell r="C1427">
            <v>0</v>
          </cell>
          <cell r="D1427">
            <v>0</v>
          </cell>
          <cell r="E1427">
            <v>0</v>
          </cell>
          <cell r="F1427">
            <v>0</v>
          </cell>
          <cell r="G1427">
            <v>0</v>
          </cell>
          <cell r="H1427">
            <v>0</v>
          </cell>
          <cell r="I1427">
            <v>0</v>
          </cell>
          <cell r="J1427">
            <v>0</v>
          </cell>
          <cell r="K1427">
            <v>0</v>
          </cell>
        </row>
        <row r="1428">
          <cell r="A1428" t="str">
            <v>22814JLNZN...</v>
          </cell>
          <cell r="B1428" t="str">
            <v>INTERESES RECIB.ANTICIP P/BONOS DEL BCO</v>
          </cell>
          <cell r="C1428">
            <v>77425</v>
          </cell>
          <cell r="D1428">
            <v>89197</v>
          </cell>
          <cell r="E1428">
            <v>98746</v>
          </cell>
          <cell r="F1428">
            <v>113946</v>
          </cell>
          <cell r="G1428">
            <v>126928</v>
          </cell>
          <cell r="H1428">
            <v>136184</v>
          </cell>
          <cell r="I1428">
            <v>144053</v>
          </cell>
          <cell r="J1428">
            <v>151779</v>
          </cell>
          <cell r="K1428">
            <v>156149</v>
          </cell>
        </row>
        <row r="1429">
          <cell r="A1429" t="str">
            <v>14BJXZN</v>
          </cell>
          <cell r="B1429" t="str">
            <v xml:space="preserve">  .CUENTAS DIVERSAS ME</v>
          </cell>
          <cell r="C1429">
            <v>14818713</v>
          </cell>
          <cell r="D1429">
            <v>15228172</v>
          </cell>
          <cell r="E1429">
            <v>14689034</v>
          </cell>
          <cell r="F1429">
            <v>14304365</v>
          </cell>
          <cell r="G1429">
            <v>14587751</v>
          </cell>
          <cell r="H1429">
            <v>14040434</v>
          </cell>
          <cell r="I1429">
            <v>14143695</v>
          </cell>
          <cell r="J1429">
            <v>13925107</v>
          </cell>
          <cell r="K1429">
            <v>13376083</v>
          </cell>
        </row>
        <row r="1430">
          <cell r="A1430" t="str">
            <v>17BBEZN</v>
          </cell>
          <cell r="B1430" t="str">
            <v>OPERAC. PENDIENTES  ME, BBC, BCC, EXT</v>
          </cell>
          <cell r="C1430">
            <v>0</v>
          </cell>
          <cell r="D1430">
            <v>0</v>
          </cell>
          <cell r="E1430">
            <v>0</v>
          </cell>
          <cell r="F1430">
            <v>0</v>
          </cell>
          <cell r="G1430">
            <v>0</v>
          </cell>
          <cell r="H1430">
            <v>2</v>
          </cell>
          <cell r="I1430">
            <v>272</v>
          </cell>
          <cell r="J1430">
            <v>0</v>
          </cell>
          <cell r="K1430">
            <v>320</v>
          </cell>
        </row>
        <row r="1431">
          <cell r="A1431" t="str">
            <v>-</v>
          </cell>
          <cell r="B1431" t="str">
            <v>OP.PEND.PART.SUJ.PRESCR.LEG.MN, BBC, BCC, EXT</v>
          </cell>
          <cell r="C1431">
            <v>0</v>
          </cell>
          <cell r="D1431">
            <v>0</v>
          </cell>
          <cell r="E1431">
            <v>0</v>
          </cell>
          <cell r="F1431">
            <v>0</v>
          </cell>
          <cell r="G1431">
            <v>0</v>
          </cell>
          <cell r="H1431">
            <v>0</v>
          </cell>
          <cell r="I1431">
            <v>0</v>
          </cell>
          <cell r="J1431">
            <v>0</v>
          </cell>
          <cell r="K1431">
            <v>0</v>
          </cell>
        </row>
        <row r="1432">
          <cell r="A1432" t="str">
            <v>17BFEZN</v>
          </cell>
          <cell r="B1432" t="str">
            <v>INTER.PERCIB.Y NO DEVENG.ME, BBC, BCC, EXT</v>
          </cell>
          <cell r="C1432">
            <v>0</v>
          </cell>
          <cell r="D1432">
            <v>0</v>
          </cell>
          <cell r="E1432">
            <v>0</v>
          </cell>
          <cell r="F1432">
            <v>0</v>
          </cell>
          <cell r="G1432">
            <v>0</v>
          </cell>
          <cell r="H1432">
            <v>0</v>
          </cell>
          <cell r="I1432">
            <v>0</v>
          </cell>
          <cell r="J1432">
            <v>0</v>
          </cell>
          <cell r="K1432">
            <v>0</v>
          </cell>
        </row>
        <row r="1433">
          <cell r="A1433" t="str">
            <v>17BVEZN</v>
          </cell>
          <cell r="B1433" t="str">
            <v>INGRESOS PERCIB.NO DEVENG.ME, BBC, BCC, EXT</v>
          </cell>
          <cell r="C1433">
            <v>0</v>
          </cell>
          <cell r="D1433">
            <v>0</v>
          </cell>
          <cell r="E1433">
            <v>0</v>
          </cell>
          <cell r="F1433">
            <v>0</v>
          </cell>
          <cell r="G1433">
            <v>0</v>
          </cell>
          <cell r="H1433">
            <v>0</v>
          </cell>
          <cell r="I1433">
            <v>0</v>
          </cell>
          <cell r="J1433">
            <v>0</v>
          </cell>
          <cell r="K1433">
            <v>0</v>
          </cell>
        </row>
        <row r="1434">
          <cell r="A1434" t="str">
            <v>-</v>
          </cell>
          <cell r="B1434" t="str">
            <v>INST.PERCIB.ANTICIP.CPRA.PDBC, BBC, BCC, EXT</v>
          </cell>
          <cell r="C1434">
            <v>0</v>
          </cell>
          <cell r="D1434">
            <v>0</v>
          </cell>
          <cell r="E1434">
            <v>0</v>
          </cell>
          <cell r="F1434">
            <v>0</v>
          </cell>
          <cell r="G1434">
            <v>0</v>
          </cell>
          <cell r="H1434">
            <v>0</v>
          </cell>
          <cell r="I1434">
            <v>0</v>
          </cell>
          <cell r="J1434">
            <v>0</v>
          </cell>
          <cell r="K1434">
            <v>0</v>
          </cell>
        </row>
        <row r="1435">
          <cell r="A1435" t="str">
            <v>-</v>
          </cell>
          <cell r="B1435" t="str">
            <v>INGRESOS EXTRAORD. RECIBIDOS DEL SINAP MN, BBC, BCC, EXT</v>
          </cell>
          <cell r="C1435">
            <v>0</v>
          </cell>
          <cell r="D1435">
            <v>0</v>
          </cell>
          <cell r="E1435">
            <v>0</v>
          </cell>
          <cell r="F1435">
            <v>0</v>
          </cell>
          <cell r="G1435">
            <v>0</v>
          </cell>
          <cell r="H1435">
            <v>0</v>
          </cell>
          <cell r="I1435">
            <v>0</v>
          </cell>
          <cell r="J1435">
            <v>0</v>
          </cell>
          <cell r="K1435">
            <v>0</v>
          </cell>
        </row>
        <row r="1436">
          <cell r="A1436" t="str">
            <v>-</v>
          </cell>
          <cell r="B1436" t="str">
            <v>INTS.PERC.ANTICIP.POR COMPRAS DE PDBC MN, BBC, BCC, EXT</v>
          </cell>
          <cell r="C1436">
            <v>0</v>
          </cell>
          <cell r="D1436">
            <v>0</v>
          </cell>
          <cell r="E1436">
            <v>0</v>
          </cell>
          <cell r="F1436">
            <v>0</v>
          </cell>
          <cell r="G1436">
            <v>0</v>
          </cell>
          <cell r="H1436">
            <v>0</v>
          </cell>
          <cell r="I1436">
            <v>0</v>
          </cell>
          <cell r="J1436">
            <v>0</v>
          </cell>
          <cell r="K1436">
            <v>0</v>
          </cell>
        </row>
        <row r="1437">
          <cell r="A1437" t="str">
            <v>17CIEZN</v>
          </cell>
          <cell r="B1437" t="str">
            <v xml:space="preserve">REPARTOS RECIBIDOS DE INSTIT.FINANC.EN LIQUID.MN, BBC, BCC, </v>
          </cell>
          <cell r="C1437">
            <v>0</v>
          </cell>
          <cell r="D1437">
            <v>0</v>
          </cell>
          <cell r="E1437">
            <v>0</v>
          </cell>
          <cell r="F1437">
            <v>0</v>
          </cell>
          <cell r="G1437">
            <v>0</v>
          </cell>
          <cell r="H1437">
            <v>0</v>
          </cell>
          <cell r="I1437">
            <v>0</v>
          </cell>
          <cell r="J1437">
            <v>0</v>
          </cell>
          <cell r="K1437">
            <v>0</v>
          </cell>
        </row>
        <row r="1438">
          <cell r="A1438" t="str">
            <v>17EXEZN</v>
          </cell>
          <cell r="B1438" t="str">
            <v>INGRESOS SUJETOS A LIQUIDACION FINAL S/CONT.EUROD., BBC, BCC</v>
          </cell>
          <cell r="C1438">
            <v>0</v>
          </cell>
          <cell r="D1438">
            <v>0</v>
          </cell>
          <cell r="E1438">
            <v>0</v>
          </cell>
          <cell r="F1438">
            <v>0</v>
          </cell>
          <cell r="G1438">
            <v>0</v>
          </cell>
          <cell r="H1438">
            <v>0</v>
          </cell>
          <cell r="I1438">
            <v>0</v>
          </cell>
          <cell r="J1438">
            <v>0</v>
          </cell>
          <cell r="K1438">
            <v>0</v>
          </cell>
        </row>
        <row r="1439">
          <cell r="A1439" t="str">
            <v>17EYEZN</v>
          </cell>
          <cell r="B1439" t="str">
            <v>OPERACIONES CON BUF-BHC PENDIENTES DE REEMBOLSO ME, BBC, BCC</v>
          </cell>
          <cell r="C1439">
            <v>0</v>
          </cell>
          <cell r="D1439">
            <v>0</v>
          </cell>
          <cell r="E1439">
            <v>0</v>
          </cell>
          <cell r="F1439">
            <v>0</v>
          </cell>
          <cell r="G1439">
            <v>0</v>
          </cell>
          <cell r="H1439">
            <v>0</v>
          </cell>
          <cell r="I1439">
            <v>0</v>
          </cell>
          <cell r="J1439">
            <v>0</v>
          </cell>
          <cell r="K1439">
            <v>0</v>
          </cell>
        </row>
        <row r="1440">
          <cell r="A1440" t="str">
            <v>-</v>
          </cell>
          <cell r="B1440" t="str">
            <v>TITULOS RECONOCIMIENTO DEUDA CAP XIX DEL CNCI POR, BBC, BCC,</v>
          </cell>
          <cell r="C1440">
            <v>0</v>
          </cell>
          <cell r="D1440">
            <v>0</v>
          </cell>
          <cell r="E1440">
            <v>0</v>
          </cell>
          <cell r="F1440">
            <v>0</v>
          </cell>
          <cell r="G1440">
            <v>0</v>
          </cell>
          <cell r="H1440">
            <v>0</v>
          </cell>
          <cell r="I1440">
            <v>0</v>
          </cell>
          <cell r="J1440">
            <v>0</v>
          </cell>
          <cell r="K1440">
            <v>0</v>
          </cell>
        </row>
        <row r="1441">
          <cell r="A1441" t="str">
            <v>17FGEZN</v>
          </cell>
          <cell r="B1441" t="str">
            <v>DOLARES POR ENTREGAR A BANCOS P.VTAS.MESA DINERO M, BBC, BCC</v>
          </cell>
          <cell r="C1441">
            <v>0</v>
          </cell>
          <cell r="D1441">
            <v>0</v>
          </cell>
          <cell r="E1441">
            <v>0</v>
          </cell>
          <cell r="F1441">
            <v>0</v>
          </cell>
          <cell r="G1441">
            <v>0</v>
          </cell>
          <cell r="H1441">
            <v>0</v>
          </cell>
          <cell r="I1441">
            <v>0</v>
          </cell>
          <cell r="J1441">
            <v>0</v>
          </cell>
          <cell r="K1441">
            <v>0</v>
          </cell>
        </row>
        <row r="1442">
          <cell r="A1442" t="str">
            <v>-</v>
          </cell>
          <cell r="B1442" t="str">
            <v>PESOS POR ENTREGAR A BCOS.P.COMP.DOL.MESA DINERO M, BBC, BCC</v>
          </cell>
          <cell r="C1442">
            <v>0</v>
          </cell>
          <cell r="D1442">
            <v>0</v>
          </cell>
          <cell r="E1442">
            <v>0</v>
          </cell>
          <cell r="F1442">
            <v>0</v>
          </cell>
          <cell r="G1442">
            <v>0</v>
          </cell>
          <cell r="H1442">
            <v>0</v>
          </cell>
          <cell r="I1442">
            <v>0</v>
          </cell>
          <cell r="J1442">
            <v>0</v>
          </cell>
          <cell r="K1442">
            <v>0</v>
          </cell>
        </row>
        <row r="1443">
          <cell r="A1443" t="str">
            <v>17ABEZN</v>
          </cell>
          <cell r="B1443" t="str">
            <v>PROVISIONES   ME, BBC, BCC, EXT</v>
          </cell>
          <cell r="C1443">
            <v>0</v>
          </cell>
          <cell r="D1443">
            <v>0</v>
          </cell>
          <cell r="E1443">
            <v>0</v>
          </cell>
          <cell r="F1443">
            <v>0</v>
          </cell>
          <cell r="G1443">
            <v>0</v>
          </cell>
          <cell r="H1443">
            <v>0</v>
          </cell>
          <cell r="I1443">
            <v>0</v>
          </cell>
          <cell r="J1443">
            <v>0</v>
          </cell>
          <cell r="K1443">
            <v>0</v>
          </cell>
        </row>
        <row r="1444">
          <cell r="A1444" t="str">
            <v>17EQEZN</v>
          </cell>
          <cell r="B1444" t="str">
            <v>PROVISIONES SOBRE COLOCACIONES ME, BBC, BCC, EXT</v>
          </cell>
          <cell r="C1444">
            <v>12285</v>
          </cell>
          <cell r="D1444">
            <v>12606</v>
          </cell>
          <cell r="E1444">
            <v>12168</v>
          </cell>
          <cell r="F1444">
            <v>11799</v>
          </cell>
          <cell r="G1444">
            <v>11879</v>
          </cell>
          <cell r="H1444">
            <v>11664</v>
          </cell>
          <cell r="I1444">
            <v>11805</v>
          </cell>
          <cell r="J1444">
            <v>11700</v>
          </cell>
          <cell r="K1444">
            <v>11127</v>
          </cell>
        </row>
        <row r="1445">
          <cell r="A1445" t="str">
            <v>17EREZN</v>
          </cell>
          <cell r="B1445" t="str">
            <v>PROVISIONES SOBRE INVERSIONES ME, BBC, BCC, EXT</v>
          </cell>
          <cell r="C1445">
            <v>0</v>
          </cell>
          <cell r="D1445">
            <v>0</v>
          </cell>
          <cell r="E1445">
            <v>0</v>
          </cell>
          <cell r="F1445">
            <v>0</v>
          </cell>
          <cell r="G1445">
            <v>0</v>
          </cell>
          <cell r="H1445">
            <v>0</v>
          </cell>
          <cell r="I1445">
            <v>0</v>
          </cell>
          <cell r="J1445">
            <v>0</v>
          </cell>
          <cell r="K1445">
            <v>0</v>
          </cell>
        </row>
        <row r="1446">
          <cell r="A1446" t="str">
            <v>-</v>
          </cell>
          <cell r="B1446" t="str">
            <v>OTRAS PROVISIONES MN, BBC, BCC, EXT</v>
          </cell>
          <cell r="C1446">
            <v>0</v>
          </cell>
          <cell r="D1446">
            <v>0</v>
          </cell>
          <cell r="E1446">
            <v>0</v>
          </cell>
          <cell r="F1446">
            <v>0</v>
          </cell>
          <cell r="G1446">
            <v>0</v>
          </cell>
          <cell r="H1446">
            <v>0</v>
          </cell>
          <cell r="I1446">
            <v>0</v>
          </cell>
          <cell r="J1446">
            <v>0</v>
          </cell>
          <cell r="K1446">
            <v>0</v>
          </cell>
        </row>
        <row r="1447">
          <cell r="A1447" t="str">
            <v>-</v>
          </cell>
          <cell r="B1447" t="str">
            <v>REVAL.PROVIS.CAPITAL PROP.MN, BBC, BCC, EXT</v>
          </cell>
          <cell r="C1447">
            <v>0</v>
          </cell>
          <cell r="D1447">
            <v>0</v>
          </cell>
          <cell r="E1447">
            <v>0</v>
          </cell>
          <cell r="F1447">
            <v>0</v>
          </cell>
          <cell r="G1447">
            <v>0</v>
          </cell>
          <cell r="H1447">
            <v>0</v>
          </cell>
          <cell r="I1447">
            <v>0</v>
          </cell>
          <cell r="J1447">
            <v>0</v>
          </cell>
          <cell r="K1447">
            <v>0</v>
          </cell>
        </row>
        <row r="1448">
          <cell r="A1448" t="str">
            <v>15FBEZN</v>
          </cell>
          <cell r="B1448" t="str">
            <v>FDO.ASIST.TEC.CRED.VIVIENA.ME, BBC, BCC, EXT</v>
          </cell>
          <cell r="C1448">
            <v>0</v>
          </cell>
          <cell r="D1448">
            <v>0</v>
          </cell>
          <cell r="E1448">
            <v>0</v>
          </cell>
          <cell r="F1448">
            <v>0</v>
          </cell>
          <cell r="G1448">
            <v>0</v>
          </cell>
          <cell r="H1448">
            <v>0</v>
          </cell>
          <cell r="I1448">
            <v>0</v>
          </cell>
          <cell r="J1448">
            <v>0</v>
          </cell>
          <cell r="K1448">
            <v>0</v>
          </cell>
        </row>
        <row r="1449">
          <cell r="A1449" t="str">
            <v>17BQEZN</v>
          </cell>
          <cell r="B1449" t="str">
            <v>FDOS.P/REEMB.CONV.CR.RECPR.ME, BBC, BCC, EXT</v>
          </cell>
          <cell r="C1449">
            <v>1</v>
          </cell>
          <cell r="D1449">
            <v>0</v>
          </cell>
          <cell r="E1449">
            <v>0</v>
          </cell>
          <cell r="F1449">
            <v>0</v>
          </cell>
          <cell r="G1449">
            <v>0</v>
          </cell>
          <cell r="H1449">
            <v>1</v>
          </cell>
          <cell r="I1449">
            <v>0</v>
          </cell>
          <cell r="J1449">
            <v>1</v>
          </cell>
          <cell r="K1449">
            <v>0</v>
          </cell>
        </row>
        <row r="1450">
          <cell r="A1450" t="str">
            <v>16DCEZN</v>
          </cell>
          <cell r="B1450" t="str">
            <v>CRED.DOCUMENTARIOS  ME, BBC, BCC, EXT</v>
          </cell>
          <cell r="C1450">
            <v>0</v>
          </cell>
          <cell r="D1450">
            <v>0</v>
          </cell>
          <cell r="E1450">
            <v>0</v>
          </cell>
          <cell r="F1450">
            <v>0</v>
          </cell>
          <cell r="G1450">
            <v>0</v>
          </cell>
          <cell r="H1450">
            <v>0</v>
          </cell>
          <cell r="I1450">
            <v>0</v>
          </cell>
          <cell r="J1450">
            <v>0</v>
          </cell>
          <cell r="K1450">
            <v>0</v>
          </cell>
        </row>
        <row r="1451">
          <cell r="A1451" t="str">
            <v>15IIEZN</v>
          </cell>
          <cell r="B1451" t="str">
            <v>OBLIG.P/VTAS.FUT.PAGADAS  ME, BBC, BCC, EXT</v>
          </cell>
          <cell r="C1451">
            <v>0</v>
          </cell>
          <cell r="D1451">
            <v>0</v>
          </cell>
          <cell r="E1451">
            <v>0</v>
          </cell>
          <cell r="F1451">
            <v>0</v>
          </cell>
          <cell r="G1451">
            <v>0</v>
          </cell>
          <cell r="H1451">
            <v>0</v>
          </cell>
          <cell r="I1451">
            <v>0</v>
          </cell>
          <cell r="J1451">
            <v>0</v>
          </cell>
          <cell r="K1451">
            <v>0</v>
          </cell>
        </row>
        <row r="1452">
          <cell r="A1452" t="str">
            <v>17BJEZN</v>
          </cell>
          <cell r="B1452" t="str">
            <v>OTR.OBLIG.A FAVOR TERCEROS ME, BBC, BCC, EXT</v>
          </cell>
          <cell r="C1452">
            <v>0</v>
          </cell>
          <cell r="D1452">
            <v>0</v>
          </cell>
          <cell r="E1452">
            <v>0</v>
          </cell>
          <cell r="F1452">
            <v>0</v>
          </cell>
          <cell r="G1452">
            <v>0</v>
          </cell>
          <cell r="H1452">
            <v>0</v>
          </cell>
          <cell r="I1452">
            <v>0</v>
          </cell>
          <cell r="J1452">
            <v>0</v>
          </cell>
          <cell r="K1452">
            <v>0</v>
          </cell>
        </row>
        <row r="1453">
          <cell r="A1453" t="str">
            <v>17BKEZN</v>
          </cell>
          <cell r="B1453" t="str">
            <v>VENTA CONDICIONAL DIVISAS ME, BBC, BCC, EXT</v>
          </cell>
          <cell r="C1453">
            <v>0</v>
          </cell>
          <cell r="D1453">
            <v>0</v>
          </cell>
          <cell r="E1453">
            <v>0</v>
          </cell>
          <cell r="F1453">
            <v>0</v>
          </cell>
          <cell r="G1453">
            <v>0</v>
          </cell>
          <cell r="H1453">
            <v>0</v>
          </cell>
          <cell r="I1453">
            <v>0</v>
          </cell>
          <cell r="J1453">
            <v>0</v>
          </cell>
          <cell r="K1453">
            <v>0</v>
          </cell>
        </row>
        <row r="1454">
          <cell r="A1454" t="str">
            <v>17BTEZN</v>
          </cell>
          <cell r="B1454" t="str">
            <v>DIVISAS ARBITRADAS A FUTURO  HABER, BBC, BCC, EXT</v>
          </cell>
          <cell r="C1454">
            <v>0</v>
          </cell>
          <cell r="D1454">
            <v>0</v>
          </cell>
          <cell r="E1454">
            <v>0</v>
          </cell>
          <cell r="F1454">
            <v>0</v>
          </cell>
          <cell r="G1454">
            <v>0</v>
          </cell>
          <cell r="H1454">
            <v>0</v>
          </cell>
          <cell r="I1454">
            <v>0</v>
          </cell>
          <cell r="J1454">
            <v>0</v>
          </cell>
          <cell r="K1454">
            <v>0</v>
          </cell>
        </row>
        <row r="1455">
          <cell r="A1455" t="str">
            <v>17CGEZN</v>
          </cell>
          <cell r="B1455" t="str">
            <v>FONDO DE RESERVA ME, BBC, BCC, EXT</v>
          </cell>
          <cell r="C1455">
            <v>0</v>
          </cell>
          <cell r="D1455">
            <v>0</v>
          </cell>
          <cell r="E1455">
            <v>0</v>
          </cell>
          <cell r="F1455">
            <v>0</v>
          </cell>
          <cell r="G1455">
            <v>0</v>
          </cell>
          <cell r="H1455">
            <v>0</v>
          </cell>
          <cell r="I1455">
            <v>0</v>
          </cell>
          <cell r="J1455">
            <v>0</v>
          </cell>
          <cell r="K1455">
            <v>0</v>
          </cell>
        </row>
        <row r="1456">
          <cell r="A1456" t="str">
            <v>17CFEZN</v>
          </cell>
          <cell r="B1456" t="str">
            <v>EQUIV.P.COMPRA CAMBIO FMI, BBC, BCC, EXT</v>
          </cell>
          <cell r="C1456">
            <v>0</v>
          </cell>
          <cell r="D1456">
            <v>0</v>
          </cell>
          <cell r="E1456">
            <v>0</v>
          </cell>
          <cell r="F1456">
            <v>0</v>
          </cell>
          <cell r="G1456">
            <v>0</v>
          </cell>
          <cell r="H1456">
            <v>0</v>
          </cell>
          <cell r="I1456">
            <v>0</v>
          </cell>
          <cell r="J1456">
            <v>0</v>
          </cell>
          <cell r="K1456">
            <v>0</v>
          </cell>
        </row>
        <row r="1457">
          <cell r="A1457" t="str">
            <v>17CHEZN</v>
          </cell>
          <cell r="B1457" t="str">
            <v>CONVERSION ME, BBC, BCC, EXT</v>
          </cell>
          <cell r="C1457">
            <v>15399989</v>
          </cell>
          <cell r="D1457">
            <v>15824648</v>
          </cell>
          <cell r="E1457">
            <v>15264782</v>
          </cell>
          <cell r="F1457">
            <v>14862667</v>
          </cell>
          <cell r="G1457">
            <v>15149852</v>
          </cell>
          <cell r="H1457">
            <v>14592329</v>
          </cell>
          <cell r="I1457">
            <v>14701262</v>
          </cell>
          <cell r="J1457">
            <v>14478005</v>
          </cell>
          <cell r="K1457">
            <v>13901578</v>
          </cell>
        </row>
        <row r="1458">
          <cell r="A1458" t="str">
            <v>17CJEZN</v>
          </cell>
          <cell r="B1458" t="str">
            <v>CONVERSION NUM.15 CEPAC ME, BBC, BCC, EXT</v>
          </cell>
          <cell r="C1458">
            <v>-589840</v>
          </cell>
          <cell r="D1458">
            <v>-605262</v>
          </cell>
          <cell r="E1458">
            <v>-584229</v>
          </cell>
          <cell r="F1458">
            <v>-566526</v>
          </cell>
          <cell r="G1458">
            <v>-570381</v>
          </cell>
          <cell r="H1458">
            <v>-560028</v>
          </cell>
          <cell r="I1458">
            <v>-566783</v>
          </cell>
          <cell r="J1458">
            <v>-561763</v>
          </cell>
          <cell r="K1458">
            <v>-534245</v>
          </cell>
        </row>
        <row r="1459">
          <cell r="A1459" t="str">
            <v>17BIEZN</v>
          </cell>
          <cell r="B1459" t="str">
            <v>ADEUDADO AL EXTERIOR P/ARBITRAJES A FUTURO ME, BBC, BCC, EXT</v>
          </cell>
          <cell r="C1459">
            <v>0</v>
          </cell>
          <cell r="D1459">
            <v>0</v>
          </cell>
          <cell r="E1459">
            <v>0</v>
          </cell>
          <cell r="F1459">
            <v>0</v>
          </cell>
          <cell r="G1459">
            <v>0</v>
          </cell>
          <cell r="H1459">
            <v>0</v>
          </cell>
          <cell r="I1459">
            <v>0</v>
          </cell>
          <cell r="J1459">
            <v>0</v>
          </cell>
          <cell r="K1459">
            <v>0</v>
          </cell>
        </row>
        <row r="1460">
          <cell r="A1460" t="str">
            <v>17DKEZN</v>
          </cell>
          <cell r="B1460" t="str">
            <v>CONVERSION DE DOLARES P.PAGARES BCO.CENTRAL, BBC, BCC, EXT</v>
          </cell>
          <cell r="C1460">
            <v>0</v>
          </cell>
          <cell r="D1460">
            <v>0</v>
          </cell>
          <cell r="E1460">
            <v>0</v>
          </cell>
          <cell r="F1460">
            <v>0</v>
          </cell>
          <cell r="G1460">
            <v>0</v>
          </cell>
          <cell r="H1460">
            <v>0</v>
          </cell>
          <cell r="I1460">
            <v>0</v>
          </cell>
          <cell r="J1460">
            <v>0</v>
          </cell>
          <cell r="K1460">
            <v>0</v>
          </cell>
        </row>
        <row r="1461">
          <cell r="A1461" t="str">
            <v>-</v>
          </cell>
          <cell r="B1461" t="str">
            <v>CONVERSION ESPECIAL DIFERENCIAL CAMBIARIO, BBC, BCC, EXT</v>
          </cell>
          <cell r="C1461">
            <v>0</v>
          </cell>
          <cell r="D1461">
            <v>0</v>
          </cell>
          <cell r="E1461">
            <v>0</v>
          </cell>
          <cell r="F1461">
            <v>0</v>
          </cell>
          <cell r="G1461">
            <v>0</v>
          </cell>
          <cell r="H1461">
            <v>0</v>
          </cell>
          <cell r="I1461">
            <v>0</v>
          </cell>
          <cell r="J1461">
            <v>0</v>
          </cell>
          <cell r="K1461">
            <v>0</v>
          </cell>
        </row>
        <row r="1462">
          <cell r="A1462" t="str">
            <v>17DLEZN</v>
          </cell>
          <cell r="B1462" t="str">
            <v>CONVERSION ESPECIAL ACDO.1470, BBC, BCC, EXT</v>
          </cell>
          <cell r="C1462">
            <v>0</v>
          </cell>
          <cell r="D1462">
            <v>0</v>
          </cell>
          <cell r="E1462">
            <v>0</v>
          </cell>
          <cell r="F1462">
            <v>0</v>
          </cell>
          <cell r="G1462">
            <v>0</v>
          </cell>
          <cell r="H1462">
            <v>0</v>
          </cell>
          <cell r="I1462">
            <v>0</v>
          </cell>
          <cell r="J1462">
            <v>0</v>
          </cell>
          <cell r="K1462">
            <v>0</v>
          </cell>
        </row>
        <row r="1463">
          <cell r="A1463" t="str">
            <v>17DJEZN</v>
          </cell>
          <cell r="B1463" t="str">
            <v>DIVISAS POR VENDER POR COMPRA DOLARES, BBC, BCC, EXT</v>
          </cell>
          <cell r="C1463">
            <v>0</v>
          </cell>
          <cell r="D1463">
            <v>0</v>
          </cell>
          <cell r="E1463">
            <v>0</v>
          </cell>
          <cell r="F1463">
            <v>0</v>
          </cell>
          <cell r="G1463">
            <v>0</v>
          </cell>
          <cell r="H1463">
            <v>0</v>
          </cell>
          <cell r="I1463">
            <v>0</v>
          </cell>
          <cell r="J1463">
            <v>0</v>
          </cell>
          <cell r="K1463">
            <v>0</v>
          </cell>
        </row>
        <row r="1464">
          <cell r="A1464" t="str">
            <v>17DMEZN</v>
          </cell>
          <cell r="B1464" t="str">
            <v>CONVERSION OPERACIONES EXPRESADAS EN M/E, BBC, BCC, EXT</v>
          </cell>
          <cell r="C1464">
            <v>0</v>
          </cell>
          <cell r="D1464">
            <v>0</v>
          </cell>
          <cell r="E1464">
            <v>0</v>
          </cell>
          <cell r="F1464">
            <v>0</v>
          </cell>
          <cell r="G1464">
            <v>0</v>
          </cell>
          <cell r="H1464">
            <v>0</v>
          </cell>
          <cell r="I1464">
            <v>0</v>
          </cell>
          <cell r="J1464">
            <v>0</v>
          </cell>
          <cell r="K1464">
            <v>0</v>
          </cell>
        </row>
        <row r="1465">
          <cell r="A1465" t="str">
            <v>17DNEZN</v>
          </cell>
          <cell r="B1465" t="str">
            <v>INTERESES P.SOBREGIRO SUJETOS A ANALISIS HABER ME, BBC, BCC,</v>
          </cell>
          <cell r="C1465">
            <v>0</v>
          </cell>
          <cell r="D1465">
            <v>0</v>
          </cell>
          <cell r="E1465">
            <v>0</v>
          </cell>
          <cell r="F1465">
            <v>0</v>
          </cell>
          <cell r="G1465">
            <v>0</v>
          </cell>
          <cell r="H1465">
            <v>0</v>
          </cell>
          <cell r="I1465">
            <v>0</v>
          </cell>
          <cell r="J1465">
            <v>0</v>
          </cell>
          <cell r="K1465">
            <v>0</v>
          </cell>
        </row>
        <row r="1466">
          <cell r="A1466" t="str">
            <v>17DQEZN</v>
          </cell>
          <cell r="B1466" t="str">
            <v xml:space="preserve">CONVERSION COMPRA DOLARES C.PACTO RETROVENTA  ME, BBC, BCC, </v>
          </cell>
          <cell r="C1466">
            <v>0</v>
          </cell>
          <cell r="D1466">
            <v>0</v>
          </cell>
          <cell r="E1466">
            <v>0</v>
          </cell>
          <cell r="F1466">
            <v>0</v>
          </cell>
          <cell r="G1466">
            <v>0</v>
          </cell>
          <cell r="H1466">
            <v>0</v>
          </cell>
          <cell r="I1466">
            <v>0</v>
          </cell>
          <cell r="J1466">
            <v>0</v>
          </cell>
          <cell r="K1466">
            <v>0</v>
          </cell>
        </row>
        <row r="1467">
          <cell r="A1467" t="str">
            <v>17EVEZN</v>
          </cell>
          <cell r="B1467" t="str">
            <v>CONVERSION VENTA DOLARES C.PACTO RETROCOMPRA ME, BBC, BCC, E</v>
          </cell>
          <cell r="C1467">
            <v>0</v>
          </cell>
          <cell r="D1467">
            <v>0</v>
          </cell>
          <cell r="E1467">
            <v>0</v>
          </cell>
          <cell r="F1467">
            <v>0</v>
          </cell>
          <cell r="G1467">
            <v>0</v>
          </cell>
          <cell r="H1467">
            <v>0</v>
          </cell>
          <cell r="I1467">
            <v>0</v>
          </cell>
          <cell r="J1467">
            <v>0</v>
          </cell>
          <cell r="K1467">
            <v>0</v>
          </cell>
        </row>
        <row r="1468">
          <cell r="A1468" t="str">
            <v>17DREZN</v>
          </cell>
          <cell r="B1468" t="str">
            <v>RECLAMACIONES TRIBUTARIAS PENDIENTES DE RESOLUCION, BBC, BCC</v>
          </cell>
          <cell r="C1468">
            <v>0</v>
          </cell>
          <cell r="D1468">
            <v>0</v>
          </cell>
          <cell r="E1468">
            <v>0</v>
          </cell>
          <cell r="F1468">
            <v>0</v>
          </cell>
          <cell r="G1468">
            <v>0</v>
          </cell>
          <cell r="H1468">
            <v>0</v>
          </cell>
          <cell r="I1468">
            <v>0</v>
          </cell>
          <cell r="J1468">
            <v>0</v>
          </cell>
          <cell r="K1468">
            <v>0</v>
          </cell>
        </row>
        <row r="1469">
          <cell r="A1469" t="str">
            <v>17DSEZN</v>
          </cell>
          <cell r="B1469" t="str">
            <v>CONVERSION DE US$ C.PACTO RETROVENTA CON T.C EN UF, BBC, BCC</v>
          </cell>
          <cell r="C1469">
            <v>0</v>
          </cell>
          <cell r="D1469">
            <v>0</v>
          </cell>
          <cell r="E1469">
            <v>0</v>
          </cell>
          <cell r="F1469">
            <v>0</v>
          </cell>
          <cell r="G1469">
            <v>0</v>
          </cell>
          <cell r="H1469">
            <v>0</v>
          </cell>
          <cell r="I1469">
            <v>0</v>
          </cell>
          <cell r="J1469">
            <v>0</v>
          </cell>
          <cell r="K1469">
            <v>0</v>
          </cell>
        </row>
        <row r="1470">
          <cell r="A1470" t="str">
            <v>17DVEZN</v>
          </cell>
          <cell r="B1470" t="str">
            <v>CONVERSION P.RENEGOCIACION DEUDA TRANSP.ACDO.1513, BBC, BCC,</v>
          </cell>
          <cell r="C1470">
            <v>0</v>
          </cell>
          <cell r="D1470">
            <v>0</v>
          </cell>
          <cell r="E1470">
            <v>0</v>
          </cell>
          <cell r="F1470">
            <v>0</v>
          </cell>
          <cell r="G1470">
            <v>0</v>
          </cell>
          <cell r="H1470">
            <v>0</v>
          </cell>
          <cell r="I1470">
            <v>0</v>
          </cell>
          <cell r="J1470">
            <v>0</v>
          </cell>
          <cell r="K1470">
            <v>0</v>
          </cell>
        </row>
        <row r="1471">
          <cell r="A1471" t="str">
            <v>17DYEZN</v>
          </cell>
          <cell r="B1471" t="str">
            <v>CONVERSION ACUERDO 1578 (DESDOLARIZACION) ME, BBC, BCC, EXT</v>
          </cell>
          <cell r="C1471">
            <v>0</v>
          </cell>
          <cell r="D1471">
            <v>0</v>
          </cell>
          <cell r="E1471">
            <v>0</v>
          </cell>
          <cell r="F1471">
            <v>0</v>
          </cell>
          <cell r="G1471">
            <v>0</v>
          </cell>
          <cell r="H1471">
            <v>0</v>
          </cell>
          <cell r="I1471">
            <v>0</v>
          </cell>
          <cell r="J1471">
            <v>0</v>
          </cell>
          <cell r="K1471">
            <v>0</v>
          </cell>
        </row>
        <row r="1472">
          <cell r="A1472" t="str">
            <v>17ENEZN</v>
          </cell>
          <cell r="B1472" t="str">
            <v>CONVERSION COMPRA DOLARES C/PACTO RETROVENTA CAP I, BBC, BCC</v>
          </cell>
          <cell r="C1472">
            <v>0</v>
          </cell>
          <cell r="D1472">
            <v>0</v>
          </cell>
          <cell r="E1472">
            <v>0</v>
          </cell>
          <cell r="F1472">
            <v>0</v>
          </cell>
          <cell r="G1472">
            <v>0</v>
          </cell>
          <cell r="H1472">
            <v>0</v>
          </cell>
          <cell r="I1472">
            <v>0</v>
          </cell>
          <cell r="J1472">
            <v>0</v>
          </cell>
          <cell r="K1472">
            <v>0</v>
          </cell>
        </row>
        <row r="1473">
          <cell r="A1473" t="str">
            <v>17ELEZN</v>
          </cell>
          <cell r="B1473" t="str">
            <v>PASIVOS ASUMIDOS DEL BANCO CONTINENTAL L.18430 MN, BBC, BCC,</v>
          </cell>
          <cell r="C1473">
            <v>0</v>
          </cell>
          <cell r="D1473">
            <v>0</v>
          </cell>
          <cell r="E1473">
            <v>0</v>
          </cell>
          <cell r="F1473">
            <v>0</v>
          </cell>
          <cell r="G1473">
            <v>0</v>
          </cell>
          <cell r="H1473">
            <v>0</v>
          </cell>
          <cell r="I1473">
            <v>0</v>
          </cell>
          <cell r="J1473">
            <v>0</v>
          </cell>
          <cell r="K1473">
            <v>0</v>
          </cell>
        </row>
        <row r="1474">
          <cell r="A1474" t="str">
            <v>17DZEZN</v>
          </cell>
          <cell r="B1474" t="str">
            <v>PASIVOS ASUMIDOS DEL BCNV LEY 18412 ME, BBC, BCC, EXT</v>
          </cell>
          <cell r="C1474">
            <v>0</v>
          </cell>
          <cell r="D1474">
            <v>0</v>
          </cell>
          <cell r="E1474">
            <v>0</v>
          </cell>
          <cell r="F1474">
            <v>0</v>
          </cell>
          <cell r="G1474">
            <v>0</v>
          </cell>
          <cell r="H1474">
            <v>0</v>
          </cell>
          <cell r="I1474">
            <v>0</v>
          </cell>
          <cell r="J1474">
            <v>0</v>
          </cell>
          <cell r="K1474">
            <v>0</v>
          </cell>
        </row>
        <row r="1475">
          <cell r="A1475" t="str">
            <v>17EWEZN</v>
          </cell>
          <cell r="B1475" t="str">
            <v>CONV.P.REPR.DEUD.TRANSPORTE AC 1845 ME, BBC, BCC, EXT</v>
          </cell>
          <cell r="C1475">
            <v>0</v>
          </cell>
          <cell r="D1475">
            <v>0</v>
          </cell>
          <cell r="E1475">
            <v>0</v>
          </cell>
          <cell r="F1475">
            <v>0</v>
          </cell>
          <cell r="G1475">
            <v>0</v>
          </cell>
          <cell r="H1475">
            <v>0</v>
          </cell>
          <cell r="I1475">
            <v>0</v>
          </cell>
          <cell r="J1475">
            <v>0</v>
          </cell>
          <cell r="K1475">
            <v>0</v>
          </cell>
        </row>
        <row r="1476">
          <cell r="A1476" t="str">
            <v>17FEEZN</v>
          </cell>
          <cell r="B1476" t="str">
            <v>CONVERSION SALDO PRECIO PAGARE ADQ.AL BECH EXP.DOL, BBC, BCC</v>
          </cell>
          <cell r="C1476">
            <v>0</v>
          </cell>
          <cell r="D1476">
            <v>0</v>
          </cell>
          <cell r="E1476">
            <v>0</v>
          </cell>
          <cell r="F1476">
            <v>0</v>
          </cell>
          <cell r="G1476">
            <v>0</v>
          </cell>
          <cell r="H1476">
            <v>0</v>
          </cell>
          <cell r="I1476">
            <v>0</v>
          </cell>
          <cell r="J1476">
            <v>0</v>
          </cell>
          <cell r="K1476">
            <v>0</v>
          </cell>
        </row>
        <row r="1477">
          <cell r="A1477" t="str">
            <v>17FDEZN</v>
          </cell>
          <cell r="B1477" t="str">
            <v>CONVERSION CERTIF.DEPOSITOS EXPR.EN US$ AC.1649, BBC, BCC, E</v>
          </cell>
          <cell r="C1477">
            <v>-3722</v>
          </cell>
          <cell r="D1477">
            <v>-3820</v>
          </cell>
          <cell r="E1477">
            <v>-3687</v>
          </cell>
          <cell r="F1477">
            <v>-3575</v>
          </cell>
          <cell r="G1477">
            <v>-3599</v>
          </cell>
          <cell r="H1477">
            <v>-3534</v>
          </cell>
          <cell r="I1477">
            <v>-2861</v>
          </cell>
          <cell r="J1477">
            <v>-2836</v>
          </cell>
          <cell r="K1477">
            <v>-2697</v>
          </cell>
        </row>
        <row r="1478">
          <cell r="A1478" t="str">
            <v>-</v>
          </cell>
          <cell r="B1478" t="str">
            <v>DEPRECIACION ACUMULADA BIENES RAICES, BBC, BCC, EXT</v>
          </cell>
          <cell r="C1478">
            <v>0</v>
          </cell>
          <cell r="D1478">
            <v>0</v>
          </cell>
          <cell r="E1478">
            <v>0</v>
          </cell>
          <cell r="F1478">
            <v>0</v>
          </cell>
          <cell r="G1478">
            <v>0</v>
          </cell>
          <cell r="H1478">
            <v>0</v>
          </cell>
          <cell r="I1478">
            <v>0</v>
          </cell>
          <cell r="J1478">
            <v>0</v>
          </cell>
          <cell r="K1478">
            <v>0</v>
          </cell>
        </row>
        <row r="1479">
          <cell r="A1479" t="str">
            <v>-</v>
          </cell>
          <cell r="B1479" t="str">
            <v>COR.MONETARIA S/DEP.ACUM. BS RS, BBC, BCC, EXT</v>
          </cell>
          <cell r="C1479">
            <v>0</v>
          </cell>
          <cell r="D1479">
            <v>0</v>
          </cell>
          <cell r="E1479">
            <v>0</v>
          </cell>
          <cell r="F1479">
            <v>0</v>
          </cell>
          <cell r="G1479">
            <v>0</v>
          </cell>
          <cell r="H1479">
            <v>0</v>
          </cell>
          <cell r="I1479">
            <v>0</v>
          </cell>
          <cell r="J1479">
            <v>0</v>
          </cell>
          <cell r="K1479">
            <v>0</v>
          </cell>
        </row>
        <row r="1480">
          <cell r="A1480" t="str">
            <v>-</v>
          </cell>
          <cell r="B1480" t="str">
            <v>DEPRECIACION ACUMULADA BIENES MUEBLES, BBC, BCC, EXT</v>
          </cell>
          <cell r="C1480">
            <v>0</v>
          </cell>
          <cell r="D1480">
            <v>0</v>
          </cell>
          <cell r="E1480">
            <v>0</v>
          </cell>
          <cell r="F1480">
            <v>0</v>
          </cell>
          <cell r="G1480">
            <v>0</v>
          </cell>
          <cell r="H1480">
            <v>0</v>
          </cell>
          <cell r="I1480">
            <v>0</v>
          </cell>
          <cell r="J1480">
            <v>0</v>
          </cell>
          <cell r="K1480">
            <v>0</v>
          </cell>
        </row>
        <row r="1481">
          <cell r="A1481" t="str">
            <v>-</v>
          </cell>
          <cell r="B1481" t="str">
            <v>COR.MONETARIA S/DEP.ACUM. BS MUEBLES, BBC, BCC, EXT</v>
          </cell>
          <cell r="C1481">
            <v>0</v>
          </cell>
          <cell r="D1481">
            <v>0</v>
          </cell>
          <cell r="E1481">
            <v>0</v>
          </cell>
          <cell r="F1481">
            <v>0</v>
          </cell>
          <cell r="G1481">
            <v>0</v>
          </cell>
          <cell r="H1481">
            <v>0</v>
          </cell>
          <cell r="I1481">
            <v>0</v>
          </cell>
          <cell r="J1481">
            <v>0</v>
          </cell>
          <cell r="K1481">
            <v>0</v>
          </cell>
        </row>
        <row r="1482">
          <cell r="A1482" t="str">
            <v>-</v>
          </cell>
          <cell r="B1482" t="str">
            <v>DEPREC.ACUMUL. S/INSTALACIONES MN, BBC, BCC, EXT</v>
          </cell>
          <cell r="C1482">
            <v>0</v>
          </cell>
          <cell r="D1482">
            <v>0</v>
          </cell>
          <cell r="E1482">
            <v>0</v>
          </cell>
          <cell r="F1482">
            <v>0</v>
          </cell>
          <cell r="G1482">
            <v>0</v>
          </cell>
          <cell r="H1482">
            <v>0</v>
          </cell>
          <cell r="I1482">
            <v>0</v>
          </cell>
          <cell r="J1482">
            <v>0</v>
          </cell>
          <cell r="K1482">
            <v>0</v>
          </cell>
        </row>
        <row r="1483">
          <cell r="A1483" t="str">
            <v>-</v>
          </cell>
          <cell r="B1483" t="str">
            <v>DEPRECIACION ACUMULADA VEHICULOS, BBC, BCC, EXT</v>
          </cell>
          <cell r="C1483">
            <v>0</v>
          </cell>
          <cell r="D1483">
            <v>0</v>
          </cell>
          <cell r="E1483">
            <v>0</v>
          </cell>
          <cell r="F1483">
            <v>0</v>
          </cell>
          <cell r="G1483">
            <v>0</v>
          </cell>
          <cell r="H1483">
            <v>0</v>
          </cell>
          <cell r="I1483">
            <v>0</v>
          </cell>
          <cell r="J1483">
            <v>0</v>
          </cell>
          <cell r="K1483">
            <v>0</v>
          </cell>
        </row>
        <row r="1484">
          <cell r="A1484" t="str">
            <v>-</v>
          </cell>
          <cell r="B1484" t="str">
            <v>COR.MONETARIA S/DEP.ACUM. VEHICULOS, BBC, BCC, EXT</v>
          </cell>
          <cell r="C1484">
            <v>0</v>
          </cell>
          <cell r="D1484">
            <v>0</v>
          </cell>
          <cell r="E1484">
            <v>0</v>
          </cell>
          <cell r="F1484">
            <v>0</v>
          </cell>
          <cell r="G1484">
            <v>0</v>
          </cell>
          <cell r="H1484">
            <v>0</v>
          </cell>
          <cell r="I1484">
            <v>0</v>
          </cell>
          <cell r="J1484">
            <v>0</v>
          </cell>
          <cell r="K1484">
            <v>0</v>
          </cell>
        </row>
        <row r="1485">
          <cell r="A1485" t="str">
            <v>-</v>
          </cell>
          <cell r="B1485" t="str">
            <v>CORREC MONETARIA PROV S/MEDALLAS FRN Y OTRAS, BBC, BCC, EXT</v>
          </cell>
          <cell r="C1485">
            <v>0</v>
          </cell>
          <cell r="D1485">
            <v>0</v>
          </cell>
          <cell r="E1485">
            <v>0</v>
          </cell>
          <cell r="F1485">
            <v>0</v>
          </cell>
          <cell r="G1485">
            <v>0</v>
          </cell>
          <cell r="H1485">
            <v>0</v>
          </cell>
          <cell r="I1485">
            <v>0</v>
          </cell>
          <cell r="J1485">
            <v>0</v>
          </cell>
          <cell r="K1485">
            <v>0</v>
          </cell>
        </row>
        <row r="1486">
          <cell r="A1486" t="str">
            <v>17ALEZN</v>
          </cell>
          <cell r="B1486" t="str">
            <v>LETRAS POR ADQ.DE CARTERA A INST.FINANCIERAS ME, BBC, BCC, E</v>
          </cell>
          <cell r="C1486">
            <v>0</v>
          </cell>
          <cell r="D1486">
            <v>0</v>
          </cell>
          <cell r="E1486">
            <v>0</v>
          </cell>
          <cell r="F1486">
            <v>0</v>
          </cell>
          <cell r="G1486">
            <v>0</v>
          </cell>
          <cell r="H1486">
            <v>0</v>
          </cell>
          <cell r="I1486">
            <v>0</v>
          </cell>
          <cell r="J1486">
            <v>0</v>
          </cell>
          <cell r="K1486">
            <v>0</v>
          </cell>
        </row>
        <row r="1487">
          <cell r="A1487" t="str">
            <v>-</v>
          </cell>
          <cell r="B1487" t="str">
            <v>REAJ.P.PAGAR S.LTS.P.ADQ.DE CARTERA A INST.FINAN.M, BBC, BCC</v>
          </cell>
          <cell r="C1487">
            <v>0</v>
          </cell>
          <cell r="D1487">
            <v>0</v>
          </cell>
          <cell r="E1487">
            <v>0</v>
          </cell>
          <cell r="F1487">
            <v>0</v>
          </cell>
          <cell r="G1487">
            <v>0</v>
          </cell>
          <cell r="H1487">
            <v>0</v>
          </cell>
          <cell r="I1487">
            <v>0</v>
          </cell>
          <cell r="J1487">
            <v>0</v>
          </cell>
          <cell r="K1487">
            <v>0</v>
          </cell>
        </row>
        <row r="1488">
          <cell r="A1488" t="str">
            <v>-</v>
          </cell>
          <cell r="B1488" t="str">
            <v>LETRAS EMITIDAS P.CPRA.DE CARTERA ACDO.1555, BBC, BCC, EXT</v>
          </cell>
          <cell r="C1488">
            <v>0</v>
          </cell>
          <cell r="D1488">
            <v>0</v>
          </cell>
          <cell r="E1488">
            <v>0</v>
          </cell>
          <cell r="F1488">
            <v>0</v>
          </cell>
          <cell r="G1488">
            <v>0</v>
          </cell>
          <cell r="H1488">
            <v>0</v>
          </cell>
          <cell r="I1488">
            <v>0</v>
          </cell>
          <cell r="J1488">
            <v>0</v>
          </cell>
          <cell r="K1488">
            <v>0</v>
          </cell>
        </row>
        <row r="1489">
          <cell r="A1489" t="str">
            <v>-</v>
          </cell>
          <cell r="B1489" t="str">
            <v>REAJ.P.PAGAR S.LTS.EMITIDAS P.CPRA.CARTERA AC.1555, BBC, BCC</v>
          </cell>
          <cell r="C1489">
            <v>0</v>
          </cell>
          <cell r="D1489">
            <v>0</v>
          </cell>
          <cell r="E1489">
            <v>0</v>
          </cell>
          <cell r="F1489">
            <v>0</v>
          </cell>
          <cell r="G1489">
            <v>0</v>
          </cell>
          <cell r="H1489">
            <v>0</v>
          </cell>
          <cell r="I1489">
            <v>0</v>
          </cell>
          <cell r="J1489">
            <v>0</v>
          </cell>
          <cell r="K1489">
            <v>0</v>
          </cell>
        </row>
        <row r="1490">
          <cell r="A1490" t="str">
            <v>14BKWZN</v>
          </cell>
          <cell r="B1490" t="str">
            <v xml:space="preserve">  .CAPITAL Y RESERVAS</v>
          </cell>
          <cell r="C1490">
            <v>873508</v>
          </cell>
          <cell r="D1490">
            <v>874385</v>
          </cell>
          <cell r="E1490">
            <v>881401</v>
          </cell>
          <cell r="F1490">
            <v>891048</v>
          </cell>
          <cell r="G1490">
            <v>890171</v>
          </cell>
          <cell r="H1490">
            <v>886663</v>
          </cell>
          <cell r="I1490">
            <v>886663</v>
          </cell>
          <cell r="J1490">
            <v>886663</v>
          </cell>
          <cell r="K1490">
            <v>887540</v>
          </cell>
        </row>
        <row r="1491">
          <cell r="A1491" t="str">
            <v>17ABNZN</v>
          </cell>
          <cell r="B1491" t="str">
            <v>CAPITAL  MN, BBC, BCC, NAC</v>
          </cell>
          <cell r="C1491">
            <v>877016</v>
          </cell>
          <cell r="D1491">
            <v>877016</v>
          </cell>
          <cell r="E1491">
            <v>877016</v>
          </cell>
          <cell r="F1491">
            <v>877016</v>
          </cell>
          <cell r="G1491">
            <v>877016</v>
          </cell>
          <cell r="H1491">
            <v>877016</v>
          </cell>
          <cell r="I1491">
            <v>877016</v>
          </cell>
          <cell r="J1491">
            <v>877016</v>
          </cell>
          <cell r="K1491">
            <v>877016</v>
          </cell>
        </row>
        <row r="1492">
          <cell r="A1492" t="str">
            <v>-</v>
          </cell>
          <cell r="B1492" t="str">
            <v>RESERVA LEGAL, BBC, BCC, NAC</v>
          </cell>
          <cell r="C1492">
            <v>0</v>
          </cell>
          <cell r="D1492">
            <v>0</v>
          </cell>
          <cell r="E1492">
            <v>0</v>
          </cell>
          <cell r="F1492">
            <v>0</v>
          </cell>
          <cell r="G1492">
            <v>0</v>
          </cell>
          <cell r="H1492">
            <v>0</v>
          </cell>
          <cell r="I1492">
            <v>0</v>
          </cell>
          <cell r="J1492">
            <v>0</v>
          </cell>
          <cell r="K1492">
            <v>0</v>
          </cell>
        </row>
        <row r="1493">
          <cell r="A1493" t="str">
            <v>17ADNZN</v>
          </cell>
          <cell r="B1493" t="str">
            <v>FONDO DE FLUCTUACIONES MN, BBC, BCC, NAC</v>
          </cell>
          <cell r="C1493">
            <v>0</v>
          </cell>
          <cell r="D1493">
            <v>0</v>
          </cell>
          <cell r="E1493">
            <v>0</v>
          </cell>
          <cell r="F1493">
            <v>0</v>
          </cell>
          <cell r="G1493">
            <v>0</v>
          </cell>
          <cell r="H1493">
            <v>0</v>
          </cell>
          <cell r="I1493">
            <v>0</v>
          </cell>
          <cell r="J1493">
            <v>0</v>
          </cell>
          <cell r="K1493">
            <v>0</v>
          </cell>
        </row>
        <row r="1494">
          <cell r="A1494" t="str">
            <v>17ACNZN</v>
          </cell>
          <cell r="B1494" t="str">
            <v>FONDO EVENTUALIDADES MN, BBC, BCC, NAC</v>
          </cell>
          <cell r="C1494">
            <v>0</v>
          </cell>
          <cell r="D1494">
            <v>0</v>
          </cell>
          <cell r="E1494">
            <v>0</v>
          </cell>
          <cell r="F1494">
            <v>0</v>
          </cell>
          <cell r="G1494">
            <v>0</v>
          </cell>
          <cell r="H1494">
            <v>0</v>
          </cell>
          <cell r="I1494">
            <v>0</v>
          </cell>
          <cell r="J1494">
            <v>0</v>
          </cell>
          <cell r="K1494">
            <v>0</v>
          </cell>
        </row>
        <row r="1495">
          <cell r="A1495" t="str">
            <v>17AGNZN</v>
          </cell>
          <cell r="B1495" t="str">
            <v>REVALORIZACION CAP.PROPIO MN, BBC, BCC, NAC</v>
          </cell>
          <cell r="C1495">
            <v>0</v>
          </cell>
          <cell r="D1495">
            <v>0</v>
          </cell>
          <cell r="E1495">
            <v>0</v>
          </cell>
          <cell r="F1495">
            <v>0</v>
          </cell>
          <cell r="G1495">
            <v>0</v>
          </cell>
          <cell r="H1495">
            <v>0</v>
          </cell>
          <cell r="I1495">
            <v>0</v>
          </cell>
          <cell r="J1495">
            <v>0</v>
          </cell>
          <cell r="K1495">
            <v>0</v>
          </cell>
        </row>
        <row r="1496">
          <cell r="A1496" t="str">
            <v>17AXNZN</v>
          </cell>
          <cell r="B1496" t="str">
            <v>REVALORIZACION PROVISIONAL CAPITAL PROPIO MN, BBC, BCC, NAC</v>
          </cell>
          <cell r="C1496">
            <v>-3508</v>
          </cell>
          <cell r="D1496">
            <v>-2631</v>
          </cell>
          <cell r="E1496">
            <v>4385</v>
          </cell>
          <cell r="F1496">
            <v>14032</v>
          </cell>
          <cell r="G1496">
            <v>13155</v>
          </cell>
          <cell r="H1496">
            <v>9647</v>
          </cell>
          <cell r="I1496">
            <v>9647</v>
          </cell>
          <cell r="J1496">
            <v>9647</v>
          </cell>
          <cell r="K1496">
            <v>10524</v>
          </cell>
        </row>
        <row r="1497">
          <cell r="A1497" t="str">
            <v>14BMWZN</v>
          </cell>
          <cell r="B1497" t="str">
            <v xml:space="preserve">  .UTILIDADES MONETARIAS MN</v>
          </cell>
          <cell r="C1497">
            <v>558232</v>
          </cell>
          <cell r="D1497">
            <v>939199</v>
          </cell>
          <cell r="E1497">
            <v>376107</v>
          </cell>
          <cell r="F1497">
            <v>140097</v>
          </cell>
          <cell r="G1497">
            <v>323549</v>
          </cell>
          <cell r="H1497">
            <v>180417</v>
          </cell>
          <cell r="I1497">
            <v>175319</v>
          </cell>
          <cell r="J1497">
            <v>73912</v>
          </cell>
          <cell r="K1497">
            <v>131071</v>
          </cell>
        </row>
        <row r="1498">
          <cell r="A1498" t="str">
            <v>17JBNZN</v>
          </cell>
          <cell r="B1498" t="str">
            <v>REAJ.GANAD.S/CRED.OTORG.A CAJA CENTRAL AA Y PP MN, BBC, BCC,</v>
          </cell>
          <cell r="C1498">
            <v>-128</v>
          </cell>
          <cell r="D1498">
            <v>-148</v>
          </cell>
          <cell r="E1498">
            <v>96</v>
          </cell>
          <cell r="F1498">
            <v>536</v>
          </cell>
          <cell r="G1498">
            <v>655</v>
          </cell>
          <cell r="H1498">
            <v>526</v>
          </cell>
          <cell r="I1498">
            <v>477</v>
          </cell>
          <cell r="J1498">
            <v>447</v>
          </cell>
          <cell r="K1498">
            <v>493</v>
          </cell>
        </row>
        <row r="1499">
          <cell r="A1499" t="str">
            <v>17JCNZN</v>
          </cell>
          <cell r="B1499" t="str">
            <v>REAJ.GANAD.S/LC PROG.ORG.INT.INST.SEMIF.AUT Y OTRA, BBC, BCC</v>
          </cell>
          <cell r="C1499">
            <v>0</v>
          </cell>
          <cell r="D1499">
            <v>0</v>
          </cell>
          <cell r="E1499">
            <v>0</v>
          </cell>
          <cell r="F1499">
            <v>0</v>
          </cell>
          <cell r="G1499">
            <v>0</v>
          </cell>
          <cell r="H1499">
            <v>0</v>
          </cell>
          <cell r="I1499">
            <v>0</v>
          </cell>
          <cell r="J1499">
            <v>0</v>
          </cell>
          <cell r="K1499">
            <v>0</v>
          </cell>
        </row>
        <row r="1500">
          <cell r="A1500" t="str">
            <v>17JDNZN</v>
          </cell>
          <cell r="B1500" t="str">
            <v>REAJ.GANAD.S/REF.REAJ.BANCO DEL ESTADO MN, BBC, BCC, NAC</v>
          </cell>
          <cell r="C1500">
            <v>0</v>
          </cell>
          <cell r="D1500">
            <v>0</v>
          </cell>
          <cell r="E1500">
            <v>0</v>
          </cell>
          <cell r="F1500">
            <v>0</v>
          </cell>
          <cell r="G1500">
            <v>0</v>
          </cell>
          <cell r="H1500">
            <v>0</v>
          </cell>
          <cell r="I1500">
            <v>0</v>
          </cell>
          <cell r="J1500">
            <v>0</v>
          </cell>
          <cell r="K1500">
            <v>0</v>
          </cell>
        </row>
        <row r="1501">
          <cell r="A1501" t="str">
            <v>17JENZN</v>
          </cell>
          <cell r="B1501" t="str">
            <v>REAJ.GANAD.S/LC PROG.ORG.INTER.BANCO DEL ESTADO MN, BBC, BCC</v>
          </cell>
          <cell r="C1501">
            <v>0</v>
          </cell>
          <cell r="D1501">
            <v>0</v>
          </cell>
          <cell r="E1501">
            <v>0</v>
          </cell>
          <cell r="F1501">
            <v>0</v>
          </cell>
          <cell r="G1501">
            <v>0</v>
          </cell>
          <cell r="H1501">
            <v>0</v>
          </cell>
          <cell r="I1501">
            <v>0</v>
          </cell>
          <cell r="J1501">
            <v>0</v>
          </cell>
          <cell r="K1501">
            <v>0</v>
          </cell>
        </row>
        <row r="1502">
          <cell r="A1502" t="str">
            <v>17JFNZN</v>
          </cell>
          <cell r="B1502" t="str">
            <v xml:space="preserve">REAJ.GANAD.S/REFIN.REAJUST.BANCOS COMERCIALES MN, BBC, BCC, </v>
          </cell>
          <cell r="C1502">
            <v>0</v>
          </cell>
          <cell r="D1502">
            <v>0</v>
          </cell>
          <cell r="E1502">
            <v>0</v>
          </cell>
          <cell r="F1502">
            <v>0</v>
          </cell>
          <cell r="G1502">
            <v>0</v>
          </cell>
          <cell r="H1502">
            <v>0</v>
          </cell>
          <cell r="I1502">
            <v>0</v>
          </cell>
          <cell r="J1502">
            <v>0</v>
          </cell>
          <cell r="K1502">
            <v>0</v>
          </cell>
        </row>
        <row r="1503">
          <cell r="A1503" t="str">
            <v>17JGNZN</v>
          </cell>
          <cell r="B1503" t="str">
            <v>REAJ.GANAD.S/LC PROG.ORG.INTER.BANCOS COMERCIALES, BBC, BCC,</v>
          </cell>
          <cell r="C1503">
            <v>0</v>
          </cell>
          <cell r="D1503">
            <v>0</v>
          </cell>
          <cell r="E1503">
            <v>0</v>
          </cell>
          <cell r="F1503">
            <v>0</v>
          </cell>
          <cell r="G1503">
            <v>0</v>
          </cell>
          <cell r="H1503">
            <v>0</v>
          </cell>
          <cell r="I1503">
            <v>0</v>
          </cell>
          <cell r="J1503">
            <v>0</v>
          </cell>
          <cell r="K1503">
            <v>0</v>
          </cell>
        </row>
        <row r="1504">
          <cell r="A1504" t="str">
            <v>17JHNZN</v>
          </cell>
          <cell r="B1504" t="str">
            <v>REAJ.GANAD.S/REFIN.REAJUST.OTRAS INSTITUCIONES MN, BBC, BCC,</v>
          </cell>
          <cell r="C1504">
            <v>0</v>
          </cell>
          <cell r="D1504">
            <v>0</v>
          </cell>
          <cell r="E1504">
            <v>0</v>
          </cell>
          <cell r="F1504">
            <v>0</v>
          </cell>
          <cell r="G1504">
            <v>0</v>
          </cell>
          <cell r="H1504">
            <v>0</v>
          </cell>
          <cell r="I1504">
            <v>0</v>
          </cell>
          <cell r="J1504">
            <v>0</v>
          </cell>
          <cell r="K1504">
            <v>0</v>
          </cell>
        </row>
        <row r="1505">
          <cell r="A1505" t="str">
            <v>17JJNZN</v>
          </cell>
          <cell r="B1505" t="str">
            <v>REAJ.GANAD.S/CRED.OTORGADOS A AAP NACIONAL MN, BBC, BCC, NAC</v>
          </cell>
          <cell r="C1505">
            <v>-468</v>
          </cell>
          <cell r="D1505">
            <v>-540</v>
          </cell>
          <cell r="E1505">
            <v>352</v>
          </cell>
          <cell r="F1505">
            <v>1959</v>
          </cell>
          <cell r="G1505">
            <v>2394</v>
          </cell>
          <cell r="H1505">
            <v>1925</v>
          </cell>
          <cell r="I1505">
            <v>1743</v>
          </cell>
          <cell r="J1505">
            <v>1635</v>
          </cell>
          <cell r="K1505">
            <v>1803</v>
          </cell>
        </row>
        <row r="1506">
          <cell r="A1506" t="str">
            <v>17JKNZN</v>
          </cell>
          <cell r="B1506" t="str">
            <v>REAJ.GANAD.S/LC PROG.ORG.INTERN OTRAS INSTITUC.MN, BBC, BCC,</v>
          </cell>
          <cell r="C1506">
            <v>0</v>
          </cell>
          <cell r="D1506">
            <v>0</v>
          </cell>
          <cell r="E1506">
            <v>0</v>
          </cell>
          <cell r="F1506">
            <v>0</v>
          </cell>
          <cell r="G1506">
            <v>0</v>
          </cell>
          <cell r="H1506">
            <v>0</v>
          </cell>
          <cell r="I1506">
            <v>0</v>
          </cell>
          <cell r="J1506">
            <v>0</v>
          </cell>
          <cell r="K1506">
            <v>0</v>
          </cell>
        </row>
        <row r="1507">
          <cell r="A1507" t="str">
            <v>17JONZN</v>
          </cell>
          <cell r="B1507" t="str">
            <v>REAJUSTES GAN.CONSOLIDACION PRES.URGNCIA B.COM.MN, BBC, BCC,</v>
          </cell>
          <cell r="C1507">
            <v>0</v>
          </cell>
          <cell r="D1507">
            <v>0</v>
          </cell>
          <cell r="E1507">
            <v>0</v>
          </cell>
          <cell r="F1507">
            <v>0</v>
          </cell>
          <cell r="G1507">
            <v>0</v>
          </cell>
          <cell r="H1507">
            <v>0</v>
          </cell>
          <cell r="I1507">
            <v>0</v>
          </cell>
          <cell r="J1507">
            <v>0</v>
          </cell>
          <cell r="K1507">
            <v>0</v>
          </cell>
        </row>
        <row r="1508">
          <cell r="A1508" t="str">
            <v>17JLNZN</v>
          </cell>
          <cell r="B1508" t="str">
            <v>REAJ.GANAD.S/VTA.DE ACTIVOS FIJOS MN, BBC, BCC, NAC</v>
          </cell>
          <cell r="C1508">
            <v>0</v>
          </cell>
          <cell r="D1508">
            <v>0</v>
          </cell>
          <cell r="E1508">
            <v>0</v>
          </cell>
          <cell r="F1508">
            <v>0</v>
          </cell>
          <cell r="G1508">
            <v>0</v>
          </cell>
          <cell r="H1508">
            <v>0</v>
          </cell>
          <cell r="I1508">
            <v>0</v>
          </cell>
          <cell r="J1508">
            <v>0</v>
          </cell>
          <cell r="K1508">
            <v>0</v>
          </cell>
        </row>
        <row r="1509">
          <cell r="A1509" t="str">
            <v>17JMNZN</v>
          </cell>
          <cell r="B1509" t="str">
            <v>REAJ.GANAD.P/COMPRAS DE PRBC C.PACTO DE RETROVENTA, BBC, BCC</v>
          </cell>
          <cell r="C1509">
            <v>0</v>
          </cell>
          <cell r="D1509">
            <v>0</v>
          </cell>
          <cell r="E1509">
            <v>0</v>
          </cell>
          <cell r="F1509">
            <v>0</v>
          </cell>
          <cell r="G1509">
            <v>0</v>
          </cell>
          <cell r="H1509">
            <v>0</v>
          </cell>
          <cell r="I1509">
            <v>0</v>
          </cell>
          <cell r="J1509">
            <v>0</v>
          </cell>
          <cell r="K1509">
            <v>0</v>
          </cell>
        </row>
        <row r="1510">
          <cell r="A1510" t="str">
            <v>17JNNZN</v>
          </cell>
          <cell r="B1510" t="str">
            <v>REAJ.GANAD.CONSOLID.PAGARES BCOS.COMERCIALES MN, BBC, BCC, N</v>
          </cell>
          <cell r="C1510">
            <v>0</v>
          </cell>
          <cell r="D1510">
            <v>0</v>
          </cell>
          <cell r="E1510">
            <v>0</v>
          </cell>
          <cell r="F1510">
            <v>0</v>
          </cell>
          <cell r="G1510">
            <v>0</v>
          </cell>
          <cell r="H1510">
            <v>0</v>
          </cell>
          <cell r="I1510">
            <v>0</v>
          </cell>
          <cell r="J1510">
            <v>0</v>
          </cell>
          <cell r="K1510">
            <v>0</v>
          </cell>
        </row>
        <row r="1511">
          <cell r="A1511" t="str">
            <v>17JPNZN</v>
          </cell>
          <cell r="B1511" t="str">
            <v>REAJ.GANAD.CONSOLID.PAGARES OTRAS INSTITUCIONES MN, BBC, BCC</v>
          </cell>
          <cell r="C1511">
            <v>0</v>
          </cell>
          <cell r="D1511">
            <v>0</v>
          </cell>
          <cell r="E1511">
            <v>0</v>
          </cell>
          <cell r="F1511">
            <v>0</v>
          </cell>
          <cell r="G1511">
            <v>0</v>
          </cell>
          <cell r="H1511">
            <v>0</v>
          </cell>
          <cell r="I1511">
            <v>0</v>
          </cell>
          <cell r="J1511">
            <v>0</v>
          </cell>
          <cell r="K1511">
            <v>0</v>
          </cell>
        </row>
        <row r="1512">
          <cell r="A1512" t="str">
            <v>17NGNZN</v>
          </cell>
          <cell r="B1512" t="str">
            <v>REAJ.GAN.L/C LICIT.CART.HIPOT.ANAP AC 1901 BECH MN, BBC, BCC</v>
          </cell>
          <cell r="C1512">
            <v>-42</v>
          </cell>
          <cell r="D1512">
            <v>-48</v>
          </cell>
          <cell r="E1512">
            <v>29</v>
          </cell>
          <cell r="F1512">
            <v>164</v>
          </cell>
          <cell r="G1512">
            <v>200</v>
          </cell>
          <cell r="H1512">
            <v>162</v>
          </cell>
          <cell r="I1512">
            <v>147</v>
          </cell>
          <cell r="J1512">
            <v>139</v>
          </cell>
          <cell r="K1512">
            <v>152</v>
          </cell>
        </row>
        <row r="1513">
          <cell r="A1513" t="str">
            <v>17NHNZN</v>
          </cell>
          <cell r="B1513" t="str">
            <v>REAJ.GAN.L/C LICIT.CART.HIPOT.ANAP AC 1901 B.COM M, BBC, BCC</v>
          </cell>
          <cell r="C1513">
            <v>-69</v>
          </cell>
          <cell r="D1513">
            <v>-80</v>
          </cell>
          <cell r="E1513">
            <v>47</v>
          </cell>
          <cell r="F1513">
            <v>270</v>
          </cell>
          <cell r="G1513">
            <v>330</v>
          </cell>
          <cell r="H1513">
            <v>267</v>
          </cell>
          <cell r="I1513">
            <v>243</v>
          </cell>
          <cell r="J1513">
            <v>230</v>
          </cell>
          <cell r="K1513">
            <v>251</v>
          </cell>
        </row>
        <row r="1514">
          <cell r="A1514" t="str">
            <v>17JQNZN</v>
          </cell>
          <cell r="B1514" t="str">
            <v>REAJ.GANAD.P/FONDOS LICITADOS A BANCO DEL ESTADO M, BBC, BCC</v>
          </cell>
          <cell r="C1514">
            <v>0</v>
          </cell>
          <cell r="D1514">
            <v>0</v>
          </cell>
          <cell r="E1514">
            <v>0</v>
          </cell>
          <cell r="F1514">
            <v>0</v>
          </cell>
          <cell r="G1514">
            <v>0</v>
          </cell>
          <cell r="H1514">
            <v>0</v>
          </cell>
          <cell r="I1514">
            <v>0</v>
          </cell>
          <cell r="J1514">
            <v>0</v>
          </cell>
          <cell r="K1514">
            <v>0</v>
          </cell>
        </row>
        <row r="1515">
          <cell r="A1515" t="str">
            <v>17JRNZN</v>
          </cell>
          <cell r="B1515" t="str">
            <v>REAJ.GANAD.P/FONDOS LICITADOS A BANCOS COMERCIALES, BBC, BCC</v>
          </cell>
          <cell r="C1515">
            <v>0</v>
          </cell>
          <cell r="D1515">
            <v>0</v>
          </cell>
          <cell r="E1515">
            <v>0</v>
          </cell>
          <cell r="F1515">
            <v>0</v>
          </cell>
          <cell r="G1515">
            <v>0</v>
          </cell>
          <cell r="H1515">
            <v>0</v>
          </cell>
          <cell r="I1515">
            <v>0</v>
          </cell>
          <cell r="J1515">
            <v>0</v>
          </cell>
          <cell r="K1515">
            <v>0</v>
          </cell>
        </row>
        <row r="1516">
          <cell r="A1516" t="str">
            <v>17JSNZN</v>
          </cell>
          <cell r="B1516" t="str">
            <v>REAJ.GANAD.P/FONDOS LICITADOS A OTRAS INSTITUCIONE, BBC, BCC</v>
          </cell>
          <cell r="C1516">
            <v>0</v>
          </cell>
          <cell r="D1516">
            <v>0</v>
          </cell>
          <cell r="E1516">
            <v>0</v>
          </cell>
          <cell r="F1516">
            <v>0</v>
          </cell>
          <cell r="G1516">
            <v>0</v>
          </cell>
          <cell r="H1516">
            <v>0</v>
          </cell>
          <cell r="I1516">
            <v>0</v>
          </cell>
          <cell r="J1516">
            <v>0</v>
          </cell>
          <cell r="K1516">
            <v>0</v>
          </cell>
        </row>
        <row r="1517">
          <cell r="A1517" t="str">
            <v>17JTNZN</v>
          </cell>
          <cell r="B1517" t="str">
            <v>REAJ.GANAD.S/CARTERA ADQUIRIDA A INTS.FINANCIERAS, BBC, BCC,</v>
          </cell>
          <cell r="C1517">
            <v>0</v>
          </cell>
          <cell r="D1517">
            <v>0</v>
          </cell>
          <cell r="E1517">
            <v>0</v>
          </cell>
          <cell r="F1517">
            <v>0</v>
          </cell>
          <cell r="G1517">
            <v>0</v>
          </cell>
          <cell r="H1517">
            <v>0</v>
          </cell>
          <cell r="I1517">
            <v>0</v>
          </cell>
          <cell r="J1517">
            <v>0</v>
          </cell>
          <cell r="K1517">
            <v>0</v>
          </cell>
        </row>
        <row r="1518">
          <cell r="A1518" t="str">
            <v>17JUNZN</v>
          </cell>
          <cell r="B1518" t="str">
            <v>REAJ.GANAD.S/BONOS Y PAGARES ADQ.ACDO.1475 B.COMER, BBC, BCC</v>
          </cell>
          <cell r="C1518">
            <v>0</v>
          </cell>
          <cell r="D1518">
            <v>0</v>
          </cell>
          <cell r="E1518">
            <v>0</v>
          </cell>
          <cell r="F1518">
            <v>0</v>
          </cell>
          <cell r="G1518">
            <v>0</v>
          </cell>
          <cell r="H1518">
            <v>0</v>
          </cell>
          <cell r="I1518">
            <v>0</v>
          </cell>
          <cell r="J1518">
            <v>0</v>
          </cell>
          <cell r="K1518">
            <v>0</v>
          </cell>
        </row>
        <row r="1519">
          <cell r="A1519" t="str">
            <v>17JVNZN</v>
          </cell>
          <cell r="B1519" t="str">
            <v>REAJ.GANAD.S/BONOS Y PAGARES ADQ.ACDO.1475 B.ESTAD, BBC, BCC</v>
          </cell>
          <cell r="C1519">
            <v>0</v>
          </cell>
          <cell r="D1519">
            <v>0</v>
          </cell>
          <cell r="E1519">
            <v>0</v>
          </cell>
          <cell r="F1519">
            <v>0</v>
          </cell>
          <cell r="G1519">
            <v>0</v>
          </cell>
          <cell r="H1519">
            <v>0</v>
          </cell>
          <cell r="I1519">
            <v>0</v>
          </cell>
          <cell r="J1519">
            <v>0</v>
          </cell>
          <cell r="K1519">
            <v>0</v>
          </cell>
        </row>
        <row r="1520">
          <cell r="A1520" t="str">
            <v>17JWNZN</v>
          </cell>
          <cell r="B1520" t="str">
            <v>REAJ.GANAD.S/BONOS Y PAGARES ADQ.ACDO.1475 OT.INST, BBC, BCC</v>
          </cell>
          <cell r="C1520">
            <v>0</v>
          </cell>
          <cell r="D1520">
            <v>0</v>
          </cell>
          <cell r="E1520">
            <v>0</v>
          </cell>
          <cell r="F1520">
            <v>0</v>
          </cell>
          <cell r="G1520">
            <v>0</v>
          </cell>
          <cell r="H1520">
            <v>0</v>
          </cell>
          <cell r="I1520">
            <v>0</v>
          </cell>
          <cell r="J1520">
            <v>0</v>
          </cell>
          <cell r="K1520">
            <v>0</v>
          </cell>
        </row>
        <row r="1521">
          <cell r="A1521" t="str">
            <v>17JXNZN</v>
          </cell>
          <cell r="B1521" t="str">
            <v>REAJ.GANAD.S/LC A BCO.ESTADO P/CPRA.CARTERA 70%  M, BBC, BCC</v>
          </cell>
          <cell r="C1521">
            <v>0</v>
          </cell>
          <cell r="D1521">
            <v>0</v>
          </cell>
          <cell r="E1521">
            <v>0</v>
          </cell>
          <cell r="F1521">
            <v>0</v>
          </cell>
          <cell r="G1521">
            <v>0</v>
          </cell>
          <cell r="H1521">
            <v>0</v>
          </cell>
          <cell r="I1521">
            <v>0</v>
          </cell>
          <cell r="J1521">
            <v>0</v>
          </cell>
          <cell r="K1521">
            <v>0</v>
          </cell>
        </row>
        <row r="1522">
          <cell r="A1522" t="str">
            <v>17JYNZN</v>
          </cell>
          <cell r="B1522" t="str">
            <v>REAJ.GANAD.S/CPRA.DCTOS.DE CRED.ADQ.BCOS COMERC. M, BBC, BCC</v>
          </cell>
          <cell r="C1522">
            <v>-17</v>
          </cell>
          <cell r="D1522">
            <v>-20</v>
          </cell>
          <cell r="E1522">
            <v>12</v>
          </cell>
          <cell r="F1522">
            <v>57</v>
          </cell>
          <cell r="G1522">
            <v>70</v>
          </cell>
          <cell r="H1522">
            <v>57</v>
          </cell>
          <cell r="I1522">
            <v>53</v>
          </cell>
          <cell r="J1522">
            <v>51</v>
          </cell>
          <cell r="K1522">
            <v>54</v>
          </cell>
        </row>
        <row r="1523">
          <cell r="A1523" t="str">
            <v>17JZNZN</v>
          </cell>
          <cell r="B1523" t="str">
            <v>REAJ.GANAD.S/CPRA.DCTOS.CRED.ADQ.BCO.ESTADO MN, BBC, BCC, NA</v>
          </cell>
          <cell r="C1523">
            <v>0</v>
          </cell>
          <cell r="D1523">
            <v>0</v>
          </cell>
          <cell r="E1523">
            <v>0</v>
          </cell>
          <cell r="F1523">
            <v>1</v>
          </cell>
          <cell r="G1523">
            <v>1</v>
          </cell>
          <cell r="H1523">
            <v>1</v>
          </cell>
          <cell r="I1523">
            <v>1</v>
          </cell>
          <cell r="J1523">
            <v>1</v>
          </cell>
          <cell r="K1523">
            <v>1</v>
          </cell>
        </row>
        <row r="1524">
          <cell r="A1524" t="str">
            <v>17KANZN</v>
          </cell>
          <cell r="B1524" t="str">
            <v>REAJ.GANAD.S/CPRA.DCTOS.CRED.ADQ.OTRAS INSTITUC.MN, BBC, BCC</v>
          </cell>
          <cell r="C1524">
            <v>0</v>
          </cell>
          <cell r="D1524">
            <v>0</v>
          </cell>
          <cell r="E1524">
            <v>0</v>
          </cell>
          <cell r="F1524">
            <v>0</v>
          </cell>
          <cell r="G1524">
            <v>0</v>
          </cell>
          <cell r="H1524">
            <v>0</v>
          </cell>
          <cell r="I1524">
            <v>0</v>
          </cell>
          <cell r="J1524">
            <v>0</v>
          </cell>
          <cell r="K1524">
            <v>0</v>
          </cell>
        </row>
        <row r="1525">
          <cell r="A1525" t="str">
            <v>17KBNZN</v>
          </cell>
          <cell r="B1525" t="str">
            <v>REAJ.GANAD.S/LC POR REPROGRAMAC.DEUDAS BCO.ESTADO, BBC, BCC,</v>
          </cell>
          <cell r="C1525">
            <v>0</v>
          </cell>
          <cell r="D1525">
            <v>0</v>
          </cell>
          <cell r="E1525">
            <v>0</v>
          </cell>
          <cell r="F1525">
            <v>0</v>
          </cell>
          <cell r="G1525">
            <v>0</v>
          </cell>
          <cell r="H1525">
            <v>0</v>
          </cell>
          <cell r="I1525">
            <v>0</v>
          </cell>
          <cell r="J1525">
            <v>0</v>
          </cell>
          <cell r="K1525">
            <v>0</v>
          </cell>
        </row>
        <row r="1526">
          <cell r="A1526" t="str">
            <v>17KCNZN</v>
          </cell>
          <cell r="B1526" t="str">
            <v>REAJ.GANAD.S/LC POR REPROGRAMAC.DEUDAS BCOS.COMER., BBC, BCC</v>
          </cell>
          <cell r="C1526">
            <v>0</v>
          </cell>
          <cell r="D1526">
            <v>0</v>
          </cell>
          <cell r="E1526">
            <v>0</v>
          </cell>
          <cell r="F1526">
            <v>0</v>
          </cell>
          <cell r="G1526">
            <v>0</v>
          </cell>
          <cell r="H1526">
            <v>0</v>
          </cell>
          <cell r="I1526">
            <v>0</v>
          </cell>
          <cell r="J1526">
            <v>0</v>
          </cell>
          <cell r="K1526">
            <v>0</v>
          </cell>
        </row>
        <row r="1527">
          <cell r="A1527" t="str">
            <v>17KDNZN</v>
          </cell>
          <cell r="B1527" t="str">
            <v>REAJ.GANAD.S/LC POR REPROGRAMAC.DEUDAS OT.INSTITUC, BBC, BCC</v>
          </cell>
          <cell r="C1527">
            <v>0</v>
          </cell>
          <cell r="D1527">
            <v>0</v>
          </cell>
          <cell r="E1527">
            <v>0</v>
          </cell>
          <cell r="F1527">
            <v>0</v>
          </cell>
          <cell r="G1527">
            <v>0</v>
          </cell>
          <cell r="H1527">
            <v>0</v>
          </cell>
          <cell r="I1527">
            <v>0</v>
          </cell>
          <cell r="J1527">
            <v>0</v>
          </cell>
          <cell r="K1527">
            <v>0</v>
          </cell>
        </row>
        <row r="1528">
          <cell r="A1528" t="str">
            <v>17KENZN</v>
          </cell>
          <cell r="B1528" t="str">
            <v>REAJ.GANAD.S/DESC.INSTRUM.FINANC.BCO.DEL ESTADO MN, BBC, BCC</v>
          </cell>
          <cell r="C1528">
            <v>0</v>
          </cell>
          <cell r="D1528">
            <v>0</v>
          </cell>
          <cell r="E1528">
            <v>0</v>
          </cell>
          <cell r="F1528">
            <v>0</v>
          </cell>
          <cell r="G1528">
            <v>0</v>
          </cell>
          <cell r="H1528">
            <v>0</v>
          </cell>
          <cell r="I1528">
            <v>0</v>
          </cell>
          <cell r="J1528">
            <v>0</v>
          </cell>
          <cell r="K1528">
            <v>0</v>
          </cell>
        </row>
        <row r="1529">
          <cell r="A1529" t="str">
            <v>17KFNZN</v>
          </cell>
          <cell r="B1529" t="str">
            <v>REAJ.GANAD.S/LC REPROGRAM.DEUDAS HIPOTEC.B.ESTADO, BBC, BCC,</v>
          </cell>
          <cell r="C1529">
            <v>8</v>
          </cell>
          <cell r="D1529">
            <v>16</v>
          </cell>
          <cell r="E1529">
            <v>34</v>
          </cell>
          <cell r="F1529">
            <v>57</v>
          </cell>
          <cell r="G1529">
            <v>69</v>
          </cell>
          <cell r="H1529">
            <v>72</v>
          </cell>
          <cell r="I1529">
            <v>77</v>
          </cell>
          <cell r="J1529">
            <v>83</v>
          </cell>
          <cell r="K1529">
            <v>89</v>
          </cell>
        </row>
        <row r="1530">
          <cell r="A1530" t="str">
            <v>17KGNZN</v>
          </cell>
          <cell r="B1530" t="str">
            <v>REAJ.GANAD.S/LC REPROGRAM.DEUDAS HIPOTEC.B.COMERC., BBC, BCC</v>
          </cell>
          <cell r="C1530">
            <v>-77</v>
          </cell>
          <cell r="D1530">
            <v>-86</v>
          </cell>
          <cell r="E1530">
            <v>67</v>
          </cell>
          <cell r="F1530">
            <v>335</v>
          </cell>
          <cell r="G1530">
            <v>409</v>
          </cell>
          <cell r="H1530">
            <v>338</v>
          </cell>
          <cell r="I1530">
            <v>313</v>
          </cell>
          <cell r="J1530">
            <v>300</v>
          </cell>
          <cell r="K1530">
            <v>326</v>
          </cell>
        </row>
        <row r="1531">
          <cell r="A1531" t="str">
            <v>17KHNZN</v>
          </cell>
          <cell r="B1531" t="str">
            <v>REAJ.GANAD.S/LC REPROGRAM.DEUDAS HIPOTEC.OT.INSTIT, BBC, BCC</v>
          </cell>
          <cell r="C1531">
            <v>0</v>
          </cell>
          <cell r="D1531">
            <v>0</v>
          </cell>
          <cell r="E1531">
            <v>0</v>
          </cell>
          <cell r="F1531">
            <v>0</v>
          </cell>
          <cell r="G1531">
            <v>0</v>
          </cell>
          <cell r="H1531">
            <v>0</v>
          </cell>
          <cell r="I1531">
            <v>0</v>
          </cell>
          <cell r="J1531">
            <v>0</v>
          </cell>
          <cell r="K1531">
            <v>0</v>
          </cell>
        </row>
        <row r="1532">
          <cell r="A1532" t="str">
            <v>17KINZN</v>
          </cell>
          <cell r="B1532" t="str">
            <v>REAJ.GANAD.S/CONT.VTA.CART.ADQ.INST.FINAN.LIQ BCOM, BBC, BCC</v>
          </cell>
          <cell r="C1532">
            <v>-1</v>
          </cell>
          <cell r="D1532">
            <v>-1</v>
          </cell>
          <cell r="E1532">
            <v>0</v>
          </cell>
          <cell r="F1532">
            <v>2</v>
          </cell>
          <cell r="G1532">
            <v>2</v>
          </cell>
          <cell r="H1532">
            <v>2</v>
          </cell>
          <cell r="I1532">
            <v>2</v>
          </cell>
          <cell r="J1532">
            <v>2</v>
          </cell>
          <cell r="K1532">
            <v>2</v>
          </cell>
        </row>
        <row r="1533">
          <cell r="A1533" t="str">
            <v>17KJNZN</v>
          </cell>
          <cell r="B1533" t="str">
            <v>REAJ.GANAD.S/CONT.VTA.CART.ADQ.INST.FINAN.LIQ O.IN, BBC, BCC</v>
          </cell>
          <cell r="C1533">
            <v>0</v>
          </cell>
          <cell r="D1533">
            <v>0</v>
          </cell>
          <cell r="E1533">
            <v>0</v>
          </cell>
          <cell r="F1533">
            <v>0</v>
          </cell>
          <cell r="G1533">
            <v>0</v>
          </cell>
          <cell r="H1533">
            <v>0</v>
          </cell>
          <cell r="I1533">
            <v>0</v>
          </cell>
          <cell r="J1533">
            <v>0</v>
          </cell>
          <cell r="K1533">
            <v>0</v>
          </cell>
        </row>
        <row r="1534">
          <cell r="A1534" t="str">
            <v>17KKNZN</v>
          </cell>
          <cell r="B1534" t="str">
            <v>REAJ.GANAD.S/LC CONTRATO C.BECH P.CESION CARTERA M, BBC, BCC</v>
          </cell>
          <cell r="C1534">
            <v>0</v>
          </cell>
          <cell r="D1534">
            <v>0</v>
          </cell>
          <cell r="E1534">
            <v>0</v>
          </cell>
          <cell r="F1534">
            <v>0</v>
          </cell>
          <cell r="G1534">
            <v>0</v>
          </cell>
          <cell r="H1534">
            <v>0</v>
          </cell>
          <cell r="I1534">
            <v>0</v>
          </cell>
          <cell r="J1534">
            <v>0</v>
          </cell>
          <cell r="K1534">
            <v>0</v>
          </cell>
        </row>
        <row r="1535">
          <cell r="A1535" t="str">
            <v>17KLNZN</v>
          </cell>
          <cell r="B1535" t="str">
            <v>REAJ.GANAD.S/LC P.CAPITAL DE TRABAJO BCOS.COMERC., BBC, BCC,</v>
          </cell>
          <cell r="C1535">
            <v>0</v>
          </cell>
          <cell r="D1535">
            <v>0</v>
          </cell>
          <cell r="E1535">
            <v>0</v>
          </cell>
          <cell r="F1535">
            <v>0</v>
          </cell>
          <cell r="G1535">
            <v>0</v>
          </cell>
          <cell r="H1535">
            <v>0</v>
          </cell>
          <cell r="I1535">
            <v>0</v>
          </cell>
          <cell r="J1535">
            <v>0</v>
          </cell>
          <cell r="K1535">
            <v>0</v>
          </cell>
        </row>
        <row r="1536">
          <cell r="A1536" t="str">
            <v>17KMNZN</v>
          </cell>
          <cell r="B1536" t="str">
            <v>REAJ.GANAD.S/LC P.CAPITAL DE TRABAJO OTRAS INSTIT., BBC, BCC</v>
          </cell>
          <cell r="C1536">
            <v>0</v>
          </cell>
          <cell r="D1536">
            <v>0</v>
          </cell>
          <cell r="E1536">
            <v>0</v>
          </cell>
          <cell r="F1536">
            <v>0</v>
          </cell>
          <cell r="G1536">
            <v>0</v>
          </cell>
          <cell r="H1536">
            <v>0</v>
          </cell>
          <cell r="I1536">
            <v>0</v>
          </cell>
          <cell r="J1536">
            <v>0</v>
          </cell>
          <cell r="K1536">
            <v>0</v>
          </cell>
        </row>
        <row r="1537">
          <cell r="A1537" t="str">
            <v>17KNNZN</v>
          </cell>
          <cell r="B1537" t="str">
            <v>REAJ.GANAD.S/LC P.CAPITAL DE TRABAJO BANCO ESTADO, BBC, BCC,</v>
          </cell>
          <cell r="C1537">
            <v>0</v>
          </cell>
          <cell r="D1537">
            <v>0</v>
          </cell>
          <cell r="E1537">
            <v>0</v>
          </cell>
          <cell r="F1537">
            <v>0</v>
          </cell>
          <cell r="G1537">
            <v>0</v>
          </cell>
          <cell r="H1537">
            <v>0</v>
          </cell>
          <cell r="I1537">
            <v>0</v>
          </cell>
          <cell r="J1537">
            <v>0</v>
          </cell>
          <cell r="K1537">
            <v>0</v>
          </cell>
        </row>
        <row r="1538">
          <cell r="A1538" t="str">
            <v>17KPNZN</v>
          </cell>
          <cell r="B1538" t="str">
            <v>REAJ.GANAD.S/PRESTAMOS ESPECIALES, BBC, BCC, NAC</v>
          </cell>
          <cell r="C1538">
            <v>0</v>
          </cell>
          <cell r="D1538">
            <v>0</v>
          </cell>
          <cell r="E1538">
            <v>0</v>
          </cell>
          <cell r="F1538">
            <v>0</v>
          </cell>
          <cell r="G1538">
            <v>0</v>
          </cell>
          <cell r="H1538">
            <v>0</v>
          </cell>
          <cell r="I1538">
            <v>0</v>
          </cell>
          <cell r="J1538">
            <v>0</v>
          </cell>
          <cell r="K1538">
            <v>0</v>
          </cell>
        </row>
        <row r="1539">
          <cell r="A1539" t="str">
            <v>17KQNZN</v>
          </cell>
          <cell r="B1539" t="str">
            <v>REAJ.GANAD.S/REFINANCIAMIENTOS A CORFO MN, BBC, BCC, NAC</v>
          </cell>
          <cell r="C1539">
            <v>0</v>
          </cell>
          <cell r="D1539">
            <v>0</v>
          </cell>
          <cell r="E1539">
            <v>0</v>
          </cell>
          <cell r="F1539">
            <v>0</v>
          </cell>
          <cell r="G1539">
            <v>0</v>
          </cell>
          <cell r="H1539">
            <v>0</v>
          </cell>
          <cell r="I1539">
            <v>0</v>
          </cell>
          <cell r="J1539">
            <v>0</v>
          </cell>
          <cell r="K1539">
            <v>0</v>
          </cell>
        </row>
        <row r="1540">
          <cell r="A1540" t="str">
            <v>17KRNZN</v>
          </cell>
          <cell r="B1540" t="str">
            <v>REAJ.GANAD.S/PRESTAMOS A BANCOS COMERCIALES MN, BBC, BCC, NA</v>
          </cell>
          <cell r="C1540">
            <v>0</v>
          </cell>
          <cell r="D1540">
            <v>0</v>
          </cell>
          <cell r="E1540">
            <v>0</v>
          </cell>
          <cell r="F1540">
            <v>0</v>
          </cell>
          <cell r="G1540">
            <v>0</v>
          </cell>
          <cell r="H1540">
            <v>0</v>
          </cell>
          <cell r="I1540">
            <v>0</v>
          </cell>
          <cell r="J1540">
            <v>0</v>
          </cell>
          <cell r="K1540">
            <v>0</v>
          </cell>
        </row>
        <row r="1541">
          <cell r="A1541" t="str">
            <v>17KSNZN</v>
          </cell>
          <cell r="B1541" t="str">
            <v>REAJ.GANAD.S/PAGARES ADQUIRIDOS A OTRAS INSTITUC., BBC, BCC,</v>
          </cell>
          <cell r="C1541">
            <v>0</v>
          </cell>
          <cell r="D1541">
            <v>0</v>
          </cell>
          <cell r="E1541">
            <v>0</v>
          </cell>
          <cell r="F1541">
            <v>0</v>
          </cell>
          <cell r="G1541">
            <v>0</v>
          </cell>
          <cell r="H1541">
            <v>0</v>
          </cell>
          <cell r="I1541">
            <v>0</v>
          </cell>
          <cell r="J1541">
            <v>0</v>
          </cell>
          <cell r="K1541">
            <v>0</v>
          </cell>
        </row>
        <row r="1542">
          <cell r="A1542" t="str">
            <v>17KTNZN</v>
          </cell>
          <cell r="B1542" t="str">
            <v xml:space="preserve">REAJ.GANAD.S/PAGARES FISCO POR TRANSFERENCIAS MN, BBC, BCC, </v>
          </cell>
          <cell r="C1542">
            <v>-1049</v>
          </cell>
          <cell r="D1542">
            <v>-1211</v>
          </cell>
          <cell r="E1542">
            <v>790</v>
          </cell>
          <cell r="F1542">
            <v>4389</v>
          </cell>
          <cell r="G1542">
            <v>5364</v>
          </cell>
          <cell r="H1542">
            <v>4373</v>
          </cell>
          <cell r="I1542">
            <v>3997</v>
          </cell>
          <cell r="J1542">
            <v>3776</v>
          </cell>
          <cell r="K1542">
            <v>4121</v>
          </cell>
        </row>
        <row r="1543">
          <cell r="A1543" t="str">
            <v>17KUNZN</v>
          </cell>
          <cell r="B1543" t="str">
            <v>REAJ.GANAD.S/CPRA.CARTERA C.PACTO REVTA.PCDO.BCOM., BBC, BCC</v>
          </cell>
          <cell r="C1543">
            <v>0</v>
          </cell>
          <cell r="D1543">
            <v>0</v>
          </cell>
          <cell r="E1543">
            <v>0</v>
          </cell>
          <cell r="F1543">
            <v>0</v>
          </cell>
          <cell r="G1543">
            <v>0</v>
          </cell>
          <cell r="H1543">
            <v>0</v>
          </cell>
          <cell r="I1543">
            <v>0</v>
          </cell>
          <cell r="J1543">
            <v>0</v>
          </cell>
          <cell r="K1543">
            <v>0</v>
          </cell>
        </row>
        <row r="1544">
          <cell r="A1544" t="str">
            <v>17KVNZN</v>
          </cell>
          <cell r="B1544" t="str">
            <v>REAJ.GANAD.S/CPRA.CARTERA C.PACTO REVTA.PCDO.O.INS, BBC, BCC</v>
          </cell>
          <cell r="C1544">
            <v>0</v>
          </cell>
          <cell r="D1544">
            <v>0</v>
          </cell>
          <cell r="E1544">
            <v>0</v>
          </cell>
          <cell r="F1544">
            <v>0</v>
          </cell>
          <cell r="G1544">
            <v>0</v>
          </cell>
          <cell r="H1544">
            <v>0</v>
          </cell>
          <cell r="I1544">
            <v>0</v>
          </cell>
          <cell r="J1544">
            <v>0</v>
          </cell>
          <cell r="K1544">
            <v>0</v>
          </cell>
        </row>
        <row r="1545">
          <cell r="A1545" t="str">
            <v>17KWNZN</v>
          </cell>
          <cell r="B1545" t="str">
            <v>REAJ.GANAD.S/CPRA.CARTERA C.PACTO REVTA PLTS.AC155, BBC, BCC</v>
          </cell>
          <cell r="C1545">
            <v>0</v>
          </cell>
          <cell r="D1545">
            <v>0</v>
          </cell>
          <cell r="E1545">
            <v>0</v>
          </cell>
          <cell r="F1545">
            <v>0</v>
          </cell>
          <cell r="G1545">
            <v>0</v>
          </cell>
          <cell r="H1545">
            <v>0</v>
          </cell>
          <cell r="I1545">
            <v>0</v>
          </cell>
          <cell r="J1545">
            <v>0</v>
          </cell>
          <cell r="K1545">
            <v>0</v>
          </cell>
        </row>
        <row r="1546">
          <cell r="A1546" t="str">
            <v>17KXNZN</v>
          </cell>
          <cell r="B1546" t="str">
            <v>REAJ.GANAD.S/DEUDORES P/CANJE DE VHR A CAR MN, BBC, BCC, NAC</v>
          </cell>
          <cell r="C1546">
            <v>0</v>
          </cell>
          <cell r="D1546">
            <v>0</v>
          </cell>
          <cell r="E1546">
            <v>0</v>
          </cell>
          <cell r="F1546">
            <v>0</v>
          </cell>
          <cell r="G1546">
            <v>0</v>
          </cell>
          <cell r="H1546">
            <v>0</v>
          </cell>
          <cell r="I1546">
            <v>0</v>
          </cell>
          <cell r="J1546">
            <v>0</v>
          </cell>
          <cell r="K1546">
            <v>0</v>
          </cell>
        </row>
        <row r="1547">
          <cell r="A1547" t="str">
            <v>17KYNZN</v>
          </cell>
          <cell r="B1547" t="str">
            <v>REAJ.GANAD.S/REPROG.CRED.DE CONSUMO BCOMER.MN, BBC, BCC, NAC</v>
          </cell>
          <cell r="C1547">
            <v>0</v>
          </cell>
          <cell r="D1547">
            <v>0</v>
          </cell>
          <cell r="E1547">
            <v>0</v>
          </cell>
          <cell r="F1547">
            <v>0</v>
          </cell>
          <cell r="G1547">
            <v>0</v>
          </cell>
          <cell r="H1547">
            <v>0</v>
          </cell>
          <cell r="I1547">
            <v>0</v>
          </cell>
          <cell r="J1547">
            <v>0</v>
          </cell>
          <cell r="K1547">
            <v>0</v>
          </cell>
        </row>
        <row r="1548">
          <cell r="A1548" t="str">
            <v>17KZNZN</v>
          </cell>
          <cell r="B1548" t="str">
            <v>REAJ.GANAD.S/REPROG.CRED.CONSUMO BCO.ESTADO MN, BBC, BCC, NA</v>
          </cell>
          <cell r="C1548">
            <v>-2700</v>
          </cell>
          <cell r="D1548">
            <v>-3118</v>
          </cell>
          <cell r="E1548">
            <v>2034</v>
          </cell>
          <cell r="F1548">
            <v>11302</v>
          </cell>
          <cell r="G1548">
            <v>13875</v>
          </cell>
          <cell r="H1548">
            <v>11099</v>
          </cell>
          <cell r="I1548">
            <v>10023</v>
          </cell>
          <cell r="J1548">
            <v>9388</v>
          </cell>
          <cell r="K1548">
            <v>10378</v>
          </cell>
        </row>
        <row r="1549">
          <cell r="A1549" t="str">
            <v>17MANZN</v>
          </cell>
          <cell r="B1549" t="str">
            <v>REAJ.GANAD.S/REPROG.CRED.CONSUMO OTRAS INSTITUC.MN, BBC, BCC</v>
          </cell>
          <cell r="C1549">
            <v>0</v>
          </cell>
          <cell r="D1549">
            <v>0</v>
          </cell>
          <cell r="E1549">
            <v>0</v>
          </cell>
          <cell r="F1549">
            <v>0</v>
          </cell>
          <cell r="G1549">
            <v>0</v>
          </cell>
          <cell r="H1549">
            <v>0</v>
          </cell>
          <cell r="I1549">
            <v>0</v>
          </cell>
          <cell r="J1549">
            <v>0</v>
          </cell>
          <cell r="K1549">
            <v>0</v>
          </cell>
        </row>
        <row r="1550">
          <cell r="A1550" t="str">
            <v>17MBNZN</v>
          </cell>
          <cell r="B1550" t="str">
            <v xml:space="preserve">REAJ.GANAD.S/REPROG.DEUDAS SEC.PROD.AC.1578 BECH, BBC, BCC, </v>
          </cell>
          <cell r="C1550">
            <v>0</v>
          </cell>
          <cell r="D1550">
            <v>0</v>
          </cell>
          <cell r="E1550">
            <v>0</v>
          </cell>
          <cell r="F1550">
            <v>0</v>
          </cell>
          <cell r="G1550">
            <v>0</v>
          </cell>
          <cell r="H1550">
            <v>0</v>
          </cell>
          <cell r="I1550">
            <v>0</v>
          </cell>
          <cell r="J1550">
            <v>0</v>
          </cell>
          <cell r="K1550">
            <v>0</v>
          </cell>
        </row>
        <row r="1551">
          <cell r="A1551" t="str">
            <v>17MCNZN</v>
          </cell>
          <cell r="B1551" t="str">
            <v>REAJ.GANAD.S/REPROG.DEUDAS SEC.PROD.AC.1578 BCOM., BBC, BCC,</v>
          </cell>
          <cell r="C1551">
            <v>0</v>
          </cell>
          <cell r="D1551">
            <v>0</v>
          </cell>
          <cell r="E1551">
            <v>0</v>
          </cell>
          <cell r="F1551">
            <v>0</v>
          </cell>
          <cell r="G1551">
            <v>0</v>
          </cell>
          <cell r="H1551">
            <v>0</v>
          </cell>
          <cell r="I1551">
            <v>0</v>
          </cell>
          <cell r="J1551">
            <v>0</v>
          </cell>
          <cell r="K1551">
            <v>0</v>
          </cell>
        </row>
        <row r="1552">
          <cell r="A1552" t="str">
            <v>17MDNZN</v>
          </cell>
          <cell r="B1552" t="str">
            <v>REAJ.GANAD.S/REPROG.DEUDAS SEC.PROD.AC.1578 O.INST, BBC, BCC</v>
          </cell>
          <cell r="C1552">
            <v>0</v>
          </cell>
          <cell r="D1552">
            <v>0</v>
          </cell>
          <cell r="E1552">
            <v>0</v>
          </cell>
          <cell r="F1552">
            <v>0</v>
          </cell>
          <cell r="G1552">
            <v>0</v>
          </cell>
          <cell r="H1552">
            <v>0</v>
          </cell>
          <cell r="I1552">
            <v>0</v>
          </cell>
          <cell r="J1552">
            <v>0</v>
          </cell>
          <cell r="K1552">
            <v>0</v>
          </cell>
        </row>
        <row r="1553">
          <cell r="A1553" t="str">
            <v>17MENZN</v>
          </cell>
          <cell r="B1553" t="str">
            <v>REAJ.GANAD.S/DESCTO.INSTR.FINANCIEROS B.COMERCIALE, BBC, BCC</v>
          </cell>
          <cell r="C1553">
            <v>0</v>
          </cell>
          <cell r="D1553">
            <v>0</v>
          </cell>
          <cell r="E1553">
            <v>0</v>
          </cell>
          <cell r="F1553">
            <v>0</v>
          </cell>
          <cell r="G1553">
            <v>0</v>
          </cell>
          <cell r="H1553">
            <v>0</v>
          </cell>
          <cell r="I1553">
            <v>0</v>
          </cell>
          <cell r="J1553">
            <v>0</v>
          </cell>
          <cell r="K1553">
            <v>0</v>
          </cell>
        </row>
        <row r="1554">
          <cell r="A1554" t="str">
            <v>17MFNZN</v>
          </cell>
          <cell r="B1554" t="str">
            <v>REAJ.GANAD.S/DESCTO.INSTR.FINANCIEROS OTRAS INSTIT, BBC, BCC</v>
          </cell>
          <cell r="C1554">
            <v>0</v>
          </cell>
          <cell r="D1554">
            <v>0</v>
          </cell>
          <cell r="E1554">
            <v>0</v>
          </cell>
          <cell r="F1554">
            <v>0</v>
          </cell>
          <cell r="G1554">
            <v>0</v>
          </cell>
          <cell r="H1554">
            <v>0</v>
          </cell>
          <cell r="I1554">
            <v>0</v>
          </cell>
          <cell r="J1554">
            <v>0</v>
          </cell>
          <cell r="K1554">
            <v>0</v>
          </cell>
        </row>
        <row r="1555">
          <cell r="A1555" t="str">
            <v>17MGNZN</v>
          </cell>
          <cell r="B1555" t="str">
            <v>REAJ.GANAD.S/VTA.DE CBIO A PLAZO C/FTO M/E O.INST., BBC, BCC</v>
          </cell>
          <cell r="C1555">
            <v>0</v>
          </cell>
          <cell r="D1555">
            <v>0</v>
          </cell>
          <cell r="E1555">
            <v>0</v>
          </cell>
          <cell r="F1555">
            <v>0</v>
          </cell>
          <cell r="G1555">
            <v>0</v>
          </cell>
          <cell r="H1555">
            <v>0</v>
          </cell>
          <cell r="I1555">
            <v>0</v>
          </cell>
          <cell r="J1555">
            <v>0</v>
          </cell>
          <cell r="K1555">
            <v>0</v>
          </cell>
        </row>
        <row r="1556">
          <cell r="A1556" t="str">
            <v>17MHNZN</v>
          </cell>
          <cell r="B1556" t="str">
            <v>REAJ.GANAD.S/LC MEDIANO PLAZO BANCOS COMERCIALES M, BBC, BCC</v>
          </cell>
          <cell r="C1556">
            <v>0</v>
          </cell>
          <cell r="D1556">
            <v>0</v>
          </cell>
          <cell r="E1556">
            <v>0</v>
          </cell>
          <cell r="F1556">
            <v>0</v>
          </cell>
          <cell r="G1556">
            <v>0</v>
          </cell>
          <cell r="H1556">
            <v>0</v>
          </cell>
          <cell r="I1556">
            <v>0</v>
          </cell>
          <cell r="J1556">
            <v>0</v>
          </cell>
          <cell r="K1556">
            <v>0</v>
          </cell>
        </row>
        <row r="1557">
          <cell r="A1557" t="str">
            <v>17MINZN</v>
          </cell>
          <cell r="B1557" t="str">
            <v>REAJ.GANAD.S/LC MEDIANO PLAZO OTRAS INSTITUCIONES, BBC, BCC,</v>
          </cell>
          <cell r="C1557">
            <v>0</v>
          </cell>
          <cell r="D1557">
            <v>0</v>
          </cell>
          <cell r="E1557">
            <v>0</v>
          </cell>
          <cell r="F1557">
            <v>0</v>
          </cell>
          <cell r="G1557">
            <v>0</v>
          </cell>
          <cell r="H1557">
            <v>0</v>
          </cell>
          <cell r="I1557">
            <v>0</v>
          </cell>
          <cell r="J1557">
            <v>0</v>
          </cell>
          <cell r="K1557">
            <v>0</v>
          </cell>
        </row>
        <row r="1558">
          <cell r="A1558" t="str">
            <v>17MJNZN</v>
          </cell>
          <cell r="B1558" t="str">
            <v>REAJ.GANAD.S/LC MEDIANO PLAZO BANCO DEL ESTADO MN, BBC, BCC,</v>
          </cell>
          <cell r="C1558">
            <v>0</v>
          </cell>
          <cell r="D1558">
            <v>0</v>
          </cell>
          <cell r="E1558">
            <v>0</v>
          </cell>
          <cell r="F1558">
            <v>0</v>
          </cell>
          <cell r="G1558">
            <v>0</v>
          </cell>
          <cell r="H1558">
            <v>0</v>
          </cell>
          <cell r="I1558">
            <v>0</v>
          </cell>
          <cell r="J1558">
            <v>0</v>
          </cell>
          <cell r="K1558">
            <v>0</v>
          </cell>
        </row>
        <row r="1559">
          <cell r="A1559" t="str">
            <v>17MPNZN</v>
          </cell>
          <cell r="B1559" t="str">
            <v>REAJ.GAN S/CREDITO P/DEP ACDO 1657-09 OTRAS INST., BBC, BCC,</v>
          </cell>
          <cell r="C1559">
            <v>0</v>
          </cell>
          <cell r="D1559">
            <v>0</v>
          </cell>
          <cell r="E1559">
            <v>0</v>
          </cell>
          <cell r="F1559">
            <v>0</v>
          </cell>
          <cell r="G1559">
            <v>0</v>
          </cell>
          <cell r="H1559">
            <v>0</v>
          </cell>
          <cell r="I1559">
            <v>0</v>
          </cell>
          <cell r="J1559">
            <v>0</v>
          </cell>
          <cell r="K1559">
            <v>0</v>
          </cell>
        </row>
        <row r="1560">
          <cell r="A1560" t="str">
            <v>17MQNZN</v>
          </cell>
          <cell r="B1560" t="str">
            <v>REAJ.GAN.S/L/C.P.DEPOSITOS ACDO.1657-09 BECH MN, BBC, BCC, N</v>
          </cell>
          <cell r="C1560">
            <v>0</v>
          </cell>
          <cell r="D1560">
            <v>0</v>
          </cell>
          <cell r="E1560">
            <v>0</v>
          </cell>
          <cell r="F1560">
            <v>0</v>
          </cell>
          <cell r="G1560">
            <v>0</v>
          </cell>
          <cell r="H1560">
            <v>0</v>
          </cell>
          <cell r="I1560">
            <v>0</v>
          </cell>
          <cell r="J1560">
            <v>0</v>
          </cell>
          <cell r="K1560">
            <v>0</v>
          </cell>
        </row>
        <row r="1561">
          <cell r="A1561" t="str">
            <v>17MRNZN</v>
          </cell>
          <cell r="B1561" t="str">
            <v>REAJ.GAN POR VALORES P.RECIBIR CORFO LEY 18401, BBC, BCC, NA</v>
          </cell>
          <cell r="C1561">
            <v>-5</v>
          </cell>
          <cell r="D1561">
            <v>-6</v>
          </cell>
          <cell r="E1561">
            <v>4</v>
          </cell>
          <cell r="F1561">
            <v>21</v>
          </cell>
          <cell r="G1561">
            <v>25</v>
          </cell>
          <cell r="H1561">
            <v>21</v>
          </cell>
          <cell r="I1561">
            <v>19</v>
          </cell>
          <cell r="J1561">
            <v>18</v>
          </cell>
          <cell r="K1561">
            <v>19</v>
          </cell>
        </row>
        <row r="1562">
          <cell r="A1562" t="str">
            <v>17MYNZN</v>
          </cell>
          <cell r="B1562" t="str">
            <v>REAJ.GAN.P.TRANS.FISCAL ART.13 LEY 18401 MN, BBC, BCC, NAC</v>
          </cell>
          <cell r="C1562">
            <v>-597</v>
          </cell>
          <cell r="D1562">
            <v>-690</v>
          </cell>
          <cell r="E1562">
            <v>450</v>
          </cell>
          <cell r="F1562">
            <v>2500</v>
          </cell>
          <cell r="G1562">
            <v>3056</v>
          </cell>
          <cell r="H1562">
            <v>2456</v>
          </cell>
          <cell r="I1562">
            <v>2224</v>
          </cell>
          <cell r="J1562">
            <v>2087</v>
          </cell>
          <cell r="K1562">
            <v>2301</v>
          </cell>
        </row>
        <row r="1563">
          <cell r="A1563" t="str">
            <v>17MSNZN</v>
          </cell>
          <cell r="B1563" t="str">
            <v>REAJ GAN.S/CRED.MOD.UNO LIBOR AJUSTADO AC.1686 BCO, BBC, BCC</v>
          </cell>
          <cell r="C1563">
            <v>-2</v>
          </cell>
          <cell r="D1563">
            <v>-2</v>
          </cell>
          <cell r="E1563">
            <v>1</v>
          </cell>
          <cell r="F1563">
            <v>1</v>
          </cell>
          <cell r="G1563">
            <v>1</v>
          </cell>
          <cell r="H1563">
            <v>1</v>
          </cell>
          <cell r="I1563">
            <v>1</v>
          </cell>
          <cell r="J1563">
            <v>1</v>
          </cell>
          <cell r="K1563">
            <v>1</v>
          </cell>
        </row>
        <row r="1564">
          <cell r="A1564" t="str">
            <v>17MTNZN</v>
          </cell>
          <cell r="B1564" t="str">
            <v>REAJ.GAN S/CRED MOD UNO LIBOR AJUSTADO AC1686 BECH, BBC, BCC</v>
          </cell>
          <cell r="C1564">
            <v>0</v>
          </cell>
          <cell r="D1564">
            <v>0</v>
          </cell>
          <cell r="E1564">
            <v>0</v>
          </cell>
          <cell r="F1564">
            <v>0</v>
          </cell>
          <cell r="G1564">
            <v>0</v>
          </cell>
          <cell r="H1564">
            <v>0</v>
          </cell>
          <cell r="I1564">
            <v>0</v>
          </cell>
          <cell r="J1564">
            <v>0</v>
          </cell>
          <cell r="K1564">
            <v>0</v>
          </cell>
        </row>
        <row r="1565">
          <cell r="A1565" t="str">
            <v>17NBNZN</v>
          </cell>
          <cell r="B1565" t="str">
            <v>REAJ.GAN S/CRED.MOD UNO TIP 91-365 BCOS COMERC., BBC, BCC, N</v>
          </cell>
          <cell r="C1565">
            <v>0</v>
          </cell>
          <cell r="D1565">
            <v>0</v>
          </cell>
          <cell r="E1565">
            <v>0</v>
          </cell>
          <cell r="F1565">
            <v>0</v>
          </cell>
          <cell r="G1565">
            <v>0</v>
          </cell>
          <cell r="H1565">
            <v>0</v>
          </cell>
          <cell r="I1565">
            <v>0</v>
          </cell>
          <cell r="J1565">
            <v>0</v>
          </cell>
          <cell r="K1565">
            <v>0</v>
          </cell>
        </row>
        <row r="1566">
          <cell r="A1566" t="str">
            <v>17NFNZN</v>
          </cell>
          <cell r="B1566" t="str">
            <v>REAJ.GAN.S.CRED.MOD.UNO.TIP 91-365 BCO.DEL ESTADO, BBC, BCC,</v>
          </cell>
          <cell r="C1566">
            <v>0</v>
          </cell>
          <cell r="D1566">
            <v>0</v>
          </cell>
          <cell r="E1566">
            <v>0</v>
          </cell>
          <cell r="F1566">
            <v>0</v>
          </cell>
          <cell r="G1566">
            <v>0</v>
          </cell>
          <cell r="H1566">
            <v>0</v>
          </cell>
          <cell r="I1566">
            <v>0</v>
          </cell>
          <cell r="J1566">
            <v>0</v>
          </cell>
          <cell r="K1566">
            <v>0</v>
          </cell>
        </row>
        <row r="1567">
          <cell r="A1567" t="str">
            <v>17MVNZN</v>
          </cell>
          <cell r="B1567" t="str">
            <v>REAJ.GAN S/CRED MOD DOS LIBOR AJUST.AC.1686 B.COM, BBC, BCC,</v>
          </cell>
          <cell r="C1567">
            <v>-2</v>
          </cell>
          <cell r="D1567">
            <v>-2</v>
          </cell>
          <cell r="E1567">
            <v>1</v>
          </cell>
          <cell r="F1567">
            <v>7</v>
          </cell>
          <cell r="G1567">
            <v>9</v>
          </cell>
          <cell r="H1567">
            <v>7</v>
          </cell>
          <cell r="I1567">
            <v>6</v>
          </cell>
          <cell r="J1567">
            <v>6</v>
          </cell>
          <cell r="K1567">
            <v>6</v>
          </cell>
        </row>
        <row r="1568">
          <cell r="A1568" t="str">
            <v>17MZNZN</v>
          </cell>
          <cell r="B1568" t="str">
            <v>REAJ.GAN.S.CRED MOD.DOS LIB.AJUS.AC1686 OT.INST.MN, BBC, BCC</v>
          </cell>
          <cell r="C1568">
            <v>0</v>
          </cell>
          <cell r="D1568">
            <v>0</v>
          </cell>
          <cell r="E1568">
            <v>0</v>
          </cell>
          <cell r="F1568">
            <v>0</v>
          </cell>
          <cell r="G1568">
            <v>0</v>
          </cell>
          <cell r="H1568">
            <v>0</v>
          </cell>
          <cell r="I1568">
            <v>0</v>
          </cell>
          <cell r="J1568">
            <v>0</v>
          </cell>
          <cell r="K1568">
            <v>0</v>
          </cell>
        </row>
        <row r="1569">
          <cell r="A1569" t="str">
            <v>17AYNZN</v>
          </cell>
          <cell r="B1569" t="str">
            <v>REAJ.GAN.S.CRED.MOD.DOS TIP 91-365 BCOS.COMERC.MN, BBC, BCC,</v>
          </cell>
          <cell r="C1569">
            <v>0</v>
          </cell>
          <cell r="D1569">
            <v>0</v>
          </cell>
          <cell r="E1569">
            <v>0</v>
          </cell>
          <cell r="F1569">
            <v>0</v>
          </cell>
          <cell r="G1569">
            <v>0</v>
          </cell>
          <cell r="H1569">
            <v>0</v>
          </cell>
          <cell r="I1569">
            <v>0</v>
          </cell>
          <cell r="J1569">
            <v>0</v>
          </cell>
          <cell r="K1569">
            <v>0</v>
          </cell>
        </row>
        <row r="1570">
          <cell r="A1570" t="str">
            <v>17MWNZN</v>
          </cell>
          <cell r="B1570" t="str">
            <v>REAJ GAN S/CRED MOD DOS TIP 91-365 BECH, BBC, BCC, NAC</v>
          </cell>
          <cell r="C1570">
            <v>0</v>
          </cell>
          <cell r="D1570">
            <v>0</v>
          </cell>
          <cell r="E1570">
            <v>0</v>
          </cell>
          <cell r="F1570">
            <v>0</v>
          </cell>
          <cell r="G1570">
            <v>0</v>
          </cell>
          <cell r="H1570">
            <v>0</v>
          </cell>
          <cell r="I1570">
            <v>0</v>
          </cell>
          <cell r="J1570">
            <v>0</v>
          </cell>
          <cell r="K1570">
            <v>0</v>
          </cell>
        </row>
        <row r="1571">
          <cell r="A1571" t="str">
            <v>17MXNZN</v>
          </cell>
          <cell r="B1571" t="str">
            <v>REAJ.GAN P/VALORES REC.POR VENTA ACCIONES MN, BBC, BCC, NAC</v>
          </cell>
          <cell r="C1571">
            <v>0</v>
          </cell>
          <cell r="D1571">
            <v>0</v>
          </cell>
          <cell r="E1571">
            <v>0</v>
          </cell>
          <cell r="F1571">
            <v>0</v>
          </cell>
          <cell r="G1571">
            <v>0</v>
          </cell>
          <cell r="H1571">
            <v>0</v>
          </cell>
          <cell r="I1571">
            <v>0</v>
          </cell>
          <cell r="J1571">
            <v>0</v>
          </cell>
          <cell r="K1571">
            <v>0</v>
          </cell>
        </row>
        <row r="1572">
          <cell r="A1572" t="str">
            <v>17NANZN</v>
          </cell>
          <cell r="B1572" t="str">
            <v>REAJ.GAN POR REPROGRAMACION OPERACIONES CAF, BBC, BCC, NAC</v>
          </cell>
          <cell r="C1572">
            <v>0</v>
          </cell>
          <cell r="D1572">
            <v>0</v>
          </cell>
          <cell r="E1572">
            <v>0</v>
          </cell>
          <cell r="F1572">
            <v>0</v>
          </cell>
          <cell r="G1572">
            <v>0</v>
          </cell>
          <cell r="H1572">
            <v>0</v>
          </cell>
          <cell r="I1572">
            <v>0</v>
          </cell>
          <cell r="J1572">
            <v>0</v>
          </cell>
          <cell r="K1572">
            <v>0</v>
          </cell>
        </row>
        <row r="1573">
          <cell r="A1573" t="str">
            <v>17NCNZN</v>
          </cell>
          <cell r="B1573" t="str">
            <v>REAJ.GAN.S/REPROGRAMACION DEUDAS AC.1589 BCOS.COM., BBC, BCC</v>
          </cell>
          <cell r="C1573">
            <v>0</v>
          </cell>
          <cell r="D1573">
            <v>0</v>
          </cell>
          <cell r="E1573">
            <v>0</v>
          </cell>
          <cell r="F1573">
            <v>0</v>
          </cell>
          <cell r="G1573">
            <v>0</v>
          </cell>
          <cell r="H1573">
            <v>0</v>
          </cell>
          <cell r="I1573">
            <v>0</v>
          </cell>
          <cell r="J1573">
            <v>0</v>
          </cell>
          <cell r="K1573">
            <v>0</v>
          </cell>
        </row>
        <row r="1574">
          <cell r="A1574" t="str">
            <v>17AZNZN</v>
          </cell>
          <cell r="B1574" t="str">
            <v>REAJ.GAN.S.L.C PARA CONSTITUIR RESERVA TECNICA BC, BBC, BCC,</v>
          </cell>
          <cell r="C1574">
            <v>0</v>
          </cell>
          <cell r="D1574">
            <v>0</v>
          </cell>
          <cell r="E1574">
            <v>0</v>
          </cell>
          <cell r="F1574">
            <v>0</v>
          </cell>
          <cell r="G1574">
            <v>0</v>
          </cell>
          <cell r="H1574">
            <v>0</v>
          </cell>
          <cell r="I1574">
            <v>0</v>
          </cell>
          <cell r="J1574">
            <v>0</v>
          </cell>
          <cell r="K1574">
            <v>0</v>
          </cell>
        </row>
        <row r="1575">
          <cell r="A1575" t="str">
            <v>17NJNZN</v>
          </cell>
          <cell r="B1575" t="str">
            <v>REAJ.GAN.S/L/C CONST.RESERVA TECNICA OTS.INST., BBC, BCC, NA</v>
          </cell>
          <cell r="C1575">
            <v>0</v>
          </cell>
          <cell r="D1575">
            <v>0</v>
          </cell>
          <cell r="E1575">
            <v>0</v>
          </cell>
          <cell r="F1575">
            <v>0</v>
          </cell>
          <cell r="G1575">
            <v>0</v>
          </cell>
          <cell r="H1575">
            <v>0</v>
          </cell>
          <cell r="I1575">
            <v>0</v>
          </cell>
          <cell r="J1575">
            <v>0</v>
          </cell>
          <cell r="K1575">
            <v>0</v>
          </cell>
        </row>
        <row r="1576">
          <cell r="A1576" t="str">
            <v>17NDNZN</v>
          </cell>
          <cell r="B1576" t="str">
            <v>REAJ.GAN S/L/C PARA CONSTITUIR RESERVA TEC.BECH MN, BBC, BCC</v>
          </cell>
          <cell r="C1576">
            <v>0</v>
          </cell>
          <cell r="D1576">
            <v>0</v>
          </cell>
          <cell r="E1576">
            <v>0</v>
          </cell>
          <cell r="F1576">
            <v>0</v>
          </cell>
          <cell r="G1576">
            <v>0</v>
          </cell>
          <cell r="H1576">
            <v>0</v>
          </cell>
          <cell r="I1576">
            <v>0</v>
          </cell>
          <cell r="J1576">
            <v>0</v>
          </cell>
          <cell r="K1576">
            <v>0</v>
          </cell>
        </row>
        <row r="1577">
          <cell r="A1577" t="str">
            <v>17NENZN</v>
          </cell>
          <cell r="B1577" t="str">
            <v>REAJ.GAN S/CRED INSA SA. EN LIQUIDAC.ACDO.1792, BBC, BCC, NA</v>
          </cell>
          <cell r="C1577">
            <v>0</v>
          </cell>
          <cell r="D1577">
            <v>0</v>
          </cell>
          <cell r="E1577">
            <v>0</v>
          </cell>
          <cell r="F1577">
            <v>0</v>
          </cell>
          <cell r="G1577">
            <v>0</v>
          </cell>
          <cell r="H1577">
            <v>0</v>
          </cell>
          <cell r="I1577">
            <v>0</v>
          </cell>
          <cell r="J1577">
            <v>0</v>
          </cell>
          <cell r="K1577">
            <v>0</v>
          </cell>
        </row>
        <row r="1578">
          <cell r="A1578" t="str">
            <v>17NINZN</v>
          </cell>
          <cell r="B1578" t="str">
            <v>REAJ.GAN.L/C C/GTIA.ESTATAL FINANCIERA DAVENS, BBC, BCC, NAC</v>
          </cell>
          <cell r="C1578">
            <v>0</v>
          </cell>
          <cell r="D1578">
            <v>0</v>
          </cell>
          <cell r="E1578">
            <v>0</v>
          </cell>
          <cell r="F1578">
            <v>0</v>
          </cell>
          <cell r="G1578">
            <v>0</v>
          </cell>
          <cell r="H1578">
            <v>0</v>
          </cell>
          <cell r="I1578">
            <v>0</v>
          </cell>
          <cell r="J1578">
            <v>0</v>
          </cell>
          <cell r="K1578">
            <v>0</v>
          </cell>
        </row>
        <row r="1579">
          <cell r="A1579" t="str">
            <v>17NKNZN</v>
          </cell>
          <cell r="B1579" t="str">
            <v>REAJ.GAN.BONOS BANCARIOS AC.1475 C.GTIA.ESTATAL MN, BBC, BCC</v>
          </cell>
          <cell r="C1579">
            <v>0</v>
          </cell>
          <cell r="D1579">
            <v>0</v>
          </cell>
          <cell r="E1579">
            <v>7</v>
          </cell>
          <cell r="F1579">
            <v>7</v>
          </cell>
          <cell r="G1579">
            <v>7</v>
          </cell>
          <cell r="H1579">
            <v>7</v>
          </cell>
          <cell r="I1579">
            <v>7</v>
          </cell>
          <cell r="J1579">
            <v>7</v>
          </cell>
          <cell r="K1579">
            <v>7</v>
          </cell>
        </row>
        <row r="1580">
          <cell r="A1580" t="str">
            <v>17MKNZN</v>
          </cell>
          <cell r="B1580" t="str">
            <v>UTILIDADES DE CAMBIO MONETARIA, BBC, BCC, NAC</v>
          </cell>
          <cell r="C1580">
            <v>551860</v>
          </cell>
          <cell r="D1580">
            <v>927914</v>
          </cell>
          <cell r="E1580">
            <v>358247</v>
          </cell>
          <cell r="F1580">
            <v>99916</v>
          </cell>
          <cell r="G1580">
            <v>272081</v>
          </cell>
          <cell r="H1580">
            <v>140926</v>
          </cell>
          <cell r="I1580">
            <v>135175</v>
          </cell>
          <cell r="J1580">
            <v>36429</v>
          </cell>
          <cell r="K1580">
            <v>88621</v>
          </cell>
        </row>
        <row r="1581">
          <cell r="A1581" t="str">
            <v>17MLNZN</v>
          </cell>
          <cell r="B1581" t="str">
            <v>PROD.DE REV.CTAS CON ORGANISMOS INTERNAC.HABER MN, BBC, BCC,</v>
          </cell>
          <cell r="C1581">
            <v>7585</v>
          </cell>
          <cell r="D1581">
            <v>11245</v>
          </cell>
          <cell r="E1581">
            <v>5126</v>
          </cell>
          <cell r="F1581">
            <v>812</v>
          </cell>
          <cell r="G1581">
            <v>6540</v>
          </cell>
          <cell r="H1581">
            <v>0</v>
          </cell>
          <cell r="I1581">
            <v>2040</v>
          </cell>
          <cell r="J1581">
            <v>0</v>
          </cell>
          <cell r="K1581">
            <v>0</v>
          </cell>
        </row>
        <row r="1582">
          <cell r="A1582" t="str">
            <v>17MMNZN</v>
          </cell>
          <cell r="B1582" t="str">
            <v>CORRECCION MONETARIA DEL HABER MN, BBC, BCC, NAC</v>
          </cell>
          <cell r="C1582">
            <v>3936</v>
          </cell>
          <cell r="D1582">
            <v>5976</v>
          </cell>
          <cell r="E1582">
            <v>8687</v>
          </cell>
          <cell r="F1582">
            <v>17638</v>
          </cell>
          <cell r="G1582">
            <v>18338</v>
          </cell>
          <cell r="H1582">
            <v>18054</v>
          </cell>
          <cell r="I1582">
            <v>18648</v>
          </cell>
          <cell r="J1582">
            <v>19189</v>
          </cell>
          <cell r="K1582">
            <v>22323</v>
          </cell>
        </row>
        <row r="1583">
          <cell r="A1583" t="str">
            <v>17AINZN</v>
          </cell>
          <cell r="B1583" t="str">
            <v>PERDIDAS Y GANANCIAS</v>
          </cell>
          <cell r="C1583">
            <v>0</v>
          </cell>
          <cell r="D1583">
            <v>0</v>
          </cell>
          <cell r="E1583">
            <v>0</v>
          </cell>
          <cell r="F1583">
            <v>0</v>
          </cell>
          <cell r="G1583">
            <v>0</v>
          </cell>
          <cell r="H1583">
            <v>0</v>
          </cell>
          <cell r="I1583">
            <v>0</v>
          </cell>
          <cell r="J1583">
            <v>0</v>
          </cell>
          <cell r="K1583">
            <v>0</v>
          </cell>
        </row>
        <row r="1584">
          <cell r="A1584" t="str">
            <v>22817MONZN...</v>
          </cell>
          <cell r="B1584" t="str">
            <v xml:space="preserve">UTILIDADES POR COMPRA/VENTA A FUTURO </v>
          </cell>
          <cell r="C1584">
            <v>0</v>
          </cell>
          <cell r="D1584">
            <v>0</v>
          </cell>
          <cell r="E1584">
            <v>123</v>
          </cell>
          <cell r="F1584">
            <v>123</v>
          </cell>
          <cell r="G1584">
            <v>123</v>
          </cell>
          <cell r="H1584">
            <v>123</v>
          </cell>
          <cell r="I1584">
            <v>123</v>
          </cell>
          <cell r="J1584">
            <v>123</v>
          </cell>
          <cell r="K1584">
            <v>123</v>
          </cell>
        </row>
        <row r="1585">
          <cell r="A1585" t="str">
            <v>14BNWZN</v>
          </cell>
          <cell r="B1585" t="str">
            <v xml:space="preserve">  .OTROS PASIVOS MN</v>
          </cell>
          <cell r="C1585">
            <v>29878</v>
          </cell>
          <cell r="D1585">
            <v>55075</v>
          </cell>
          <cell r="E1585">
            <v>99188</v>
          </cell>
          <cell r="F1585">
            <v>128312</v>
          </cell>
          <cell r="G1585">
            <v>154430</v>
          </cell>
          <cell r="H1585">
            <v>178777</v>
          </cell>
          <cell r="I1585">
            <v>207065</v>
          </cell>
          <cell r="J1585">
            <v>227203</v>
          </cell>
          <cell r="K1585">
            <v>246353</v>
          </cell>
        </row>
        <row r="1586">
          <cell r="A1586" t="str">
            <v>14BPWZN</v>
          </cell>
          <cell r="B1586" t="str">
            <v xml:space="preserve">  .  .INGRESOS DE OPERACION M/N</v>
          </cell>
          <cell r="C1586">
            <v>29836</v>
          </cell>
          <cell r="D1586">
            <v>55016</v>
          </cell>
          <cell r="E1586">
            <v>99084</v>
          </cell>
          <cell r="F1586">
            <v>128188</v>
          </cell>
          <cell r="G1586">
            <v>154283</v>
          </cell>
          <cell r="H1586">
            <v>178605</v>
          </cell>
          <cell r="I1586">
            <v>206864</v>
          </cell>
          <cell r="J1586">
            <v>226708</v>
          </cell>
          <cell r="K1586">
            <v>245837</v>
          </cell>
        </row>
        <row r="1587">
          <cell r="A1587" t="str">
            <v>14BQWZN</v>
          </cell>
          <cell r="B1587" t="str">
            <v xml:space="preserve">  .  .OTROS INGRESOS M/N</v>
          </cell>
          <cell r="C1587">
            <v>42</v>
          </cell>
          <cell r="D1587">
            <v>59</v>
          </cell>
          <cell r="E1587">
            <v>104</v>
          </cell>
          <cell r="F1587">
            <v>124</v>
          </cell>
          <cell r="G1587">
            <v>147</v>
          </cell>
          <cell r="H1587">
            <v>172</v>
          </cell>
          <cell r="I1587">
            <v>201</v>
          </cell>
          <cell r="J1587">
            <v>495</v>
          </cell>
          <cell r="K1587">
            <v>516</v>
          </cell>
        </row>
        <row r="1588">
          <cell r="A1588" t="str">
            <v>14BNXZN</v>
          </cell>
          <cell r="B1588" t="str">
            <v xml:space="preserve">  .OTROS PASIVOS ME</v>
          </cell>
          <cell r="C1588">
            <v>52703</v>
          </cell>
          <cell r="D1588">
            <v>92040</v>
          </cell>
          <cell r="E1588">
            <v>148210</v>
          </cell>
          <cell r="F1588">
            <v>189000</v>
          </cell>
          <cell r="G1588">
            <v>238550</v>
          </cell>
          <cell r="H1588">
            <v>272679</v>
          </cell>
          <cell r="I1588">
            <v>309193</v>
          </cell>
          <cell r="J1588">
            <v>340512</v>
          </cell>
          <cell r="K1588">
            <v>356974</v>
          </cell>
        </row>
        <row r="1589">
          <cell r="A1589" t="str">
            <v>14BPXZN</v>
          </cell>
          <cell r="B1589" t="str">
            <v xml:space="preserve">  .  .INGRESOS DE OPERACIÓN M/E</v>
          </cell>
          <cell r="C1589">
            <v>52702</v>
          </cell>
          <cell r="D1589">
            <v>92039</v>
          </cell>
          <cell r="E1589">
            <v>148207</v>
          </cell>
          <cell r="F1589">
            <v>188998</v>
          </cell>
          <cell r="G1589">
            <v>238547</v>
          </cell>
          <cell r="H1589">
            <v>272675</v>
          </cell>
          <cell r="I1589">
            <v>309189</v>
          </cell>
          <cell r="J1589">
            <v>340508</v>
          </cell>
          <cell r="K1589">
            <v>356969</v>
          </cell>
        </row>
        <row r="1590">
          <cell r="A1590" t="str">
            <v>14BQXZN</v>
          </cell>
          <cell r="B1590" t="str">
            <v xml:space="preserve">  .  .OTROS INGRESOS M/E</v>
          </cell>
          <cell r="C1590">
            <v>1</v>
          </cell>
          <cell r="D1590">
            <v>1</v>
          </cell>
          <cell r="E1590">
            <v>3</v>
          </cell>
          <cell r="F1590">
            <v>2</v>
          </cell>
          <cell r="G1590">
            <v>3</v>
          </cell>
          <cell r="H1590">
            <v>4</v>
          </cell>
          <cell r="I1590">
            <v>4</v>
          </cell>
          <cell r="J1590">
            <v>4</v>
          </cell>
          <cell r="K1590">
            <v>5</v>
          </cell>
        </row>
        <row r="1595">
          <cell r="A1595" t="str">
            <v>Código</v>
          </cell>
          <cell r="B1595" t="str">
            <v xml:space="preserve"> DATOS EXOGENOS</v>
          </cell>
          <cell r="C1595" t="str">
            <v>2003/1</v>
          </cell>
          <cell r="D1595" t="str">
            <v>2003/02</v>
          </cell>
          <cell r="E1595" t="str">
            <v>2003/3</v>
          </cell>
          <cell r="F1595" t="str">
            <v>2003/4</v>
          </cell>
          <cell r="G1595" t="str">
            <v>2003/5</v>
          </cell>
          <cell r="H1595" t="str">
            <v>2003/6</v>
          </cell>
          <cell r="I1595" t="str">
            <v>2003/7</v>
          </cell>
          <cell r="J1595" t="str">
            <v>2003/8</v>
          </cell>
          <cell r="K1595" t="str">
            <v>2003/9</v>
          </cell>
          <cell r="L1595" t="str">
            <v>2003/10</v>
          </cell>
          <cell r="M1595" t="str">
            <v>2003/11</v>
          </cell>
          <cell r="N1595" t="str">
            <v>2003/12</v>
          </cell>
        </row>
        <row r="1597">
          <cell r="A1597" t="str">
            <v xml:space="preserve">           </v>
          </cell>
          <cell r="B1597" t="str">
            <v>INTERESES POR RECIBIR O.INS.</v>
          </cell>
          <cell r="C1597">
            <v>0</v>
          </cell>
          <cell r="D1597">
            <v>0</v>
          </cell>
          <cell r="E1597">
            <v>0</v>
          </cell>
          <cell r="F1597">
            <v>0</v>
          </cell>
          <cell r="G1597">
            <v>0</v>
          </cell>
          <cell r="H1597">
            <v>0</v>
          </cell>
          <cell r="I1597">
            <v>0</v>
          </cell>
          <cell r="J1597">
            <v>0</v>
          </cell>
          <cell r="K1597">
            <v>0</v>
          </cell>
          <cell r="L1597">
            <v>0</v>
          </cell>
          <cell r="M1597">
            <v>0</v>
          </cell>
          <cell r="N1597">
            <v>0</v>
          </cell>
        </row>
        <row r="1598">
          <cell r="A1598" t="str">
            <v>12IUNZN</v>
          </cell>
          <cell r="B1598" t="str">
            <v xml:space="preserve">  .INTS.P.RECIBIR SINAP MN, EXO,</v>
          </cell>
          <cell r="C1598">
            <v>0</v>
          </cell>
          <cell r="D1598">
            <v>0</v>
          </cell>
          <cell r="E1598">
            <v>0</v>
          </cell>
          <cell r="F1598">
            <v>0</v>
          </cell>
          <cell r="G1598">
            <v>0</v>
          </cell>
          <cell r="H1598">
            <v>0</v>
          </cell>
          <cell r="I1598">
            <v>0</v>
          </cell>
          <cell r="J1598">
            <v>0</v>
          </cell>
          <cell r="K1598">
            <v>0</v>
          </cell>
          <cell r="L1598">
            <v>0</v>
          </cell>
          <cell r="M1598">
            <v>0</v>
          </cell>
          <cell r="N1598">
            <v>0</v>
          </cell>
        </row>
        <row r="1599">
          <cell r="A1599" t="str">
            <v>12IVNZN</v>
          </cell>
          <cell r="B1599" t="str">
            <v xml:space="preserve">  .INTS.P.RECIBIR FINANCIERAS MN,</v>
          </cell>
          <cell r="C1599">
            <v>0</v>
          </cell>
          <cell r="D1599">
            <v>0</v>
          </cell>
          <cell r="E1599">
            <v>0</v>
          </cell>
          <cell r="F1599">
            <v>0</v>
          </cell>
          <cell r="G1599">
            <v>0</v>
          </cell>
          <cell r="H1599">
            <v>0</v>
          </cell>
          <cell r="I1599">
            <v>0</v>
          </cell>
          <cell r="J1599">
            <v>0</v>
          </cell>
          <cell r="K1599">
            <v>0</v>
          </cell>
          <cell r="L1599">
            <v>0</v>
          </cell>
          <cell r="M1599">
            <v>0</v>
          </cell>
          <cell r="N1599">
            <v>0</v>
          </cell>
        </row>
        <row r="1600">
          <cell r="A1600" t="str">
            <v>12IWNZN</v>
          </cell>
          <cell r="B1600" t="str">
            <v xml:space="preserve">  .INTS.P.RECIBIR SECTOR PRIVADO</v>
          </cell>
          <cell r="C1600">
            <v>0</v>
          </cell>
          <cell r="D1600">
            <v>0</v>
          </cell>
          <cell r="E1600">
            <v>0</v>
          </cell>
          <cell r="F1600">
            <v>0</v>
          </cell>
          <cell r="G1600">
            <v>0</v>
          </cell>
          <cell r="H1600">
            <v>0</v>
          </cell>
          <cell r="I1600">
            <v>0</v>
          </cell>
          <cell r="J1600">
            <v>0</v>
          </cell>
          <cell r="K1600">
            <v>0</v>
          </cell>
          <cell r="L1600">
            <v>0</v>
          </cell>
          <cell r="M1600">
            <v>0</v>
          </cell>
          <cell r="N1600">
            <v>0</v>
          </cell>
        </row>
        <row r="1601">
          <cell r="A1601" t="str">
            <v xml:space="preserve">           </v>
          </cell>
          <cell r="B1601" t="str">
            <v>INTERESES POR PAGAR OP.IN.</v>
          </cell>
          <cell r="C1601">
            <v>168512</v>
          </cell>
          <cell r="D1601">
            <v>180426</v>
          </cell>
          <cell r="E1601">
            <v>156973</v>
          </cell>
          <cell r="F1601">
            <v>161868</v>
          </cell>
          <cell r="G1601">
            <v>173904</v>
          </cell>
          <cell r="H1601">
            <v>171152</v>
          </cell>
          <cell r="I1601">
            <v>184225</v>
          </cell>
          <cell r="J1601">
            <v>189818</v>
          </cell>
          <cell r="K1601">
            <v>156563</v>
          </cell>
          <cell r="L1601">
            <v>0</v>
          </cell>
          <cell r="M1601">
            <v>0</v>
          </cell>
          <cell r="N1601">
            <v>0</v>
          </cell>
        </row>
        <row r="1602">
          <cell r="A1602" t="str">
            <v>14HKNZN</v>
          </cell>
          <cell r="B1602" t="str">
            <v xml:space="preserve">  .INTS.POR PAGAR SOBRE OPERACION</v>
          </cell>
          <cell r="C1602">
            <v>0</v>
          </cell>
          <cell r="D1602">
            <v>0</v>
          </cell>
          <cell r="E1602">
            <v>0</v>
          </cell>
          <cell r="F1602">
            <v>0</v>
          </cell>
          <cell r="G1602">
            <v>0</v>
          </cell>
          <cell r="H1602">
            <v>0</v>
          </cell>
          <cell r="I1602">
            <v>0</v>
          </cell>
          <cell r="J1602">
            <v>0</v>
          </cell>
          <cell r="K1602">
            <v>0</v>
          </cell>
          <cell r="L1602">
            <v>0</v>
          </cell>
          <cell r="M1602">
            <v>0</v>
          </cell>
          <cell r="N1602">
            <v>0</v>
          </cell>
        </row>
        <row r="1603">
          <cell r="A1603" t="str">
            <v>14HMNZN</v>
          </cell>
          <cell r="B1603" t="str">
            <v xml:space="preserve">  .OTROS INTS.POR PAGAR OPERACION</v>
          </cell>
          <cell r="C1603">
            <v>168279</v>
          </cell>
          <cell r="D1603">
            <v>180217</v>
          </cell>
          <cell r="E1603">
            <v>156731</v>
          </cell>
          <cell r="F1603">
            <v>161630</v>
          </cell>
          <cell r="G1603">
            <v>173890</v>
          </cell>
          <cell r="H1603">
            <v>171150</v>
          </cell>
          <cell r="I1603">
            <v>184222</v>
          </cell>
          <cell r="J1603">
            <v>189814</v>
          </cell>
          <cell r="K1603">
            <v>156557</v>
          </cell>
          <cell r="L1603">
            <v>0</v>
          </cell>
          <cell r="M1603">
            <v>0</v>
          </cell>
          <cell r="N1603">
            <v>0</v>
          </cell>
        </row>
        <row r="1604">
          <cell r="A1604" t="str">
            <v>14HEEZN</v>
          </cell>
          <cell r="B1604" t="str">
            <v xml:space="preserve">  .OTROS INTS.POR PAGAR OP.INT.ME</v>
          </cell>
          <cell r="C1604">
            <v>233</v>
          </cell>
          <cell r="D1604">
            <v>209</v>
          </cell>
          <cell r="E1604">
            <v>242</v>
          </cell>
          <cell r="F1604">
            <v>238</v>
          </cell>
          <cell r="G1604">
            <v>14</v>
          </cell>
          <cell r="H1604">
            <v>2</v>
          </cell>
          <cell r="I1604">
            <v>3</v>
          </cell>
          <cell r="J1604">
            <v>4</v>
          </cell>
          <cell r="K1604">
            <v>6</v>
          </cell>
          <cell r="L1604">
            <v>0</v>
          </cell>
          <cell r="M1604">
            <v>0</v>
          </cell>
          <cell r="N1604">
            <v>0</v>
          </cell>
        </row>
        <row r="1605">
          <cell r="A1605" t="str">
            <v xml:space="preserve">           </v>
          </cell>
          <cell r="B1605" t="str">
            <v>CANJE BECH</v>
          </cell>
          <cell r="C1605">
            <v>75483.789999999994</v>
          </cell>
          <cell r="D1605">
            <v>58264.55</v>
          </cell>
          <cell r="E1605">
            <v>139347.63</v>
          </cell>
          <cell r="F1605">
            <v>101721</v>
          </cell>
          <cell r="G1605">
            <v>76401</v>
          </cell>
          <cell r="H1605">
            <v>155874</v>
          </cell>
          <cell r="I1605">
            <v>166466</v>
          </cell>
          <cell r="J1605">
            <v>101506</v>
          </cell>
          <cell r="K1605">
            <v>88395</v>
          </cell>
          <cell r="L1605">
            <v>0</v>
          </cell>
          <cell r="M1605">
            <v>0</v>
          </cell>
          <cell r="N1605">
            <v>0</v>
          </cell>
        </row>
        <row r="1606">
          <cell r="A1606" t="str">
            <v>22CHFZB</v>
          </cell>
          <cell r="B1606" t="str">
            <v xml:space="preserve">  .CANJE CUENTA UNICA FISCAL MN,</v>
          </cell>
          <cell r="C1606">
            <v>0</v>
          </cell>
          <cell r="D1606">
            <v>0</v>
          </cell>
          <cell r="E1606">
            <v>0</v>
          </cell>
          <cell r="F1606">
            <v>0</v>
          </cell>
          <cell r="G1606">
            <v>0</v>
          </cell>
          <cell r="H1606">
            <v>0</v>
          </cell>
          <cell r="I1606">
            <v>0</v>
          </cell>
          <cell r="J1606">
            <v>0</v>
          </cell>
          <cell r="K1606">
            <v>0</v>
          </cell>
          <cell r="L1606">
            <v>0</v>
          </cell>
          <cell r="M1606">
            <v>0</v>
          </cell>
          <cell r="N1606">
            <v>0</v>
          </cell>
        </row>
        <row r="1607">
          <cell r="A1607" t="str">
            <v>23FHAZB</v>
          </cell>
          <cell r="B1607" t="str">
            <v xml:space="preserve">  .CANJE PRIVADO EN EL BCO. DEL E</v>
          </cell>
          <cell r="C1607">
            <v>75483.789999999994</v>
          </cell>
          <cell r="D1607">
            <v>58264.55</v>
          </cell>
          <cell r="E1607">
            <v>139347.63</v>
          </cell>
          <cell r="F1607">
            <v>101721</v>
          </cell>
          <cell r="G1607">
            <v>76401</v>
          </cell>
          <cell r="H1607">
            <v>155874</v>
          </cell>
          <cell r="I1607">
            <v>166466</v>
          </cell>
          <cell r="J1607">
            <v>101506</v>
          </cell>
          <cell r="K1607">
            <v>88395</v>
          </cell>
        </row>
        <row r="1608">
          <cell r="A1608" t="str">
            <v xml:space="preserve">           </v>
          </cell>
          <cell r="B1608" t="str">
            <v>CUF</v>
          </cell>
          <cell r="C1608">
            <v>540459</v>
          </cell>
          <cell r="D1608">
            <v>514597</v>
          </cell>
          <cell r="E1608">
            <v>544863</v>
          </cell>
          <cell r="F1608">
            <v>722581</v>
          </cell>
          <cell r="G1608">
            <v>831221</v>
          </cell>
          <cell r="H1608">
            <v>612192</v>
          </cell>
          <cell r="I1608">
            <v>617898</v>
          </cell>
          <cell r="J1608">
            <v>574996</v>
          </cell>
          <cell r="K1608">
            <v>18324</v>
          </cell>
          <cell r="L1608">
            <v>0</v>
          </cell>
          <cell r="M1608">
            <v>0</v>
          </cell>
          <cell r="N1608">
            <v>0</v>
          </cell>
        </row>
        <row r="1609">
          <cell r="A1609" t="str">
            <v>24BHEZB</v>
          </cell>
          <cell r="B1609" t="str">
            <v xml:space="preserve">  .CUENTA UNICA FISCAL PRINCIPAL</v>
          </cell>
          <cell r="C1609">
            <v>12041</v>
          </cell>
          <cell r="D1609">
            <v>8550</v>
          </cell>
          <cell r="E1609">
            <v>16280</v>
          </cell>
          <cell r="F1609">
            <v>47443</v>
          </cell>
          <cell r="G1609">
            <v>30239</v>
          </cell>
          <cell r="H1609">
            <v>19189</v>
          </cell>
          <cell r="I1609">
            <v>14717</v>
          </cell>
          <cell r="J1609">
            <v>6273</v>
          </cell>
          <cell r="K1609">
            <v>18324</v>
          </cell>
        </row>
        <row r="1610">
          <cell r="A1610" t="str">
            <v>24CHEZB</v>
          </cell>
          <cell r="B1610" t="str">
            <v xml:space="preserve">  .DEPOSITOS DEL FISCO EN EL BCO.</v>
          </cell>
          <cell r="C1610">
            <v>528418</v>
          </cell>
          <cell r="D1610">
            <v>506047</v>
          </cell>
          <cell r="E1610">
            <v>528583</v>
          </cell>
          <cell r="F1610">
            <v>675138</v>
          </cell>
          <cell r="G1610">
            <v>800982</v>
          </cell>
          <cell r="H1610">
            <v>593003</v>
          </cell>
          <cell r="I1610">
            <v>603181</v>
          </cell>
          <cell r="J1610">
            <v>568723</v>
          </cell>
        </row>
        <row r="1611">
          <cell r="A1611" t="str">
            <v xml:space="preserve">           </v>
          </cell>
          <cell r="B1611" t="str">
            <v>CAMBIO Y COVERSION</v>
          </cell>
        </row>
        <row r="1612">
          <cell r="A1612" t="str">
            <v>13AINZN</v>
          </cell>
          <cell r="B1612" t="str">
            <v xml:space="preserve">  .CUENTAS DE CAMBIO</v>
          </cell>
          <cell r="C1612">
            <v>14806427</v>
          </cell>
          <cell r="D1612">
            <v>15214465</v>
          </cell>
          <cell r="E1612">
            <v>14676866</v>
          </cell>
          <cell r="F1612">
            <v>14292567</v>
          </cell>
          <cell r="G1612">
            <v>14575870</v>
          </cell>
          <cell r="H1612">
            <v>14028982</v>
          </cell>
          <cell r="I1612">
            <v>14131617</v>
          </cell>
          <cell r="J1612">
            <v>13913407</v>
          </cell>
          <cell r="K1612">
            <v>13364523</v>
          </cell>
          <cell r="L1612">
            <v>0</v>
          </cell>
          <cell r="M1612">
            <v>0</v>
          </cell>
          <cell r="N1612">
            <v>0</v>
          </cell>
        </row>
        <row r="1613">
          <cell r="A1613" t="str">
            <v>17BLEZN</v>
          </cell>
          <cell r="B1613" t="str">
            <v xml:space="preserve">  .CUENTAS DE CONVERSIÒN</v>
          </cell>
          <cell r="C1613">
            <v>14806427</v>
          </cell>
          <cell r="D1613">
            <v>15215566</v>
          </cell>
          <cell r="E1613">
            <v>14676866</v>
          </cell>
          <cell r="F1613">
            <v>14292566</v>
          </cell>
          <cell r="G1613">
            <v>14575872</v>
          </cell>
          <cell r="H1613">
            <v>14028767</v>
          </cell>
          <cell r="I1613">
            <v>14131618</v>
          </cell>
          <cell r="J1613">
            <v>13913406</v>
          </cell>
          <cell r="K1613">
            <v>13364636</v>
          </cell>
          <cell r="L1613">
            <v>0</v>
          </cell>
          <cell r="M1613">
            <v>0</v>
          </cell>
          <cell r="N1613">
            <v>0</v>
          </cell>
        </row>
        <row r="1614">
          <cell r="A1614" t="str">
            <v xml:space="preserve">           </v>
          </cell>
          <cell r="B1614" t="str">
            <v>OTROS</v>
          </cell>
          <cell r="C1614">
            <v>176468</v>
          </cell>
          <cell r="D1614">
            <v>313889</v>
          </cell>
          <cell r="E1614">
            <v>496380</v>
          </cell>
          <cell r="F1614">
            <v>645643</v>
          </cell>
          <cell r="G1614">
            <v>799181</v>
          </cell>
          <cell r="H1614">
            <v>933003</v>
          </cell>
          <cell r="I1614">
            <v>1111074</v>
          </cell>
          <cell r="J1614">
            <v>1237271</v>
          </cell>
          <cell r="K1614">
            <v>1394378</v>
          </cell>
          <cell r="L1614">
            <v>0</v>
          </cell>
          <cell r="M1614">
            <v>0</v>
          </cell>
          <cell r="N1614">
            <v>0</v>
          </cell>
        </row>
        <row r="1615">
          <cell r="A1615" t="str">
            <v>12BJWZN</v>
          </cell>
          <cell r="B1615" t="str">
            <v xml:space="preserve">  .GASTOS OPERACIÒN MN</v>
          </cell>
          <cell r="C1615">
            <v>87285</v>
          </cell>
          <cell r="D1615">
            <v>159286</v>
          </cell>
          <cell r="E1615">
            <v>232090</v>
          </cell>
          <cell r="F1615">
            <v>303975</v>
          </cell>
          <cell r="G1615">
            <v>381511</v>
          </cell>
          <cell r="H1615">
            <v>447278</v>
          </cell>
          <cell r="I1615">
            <v>519937</v>
          </cell>
          <cell r="J1615">
            <v>587900</v>
          </cell>
          <cell r="K1615">
            <v>726283</v>
          </cell>
          <cell r="L1615">
            <v>0</v>
          </cell>
          <cell r="M1615">
            <v>0</v>
          </cell>
          <cell r="N1615">
            <v>0</v>
          </cell>
        </row>
        <row r="1616">
          <cell r="A1616" t="str">
            <v>12BJXZN</v>
          </cell>
          <cell r="B1616" t="str">
            <v xml:space="preserve">  .GASTOS OPERACIÒN ME</v>
          </cell>
          <cell r="C1616">
            <v>4942</v>
          </cell>
          <cell r="D1616">
            <v>4697</v>
          </cell>
          <cell r="E1616">
            <v>12203</v>
          </cell>
          <cell r="F1616">
            <v>17033</v>
          </cell>
          <cell r="G1616">
            <v>15811</v>
          </cell>
          <cell r="H1616">
            <v>23538</v>
          </cell>
          <cell r="I1616">
            <v>60053</v>
          </cell>
          <cell r="J1616">
            <v>64864</v>
          </cell>
          <cell r="K1616">
            <v>47582</v>
          </cell>
          <cell r="L1616">
            <v>0</v>
          </cell>
          <cell r="M1616">
            <v>0</v>
          </cell>
          <cell r="N1616">
            <v>0</v>
          </cell>
        </row>
        <row r="1617">
          <cell r="A1617" t="str">
            <v>12BKWZN</v>
          </cell>
          <cell r="B1617" t="str">
            <v xml:space="preserve">  .GASTOS FIJOS MN</v>
          </cell>
          <cell r="C1617">
            <v>1492</v>
          </cell>
          <cell r="D1617">
            <v>2503</v>
          </cell>
          <cell r="E1617">
            <v>4469</v>
          </cell>
          <cell r="F1617">
            <v>6819</v>
          </cell>
          <cell r="G1617">
            <v>8423</v>
          </cell>
          <cell r="H1617">
            <v>9838</v>
          </cell>
          <cell r="I1617">
            <v>12111</v>
          </cell>
          <cell r="J1617">
            <v>14089</v>
          </cell>
          <cell r="K1617">
            <v>15919</v>
          </cell>
          <cell r="L1617">
            <v>0</v>
          </cell>
          <cell r="M1617">
            <v>0</v>
          </cell>
          <cell r="N1617">
            <v>0</v>
          </cell>
        </row>
        <row r="1618">
          <cell r="A1618" t="str">
            <v>12BKXZN</v>
          </cell>
          <cell r="B1618" t="str">
            <v xml:space="preserve">  .GASTOS FIJOS ME</v>
          </cell>
          <cell r="C1618">
            <v>168</v>
          </cell>
          <cell r="D1618">
            <v>288</v>
          </cell>
          <cell r="E1618">
            <v>220</v>
          </cell>
          <cell r="F1618">
            <v>504</v>
          </cell>
          <cell r="G1618">
            <v>456</v>
          </cell>
          <cell r="H1618">
            <v>893</v>
          </cell>
          <cell r="I1618">
            <v>2715</v>
          </cell>
          <cell r="J1618">
            <v>2703</v>
          </cell>
          <cell r="K1618">
            <v>1267</v>
          </cell>
          <cell r="L1618">
            <v>0</v>
          </cell>
          <cell r="M1618">
            <v>0</v>
          </cell>
          <cell r="N1618">
            <v>0</v>
          </cell>
        </row>
        <row r="1619">
          <cell r="A1619" t="str">
            <v>14BPWZN</v>
          </cell>
          <cell r="B1619" t="str">
            <v xml:space="preserve">  .INGRESOS OPERACIÒN MN</v>
          </cell>
          <cell r="C1619">
            <v>29836</v>
          </cell>
          <cell r="D1619">
            <v>55016</v>
          </cell>
          <cell r="E1619">
            <v>99084</v>
          </cell>
          <cell r="F1619">
            <v>128188</v>
          </cell>
          <cell r="G1619">
            <v>154283</v>
          </cell>
          <cell r="H1619">
            <v>178605</v>
          </cell>
          <cell r="I1619">
            <v>206864</v>
          </cell>
          <cell r="J1619">
            <v>226708</v>
          </cell>
          <cell r="K1619">
            <v>245837</v>
          </cell>
          <cell r="L1619">
            <v>0</v>
          </cell>
          <cell r="M1619">
            <v>0</v>
          </cell>
          <cell r="N1619">
            <v>0</v>
          </cell>
        </row>
        <row r="1620">
          <cell r="A1620" t="str">
            <v>14BPXZN</v>
          </cell>
          <cell r="B1620" t="str">
            <v xml:space="preserve">  .INGRESOS OPERACIÒN ME</v>
          </cell>
          <cell r="C1620">
            <v>52702</v>
          </cell>
          <cell r="D1620">
            <v>92039</v>
          </cell>
          <cell r="E1620">
            <v>148207</v>
          </cell>
          <cell r="F1620">
            <v>188998</v>
          </cell>
          <cell r="G1620">
            <v>238547</v>
          </cell>
          <cell r="H1620">
            <v>272675</v>
          </cell>
          <cell r="I1620">
            <v>309189</v>
          </cell>
          <cell r="J1620">
            <v>340508</v>
          </cell>
          <cell r="K1620">
            <v>356969</v>
          </cell>
          <cell r="L1620">
            <v>0</v>
          </cell>
          <cell r="M1620">
            <v>0</v>
          </cell>
          <cell r="N1620">
            <v>0</v>
          </cell>
        </row>
        <row r="1621">
          <cell r="A1621" t="str">
            <v>14BQWZN</v>
          </cell>
          <cell r="B1621" t="str">
            <v xml:space="preserve">  .OTROS INGRESOS MN</v>
          </cell>
          <cell r="C1621">
            <v>42</v>
          </cell>
          <cell r="D1621">
            <v>59</v>
          </cell>
          <cell r="E1621">
            <v>104</v>
          </cell>
          <cell r="F1621">
            <v>124</v>
          </cell>
          <cell r="G1621">
            <v>147</v>
          </cell>
          <cell r="H1621">
            <v>172</v>
          </cell>
          <cell r="I1621">
            <v>201</v>
          </cell>
          <cell r="J1621">
            <v>495</v>
          </cell>
          <cell r="K1621">
            <v>516</v>
          </cell>
          <cell r="L1621">
            <v>0</v>
          </cell>
          <cell r="M1621">
            <v>0</v>
          </cell>
          <cell r="N1621">
            <v>0</v>
          </cell>
        </row>
        <row r="1622">
          <cell r="A1622" t="str">
            <v>14BQXZN</v>
          </cell>
          <cell r="B1622" t="str">
            <v xml:space="preserve">  .OTROS INGRESOS ME</v>
          </cell>
          <cell r="C1622">
            <v>1</v>
          </cell>
          <cell r="D1622">
            <v>1</v>
          </cell>
          <cell r="E1622">
            <v>3</v>
          </cell>
          <cell r="F1622">
            <v>2</v>
          </cell>
          <cell r="G1622">
            <v>3</v>
          </cell>
          <cell r="H1622">
            <v>4</v>
          </cell>
          <cell r="I1622">
            <v>4</v>
          </cell>
          <cell r="J1622">
            <v>4</v>
          </cell>
          <cell r="K1622">
            <v>5</v>
          </cell>
          <cell r="L1622">
            <v>0</v>
          </cell>
          <cell r="M1622">
            <v>0</v>
          </cell>
          <cell r="N1622">
            <v>0</v>
          </cell>
        </row>
        <row r="1623">
          <cell r="A1623" t="str">
            <v xml:space="preserve">           </v>
          </cell>
          <cell r="B1623" t="str">
            <v>PARIDADES</v>
          </cell>
        </row>
        <row r="1624">
          <cell r="A1624" t="str">
            <v>663010EXCZN</v>
          </cell>
          <cell r="B1624" t="str">
            <v xml:space="preserve">  .WHD-EXCHANGE RATE, EXO, EXO, N</v>
          </cell>
          <cell r="C1624">
            <v>734.34</v>
          </cell>
          <cell r="D1624">
            <v>753.54</v>
          </cell>
          <cell r="E1624">
            <v>727.36</v>
          </cell>
          <cell r="F1624">
            <v>705.32</v>
          </cell>
          <cell r="G1624">
            <v>710.12</v>
          </cell>
          <cell r="H1624">
            <v>697.23</v>
          </cell>
          <cell r="I1624">
            <v>705.64</v>
          </cell>
          <cell r="J1624">
            <v>699.39</v>
          </cell>
          <cell r="K1624">
            <v>665.13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 ii.1(a)"/>
      <sheetName val="table ii.1 (b)"/>
      <sheetName val="table ii.2(a)"/>
      <sheetName val="table ii.2(b)"/>
      <sheetName val="table ii. 3"/>
      <sheetName val="table ii. 4"/>
      <sheetName val="table ii.5"/>
      <sheetName val="M1 M2 Chart"/>
      <sheetName val="Int reser chart"/>
      <sheetName val=" PSC chart"/>
      <sheetName val="Nedbank"/>
      <sheetName val="BON Financials"/>
      <sheetName val="CBS"/>
      <sheetName val="BON_ODC"/>
      <sheetName val="Interbank Position"/>
      <sheetName val="BWK"/>
      <sheetName val="STD"/>
      <sheetName val="FNB"/>
      <sheetName val="Agribank"/>
      <sheetName val="NHE"/>
      <sheetName val="NamPost"/>
      <sheetName val="SB(ignore)"/>
      <sheetName val="CSIB(ignore)"/>
      <sheetName val="DCS"/>
      <sheetName val="ODCS"/>
      <sheetName val="Selected 1"/>
      <sheetName val="Selected 2"/>
      <sheetName val="table ii.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OC"/>
      <sheetName val="Input"/>
      <sheetName val="Main Output Table"/>
      <sheetName val="BoP"/>
      <sheetName val="End-94-update"/>
      <sheetName val="Projects"/>
      <sheetName val="Debt"/>
      <sheetName val="export"/>
      <sheetName val="import"/>
      <sheetName val="Gas"/>
      <sheetName val="IMF"/>
      <sheetName val="WB"/>
      <sheetName val="EBRD"/>
      <sheetName val="ER"/>
      <sheetName val="RED_TbleBOP"/>
      <sheetName val="Debt_Sum_Tbl"/>
      <sheetName val="RED_Tble36"/>
      <sheetName val="Tbl2-DSA"/>
      <sheetName val="BoP_Sum (comp)"/>
      <sheetName val="DS_after2001 (2)"/>
      <sheetName val="DS_after2001"/>
      <sheetName val="Chart1 DS"/>
      <sheetName val="Prog"/>
      <sheetName val="UFC_TBL"/>
      <sheetName val="CPFs"/>
      <sheetName val="ControlSheet"/>
      <sheetName val="DSA-2000"/>
      <sheetName val="NPV"/>
      <sheetName val="NPV-gap-Geo&amp;Napflow"/>
      <sheetName val="NPV-gap-Napstock"/>
      <sheetName val="DSA_Naple_F_S"/>
      <sheetName val="WEOQ5"/>
      <sheetName val="WEOQ6"/>
      <sheetName val="WEOQ7"/>
      <sheetName val="End-94-old"/>
      <sheetName val="GEO_Q"/>
      <sheetName val="FSUOUT"/>
      <sheetName val="WE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</sheetNames>
    <definedNames>
      <definedName name="[Macros Import].qbop"/>
      <definedName name="atrade"/>
      <definedName name="mflowsa"/>
      <definedName name="mflowsq"/>
      <definedName name="mstocksa"/>
      <definedName name="mstocksq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  <sheetName val="A 11"/>
      <sheetName val="MFLOW96.XLS"/>
    </sheetNames>
    <definedNames>
      <definedName name="[Macros Import].qbop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 1"/>
      <sheetName val="A 2"/>
      <sheetName val="A 3_A 13"/>
      <sheetName val="A 4_A 14"/>
      <sheetName val="A 5_A 15"/>
      <sheetName val="A 6"/>
      <sheetName val="A 7"/>
      <sheetName val="A 8"/>
      <sheetName val="A 9"/>
      <sheetName val="A 11"/>
      <sheetName val="C 2"/>
      <sheetName val="A 16"/>
      <sheetName val="A 18"/>
      <sheetName val="Bridge to 2SR"/>
      <sheetName val="Comm. Banks"/>
      <sheetName val="NBS"/>
      <sheetName val="Tcoy."/>
      <sheetName val="Globe Trust"/>
      <sheetName val="NBS&amp;TC -Bridge to 2SR"/>
      <sheetName val="NBS&amp;TC"/>
      <sheetName val="ODC-2SR"/>
      <sheetName val="STA-2SF"/>
      <sheetName val="WHD-OD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 1"/>
      <sheetName val="A 2"/>
      <sheetName val="A 3_A 13"/>
      <sheetName val="A 4_A 14"/>
      <sheetName val="A 5_A 15"/>
      <sheetName val="A 6"/>
      <sheetName val="A 7"/>
      <sheetName val="A 8"/>
      <sheetName val="A 9"/>
      <sheetName val="A 11"/>
      <sheetName val="C 2"/>
      <sheetName val="A 16"/>
      <sheetName val="A 18"/>
      <sheetName val="Bridge to 2SR"/>
      <sheetName val="Comm. Banks"/>
      <sheetName val="NBS"/>
      <sheetName val="Tcoy."/>
      <sheetName val="Globe Trust"/>
      <sheetName val="NBS&amp;TC -Bridge to 2SR"/>
      <sheetName val="NBS&amp;TC"/>
      <sheetName val="ODC-2SR"/>
      <sheetName val="STA-2SF"/>
      <sheetName val="WHD-ODC"/>
      <sheetName val="Other Depository Corporations 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94E699-21B6-4A69-B80D-6CC366097C45}">
  <sheetPr>
    <tabColor rgb="FF92D050"/>
    <pageSetUpPr fitToPage="1"/>
  </sheetPr>
  <dimension ref="A1:L119"/>
  <sheetViews>
    <sheetView zoomScale="98" zoomScaleNormal="98" workbookViewId="0">
      <pane xSplit="1" ySplit="4" topLeftCell="B30" activePane="bottomRight" state="frozen"/>
      <selection activeCell="A88" sqref="A88:XFD88"/>
      <selection pane="topRight" activeCell="A88" sqref="A88:XFD88"/>
      <selection pane="bottomLeft" activeCell="A88" sqref="A88:XFD88"/>
      <selection pane="bottomRight" activeCell="J40" sqref="J40"/>
    </sheetView>
  </sheetViews>
  <sheetFormatPr defaultColWidth="9.140625" defaultRowHeight="15"/>
  <cols>
    <col min="1" max="1" width="50.28515625" style="1" customWidth="1"/>
    <col min="2" max="2" width="13.28515625" customWidth="1"/>
    <col min="3" max="4" width="13.28515625" style="1" customWidth="1"/>
    <col min="5" max="7" width="12" style="1" customWidth="1"/>
    <col min="8" max="9" width="10.42578125" style="109" customWidth="1"/>
    <col min="10" max="30" width="9.140625" style="1"/>
    <col min="31" max="31" width="9.140625" style="1" customWidth="1"/>
    <col min="32" max="16384" width="9.140625" style="1"/>
  </cols>
  <sheetData>
    <row r="1" spans="1:12" ht="19.5">
      <c r="A1" s="196" t="s">
        <v>0</v>
      </c>
      <c r="B1" s="196"/>
      <c r="C1" s="196"/>
      <c r="D1" s="196"/>
      <c r="E1" s="196"/>
      <c r="F1" s="196"/>
      <c r="G1" s="196"/>
      <c r="H1" s="1"/>
      <c r="I1" s="1"/>
      <c r="J1" s="156"/>
    </row>
    <row r="2" spans="1:12" ht="16.5">
      <c r="A2" s="197" t="s">
        <v>113</v>
      </c>
      <c r="B2" s="197"/>
      <c r="C2" s="197"/>
      <c r="D2" s="197"/>
      <c r="E2" s="197"/>
      <c r="F2" s="197"/>
      <c r="G2" s="197"/>
      <c r="H2" s="164"/>
      <c r="I2" s="164"/>
      <c r="J2" s="119"/>
    </row>
    <row r="3" spans="1:12" ht="15.75" customHeight="1">
      <c r="A3" s="3"/>
      <c r="B3" s="198" t="s">
        <v>107</v>
      </c>
      <c r="C3" s="199"/>
      <c r="D3" s="165"/>
      <c r="E3" s="200" t="s">
        <v>1</v>
      </c>
      <c r="F3" s="201"/>
      <c r="G3" s="4" t="s">
        <v>2</v>
      </c>
      <c r="H3" s="206" t="s">
        <v>112</v>
      </c>
      <c r="I3" s="207"/>
      <c r="J3" s="208"/>
    </row>
    <row r="4" spans="1:12" ht="17.25" thickBot="1">
      <c r="A4" s="5"/>
      <c r="B4" s="6">
        <v>44804</v>
      </c>
      <c r="C4" s="6">
        <v>45138</v>
      </c>
      <c r="D4" s="6">
        <v>45169</v>
      </c>
      <c r="E4" s="7" t="s">
        <v>3</v>
      </c>
      <c r="F4" s="7" t="s">
        <v>4</v>
      </c>
      <c r="G4" s="7" t="s">
        <v>3</v>
      </c>
      <c r="H4" s="153">
        <v>45107</v>
      </c>
      <c r="I4" s="155">
        <v>45138</v>
      </c>
      <c r="J4" s="157">
        <v>45169</v>
      </c>
    </row>
    <row r="5" spans="1:12" ht="17.25" thickTop="1">
      <c r="A5" s="8"/>
      <c r="B5" s="9"/>
      <c r="C5" s="9"/>
      <c r="D5" s="9"/>
      <c r="E5" s="9"/>
      <c r="F5" s="9"/>
      <c r="G5" s="9"/>
      <c r="H5" s="152"/>
      <c r="I5" s="154"/>
      <c r="J5" s="158"/>
    </row>
    <row r="6" spans="1:12" ht="16.5">
      <c r="A6" s="10" t="s">
        <v>5</v>
      </c>
      <c r="B6" s="11">
        <v>55554.810704315023</v>
      </c>
      <c r="C6" s="11">
        <v>73726.068017002632</v>
      </c>
      <c r="D6" s="11">
        <v>73346.113377661502</v>
      </c>
      <c r="E6" s="11">
        <v>-379.95463934112922</v>
      </c>
      <c r="F6" s="11">
        <v>17791.302673346479</v>
      </c>
      <c r="G6" s="11">
        <v>-0.51535996637377934</v>
      </c>
      <c r="H6" s="13">
        <v>28.038871029854704</v>
      </c>
      <c r="I6" s="11">
        <v>23.499104571389552</v>
      </c>
      <c r="J6" s="159">
        <v>32.024774178493601</v>
      </c>
      <c r="K6" s="25"/>
      <c r="L6" s="25"/>
    </row>
    <row r="7" spans="1:12" ht="16.5">
      <c r="A7" s="10" t="s">
        <v>6</v>
      </c>
      <c r="B7" s="11">
        <v>143779.58591999215</v>
      </c>
      <c r="C7" s="11">
        <v>142565.06306414882</v>
      </c>
      <c r="D7" s="11">
        <v>148167.50056338991</v>
      </c>
      <c r="E7" s="11">
        <v>5602.4374992410885</v>
      </c>
      <c r="F7" s="11">
        <v>4387.9146433977585</v>
      </c>
      <c r="G7" s="11">
        <v>3.9297408346953944</v>
      </c>
      <c r="H7" s="13">
        <v>0.51294980945336022</v>
      </c>
      <c r="I7" s="11">
        <v>0.45671601824182062</v>
      </c>
      <c r="J7" s="159">
        <v>3.0518342470672053</v>
      </c>
      <c r="K7" s="25"/>
      <c r="L7" s="25"/>
    </row>
    <row r="8" spans="1:12" ht="16.5">
      <c r="A8" s="14" t="s">
        <v>7</v>
      </c>
      <c r="B8" s="15">
        <v>31789.144464534835</v>
      </c>
      <c r="C8" s="15">
        <v>27200.070630579994</v>
      </c>
      <c r="D8" s="15">
        <v>31688.858078379999</v>
      </c>
      <c r="E8" s="15">
        <v>4488.7874478000049</v>
      </c>
      <c r="F8" s="15">
        <v>-100.28638615483578</v>
      </c>
      <c r="G8" s="15">
        <v>16.502852175513965</v>
      </c>
      <c r="H8" s="16">
        <v>-7.2961925214637517</v>
      </c>
      <c r="I8" s="15">
        <v>-8.6850665577828607</v>
      </c>
      <c r="J8" s="160">
        <v>-0.31547368714726076</v>
      </c>
      <c r="K8" s="25"/>
      <c r="L8" s="25"/>
    </row>
    <row r="9" spans="1:12" ht="16.5">
      <c r="A9" s="17" t="s">
        <v>8</v>
      </c>
      <c r="B9" s="11">
        <v>111990.44145545733</v>
      </c>
      <c r="C9" s="11">
        <v>115364.99243356884</v>
      </c>
      <c r="D9" s="11">
        <v>116478.6424850099</v>
      </c>
      <c r="E9" s="11">
        <v>1113.6500514410582</v>
      </c>
      <c r="F9" s="11">
        <v>4488.2010295525688</v>
      </c>
      <c r="G9" s="11">
        <v>0.96532754690062461</v>
      </c>
      <c r="H9" s="13">
        <v>2.6457068232993635</v>
      </c>
      <c r="I9" s="11">
        <v>2.8852156569258369</v>
      </c>
      <c r="J9" s="159">
        <v>4.0076643785154573</v>
      </c>
      <c r="K9" s="25"/>
      <c r="L9" s="25"/>
    </row>
    <row r="10" spans="1:12">
      <c r="A10" s="18" t="s">
        <v>9</v>
      </c>
      <c r="B10" s="15">
        <v>1825.2242583700001</v>
      </c>
      <c r="C10" s="15">
        <v>1572.7824856400005</v>
      </c>
      <c r="D10" s="15">
        <v>2659.0505939553327</v>
      </c>
      <c r="E10" s="15">
        <v>1086.2681083153323</v>
      </c>
      <c r="F10" s="15">
        <v>833.82633558533257</v>
      </c>
      <c r="G10" s="15">
        <v>69.066645784353653</v>
      </c>
      <c r="H10" s="16">
        <v>-52.470765326737855</v>
      </c>
      <c r="I10" s="15">
        <v>-18.279096491259978</v>
      </c>
      <c r="J10" s="160">
        <v>45.683500630764883</v>
      </c>
      <c r="K10" s="25"/>
      <c r="L10" s="25"/>
    </row>
    <row r="11" spans="1:12">
      <c r="A11" s="18" t="s">
        <v>102</v>
      </c>
      <c r="B11" s="15">
        <v>181.18148596000003</v>
      </c>
      <c r="C11" s="15">
        <v>269.50374019999992</v>
      </c>
      <c r="D11" s="15">
        <v>244.89884812999995</v>
      </c>
      <c r="E11" s="15">
        <v>-24.604892069999977</v>
      </c>
      <c r="F11" s="15">
        <v>63.717362169999916</v>
      </c>
      <c r="G11" s="15">
        <v>-9.1297033769329374</v>
      </c>
      <c r="H11" s="16">
        <v>21.590958461075346</v>
      </c>
      <c r="I11" s="15">
        <v>20.070038596550276</v>
      </c>
      <c r="J11" s="160">
        <v>35.167700404039635</v>
      </c>
      <c r="K11" s="25"/>
      <c r="L11" s="25"/>
    </row>
    <row r="12" spans="1:12">
      <c r="A12" s="18" t="s">
        <v>10</v>
      </c>
      <c r="B12" s="15">
        <v>256.53900706999997</v>
      </c>
      <c r="C12" s="15">
        <v>858.82417449000013</v>
      </c>
      <c r="D12" s="15">
        <v>760.63069614000005</v>
      </c>
      <c r="E12" s="15">
        <v>-98.193478350000078</v>
      </c>
      <c r="F12" s="15">
        <v>504.09168907000009</v>
      </c>
      <c r="G12" s="15">
        <v>-11.433478617239771</v>
      </c>
      <c r="H12" s="16">
        <v>191.15192604423373</v>
      </c>
      <c r="I12" s="15">
        <v>25.154823086478231</v>
      </c>
      <c r="J12" s="160">
        <v>196.4970921293276</v>
      </c>
      <c r="K12" s="25"/>
      <c r="L12" s="25"/>
    </row>
    <row r="13" spans="1:12" ht="16.5">
      <c r="A13" s="19" t="s">
        <v>11</v>
      </c>
      <c r="B13" s="11">
        <v>109727.49670405732</v>
      </c>
      <c r="C13" s="11">
        <v>112663.88203323884</v>
      </c>
      <c r="D13" s="11">
        <v>112814.06234678457</v>
      </c>
      <c r="E13" s="11">
        <v>150.18031354573031</v>
      </c>
      <c r="F13" s="11">
        <v>3086.5656427272479</v>
      </c>
      <c r="G13" s="11">
        <v>0.1332994308694424</v>
      </c>
      <c r="H13" s="13">
        <v>3.4893286960088261</v>
      </c>
      <c r="I13" s="11">
        <v>3.0827874895951197</v>
      </c>
      <c r="J13" s="159">
        <v>2.8129372631656082</v>
      </c>
      <c r="K13" s="25"/>
      <c r="L13" s="25"/>
    </row>
    <row r="14" spans="1:12">
      <c r="A14" s="18" t="s">
        <v>12</v>
      </c>
      <c r="B14" s="15">
        <v>46608.922791171855</v>
      </c>
      <c r="C14" s="15">
        <v>46359.093338633727</v>
      </c>
      <c r="D14" s="15">
        <v>46239.560102066302</v>
      </c>
      <c r="E14" s="15">
        <v>-119.53323656742577</v>
      </c>
      <c r="F14" s="15">
        <v>-369.36268910555373</v>
      </c>
      <c r="G14" s="15">
        <v>-0.25784204987419912</v>
      </c>
      <c r="H14" s="16">
        <v>0.92217969389946575</v>
      </c>
      <c r="I14" s="15">
        <v>-0.25390625438210179</v>
      </c>
      <c r="J14" s="160">
        <v>-0.79247205682152355</v>
      </c>
      <c r="K14" s="25"/>
      <c r="L14" s="25"/>
    </row>
    <row r="15" spans="1:12">
      <c r="A15" s="18" t="s">
        <v>13</v>
      </c>
      <c r="B15" s="15">
        <v>63118.573912885477</v>
      </c>
      <c r="C15" s="15">
        <v>66304.788694605115</v>
      </c>
      <c r="D15" s="15">
        <v>66574.502244718271</v>
      </c>
      <c r="E15" s="15">
        <v>269.71355011315609</v>
      </c>
      <c r="F15" s="15">
        <v>3455.9283318327944</v>
      </c>
      <c r="G15" s="15">
        <v>0.40677838723750881</v>
      </c>
      <c r="H15" s="16">
        <v>5.3815562912816119</v>
      </c>
      <c r="I15" s="15">
        <v>5.5515254953020019</v>
      </c>
      <c r="J15" s="160">
        <v>5.4752953331971241</v>
      </c>
      <c r="K15" s="25"/>
      <c r="L15" s="25"/>
    </row>
    <row r="16" spans="1:12" s="20" customFormat="1" ht="16.5">
      <c r="A16" s="10" t="s">
        <v>14</v>
      </c>
      <c r="B16" s="11">
        <v>71316.884692654683</v>
      </c>
      <c r="C16" s="11">
        <v>77047.163575588755</v>
      </c>
      <c r="D16" s="11">
        <v>81151.204424779513</v>
      </c>
      <c r="E16" s="11">
        <v>4104.0408491907583</v>
      </c>
      <c r="F16" s="11">
        <v>9834.3197321248299</v>
      </c>
      <c r="G16" s="11">
        <v>5.3266605267881175</v>
      </c>
      <c r="H16" s="13">
        <v>11.424080258795485</v>
      </c>
      <c r="I16" s="11">
        <v>15.428805684845699</v>
      </c>
      <c r="J16" s="159">
        <v>13.789609255236755</v>
      </c>
      <c r="K16" s="25"/>
      <c r="L16" s="25"/>
    </row>
    <row r="17" spans="1:12" ht="17.25" thickBot="1">
      <c r="A17" s="21" t="s">
        <v>15</v>
      </c>
      <c r="B17" s="22">
        <v>128017.45518991344</v>
      </c>
      <c r="C17" s="22">
        <v>139243.86206525451</v>
      </c>
      <c r="D17" s="22">
        <v>140362.30520362902</v>
      </c>
      <c r="E17" s="22">
        <v>1118.4431383745105</v>
      </c>
      <c r="F17" s="22">
        <v>12344.850013715579</v>
      </c>
      <c r="G17" s="22">
        <v>0.80322616866972396</v>
      </c>
      <c r="H17" s="23">
        <v>5.9883837049525539</v>
      </c>
      <c r="I17" s="22">
        <v>3.2461842782927732</v>
      </c>
      <c r="J17" s="161">
        <v>9.6430990566107084</v>
      </c>
      <c r="K17" s="25"/>
      <c r="L17" s="25"/>
    </row>
    <row r="18" spans="1:12" ht="13.5" thickBot="1">
      <c r="B18" s="24"/>
      <c r="E18" s="25"/>
      <c r="H18" s="170"/>
      <c r="I18" s="169"/>
      <c r="J18" s="156"/>
      <c r="K18" s="25"/>
      <c r="L18" s="25"/>
    </row>
    <row r="19" spans="1:12" ht="16.5">
      <c r="A19" s="214" t="s">
        <v>114</v>
      </c>
      <c r="B19" s="215"/>
      <c r="C19" s="215"/>
      <c r="D19" s="215"/>
      <c r="E19" s="215"/>
      <c r="F19" s="215"/>
      <c r="G19" s="215"/>
      <c r="H19" s="166"/>
      <c r="I19" s="168"/>
      <c r="J19" s="167"/>
      <c r="K19" s="25"/>
      <c r="L19" s="25"/>
    </row>
    <row r="20" spans="1:12" ht="15.75" customHeight="1">
      <c r="A20" s="26"/>
      <c r="B20" s="202" t="str">
        <f>B3</f>
        <v xml:space="preserve">             N$ Million</v>
      </c>
      <c r="C20" s="203"/>
      <c r="D20" s="106"/>
      <c r="E20" s="204" t="s">
        <v>1</v>
      </c>
      <c r="F20" s="205"/>
      <c r="G20" s="27" t="s">
        <v>2</v>
      </c>
      <c r="H20" s="206" t="s">
        <v>112</v>
      </c>
      <c r="I20" s="207"/>
      <c r="J20" s="208"/>
      <c r="K20" s="25"/>
      <c r="L20" s="25"/>
    </row>
    <row r="21" spans="1:12" ht="17.25" thickBot="1">
      <c r="A21" s="5"/>
      <c r="B21" s="28">
        <f>B4</f>
        <v>44804</v>
      </c>
      <c r="C21" s="28">
        <f>C4</f>
        <v>45138</v>
      </c>
      <c r="D21" s="28">
        <f>D4</f>
        <v>45169</v>
      </c>
      <c r="E21" s="7" t="s">
        <v>3</v>
      </c>
      <c r="F21" s="7" t="s">
        <v>4</v>
      </c>
      <c r="G21" s="7" t="s">
        <v>3</v>
      </c>
      <c r="H21" s="145">
        <v>45107</v>
      </c>
      <c r="I21" s="145">
        <v>45138</v>
      </c>
      <c r="J21" s="162">
        <v>45169</v>
      </c>
      <c r="K21" s="25"/>
      <c r="L21" s="25"/>
    </row>
    <row r="22" spans="1:12" ht="13.5" thickTop="1">
      <c r="A22" s="29"/>
      <c r="B22" s="30"/>
      <c r="C22" s="30"/>
      <c r="D22" s="30"/>
      <c r="E22" s="30"/>
      <c r="F22" s="30"/>
      <c r="G22" s="30"/>
      <c r="H22" s="140"/>
      <c r="I22" s="144"/>
      <c r="J22" s="163"/>
      <c r="K22" s="25"/>
      <c r="L22" s="25"/>
    </row>
    <row r="23" spans="1:12" ht="16.5">
      <c r="A23" s="31" t="s">
        <v>16</v>
      </c>
      <c r="B23" s="32">
        <v>128017.45518991344</v>
      </c>
      <c r="C23" s="32">
        <v>139243.86206525451</v>
      </c>
      <c r="D23" s="32">
        <v>140362.30520362902</v>
      </c>
      <c r="E23" s="32">
        <v>1118.4431383745105</v>
      </c>
      <c r="F23" s="32">
        <v>12344.850013715579</v>
      </c>
      <c r="G23" s="32">
        <v>0.80322616866972396</v>
      </c>
      <c r="H23" s="139">
        <v>5.9883837049525539</v>
      </c>
      <c r="I23" s="143">
        <v>3.2461842782927732</v>
      </c>
      <c r="J23" s="151">
        <v>9.6430990566107084</v>
      </c>
      <c r="K23" s="25"/>
      <c r="L23" s="25"/>
    </row>
    <row r="24" spans="1:12" ht="16.5">
      <c r="A24" s="33" t="s">
        <v>17</v>
      </c>
      <c r="B24" s="34">
        <v>3296.3200964861508</v>
      </c>
      <c r="C24" s="34">
        <v>3466.7347379249609</v>
      </c>
      <c r="D24" s="34">
        <v>3439.1124575663171</v>
      </c>
      <c r="E24" s="34">
        <v>-27.62228035864382</v>
      </c>
      <c r="F24" s="34">
        <v>142.7923610801663</v>
      </c>
      <c r="G24" s="34">
        <v>-0.79678090326510187</v>
      </c>
      <c r="H24" s="138">
        <v>5.4098473053338694</v>
      </c>
      <c r="I24" s="142">
        <v>9.4436323159861786</v>
      </c>
      <c r="J24" s="150">
        <v>4.3318718116114354</v>
      </c>
      <c r="K24" s="25"/>
      <c r="L24" s="25"/>
    </row>
    <row r="25" spans="1:12" ht="16.5">
      <c r="A25" s="33" t="s">
        <v>18</v>
      </c>
      <c r="B25" s="34">
        <v>67270.175057264802</v>
      </c>
      <c r="C25" s="34">
        <v>75270.342402487775</v>
      </c>
      <c r="D25" s="34">
        <v>76150.991179549834</v>
      </c>
      <c r="E25" s="34">
        <v>880.6487770620588</v>
      </c>
      <c r="F25" s="34">
        <v>8880.8161222850322</v>
      </c>
      <c r="G25" s="34">
        <v>1.1699810960776915</v>
      </c>
      <c r="H25" s="138">
        <v>8.8765469322740813</v>
      </c>
      <c r="I25" s="142">
        <v>2.7423244519778223</v>
      </c>
      <c r="J25" s="150">
        <v>13.201714005835569</v>
      </c>
      <c r="K25" s="25"/>
      <c r="L25" s="25"/>
    </row>
    <row r="26" spans="1:12" ht="16.5">
      <c r="A26" s="33" t="s">
        <v>19</v>
      </c>
      <c r="B26" s="34">
        <v>57450.960036162491</v>
      </c>
      <c r="C26" s="34">
        <v>60506.784924841777</v>
      </c>
      <c r="D26" s="34">
        <v>60772.201566512886</v>
      </c>
      <c r="E26" s="34">
        <v>265.41664167110866</v>
      </c>
      <c r="F26" s="34">
        <v>3321.2415303503949</v>
      </c>
      <c r="G26" s="34">
        <v>0.43865599866327898</v>
      </c>
      <c r="H26" s="138">
        <v>2.8182292527709336</v>
      </c>
      <c r="I26" s="142">
        <v>3.5419282918349921</v>
      </c>
      <c r="J26" s="150">
        <v>5.781002664289403</v>
      </c>
      <c r="K26" s="25"/>
      <c r="L26" s="25"/>
    </row>
    <row r="27" spans="1:12" ht="17.25" thickBot="1">
      <c r="A27" s="35" t="s">
        <v>20</v>
      </c>
      <c r="B27" s="36">
        <v>0</v>
      </c>
      <c r="C27" s="36">
        <v>0</v>
      </c>
      <c r="D27" s="36">
        <v>0</v>
      </c>
      <c r="E27" s="36">
        <v>0</v>
      </c>
      <c r="F27" s="36">
        <v>0</v>
      </c>
      <c r="G27" s="36">
        <v>0</v>
      </c>
      <c r="H27" s="137">
        <v>0</v>
      </c>
      <c r="I27" s="141">
        <v>0</v>
      </c>
      <c r="J27" s="149">
        <v>0</v>
      </c>
      <c r="K27" s="25"/>
      <c r="L27" s="25"/>
    </row>
    <row r="28" spans="1:12" ht="13.5" thickBot="1">
      <c r="A28" s="37"/>
      <c r="B28" s="38"/>
      <c r="C28" s="38"/>
      <c r="D28" s="38"/>
      <c r="E28" s="38"/>
      <c r="F28" s="38"/>
      <c r="G28" s="38"/>
      <c r="H28" s="111"/>
      <c r="I28" s="121"/>
      <c r="J28" s="120"/>
      <c r="K28" s="25"/>
      <c r="L28" s="25"/>
    </row>
    <row r="29" spans="1:12" ht="16.5">
      <c r="A29" s="216" t="s">
        <v>115</v>
      </c>
      <c r="B29" s="217"/>
      <c r="C29" s="217"/>
      <c r="D29" s="217"/>
      <c r="E29" s="217"/>
      <c r="F29" s="217"/>
      <c r="G29" s="218"/>
      <c r="H29" s="209"/>
      <c r="I29" s="210"/>
      <c r="J29" s="210"/>
      <c r="K29" s="25"/>
      <c r="L29" s="25"/>
    </row>
    <row r="30" spans="1:12" ht="23.25" customHeight="1">
      <c r="A30" s="3"/>
      <c r="B30" s="202" t="str">
        <f>B3</f>
        <v xml:space="preserve">             N$ Million</v>
      </c>
      <c r="C30" s="203"/>
      <c r="D30" s="106"/>
      <c r="E30" s="204" t="s">
        <v>1</v>
      </c>
      <c r="F30" s="205"/>
      <c r="G30" s="4" t="s">
        <v>2</v>
      </c>
      <c r="H30" s="211" t="s">
        <v>112</v>
      </c>
      <c r="I30" s="212"/>
      <c r="J30" s="213"/>
      <c r="K30" s="25"/>
      <c r="L30" s="25"/>
    </row>
    <row r="31" spans="1:12" ht="17.25" thickBot="1">
      <c r="A31" s="5"/>
      <c r="B31" s="6">
        <f>B4</f>
        <v>44804</v>
      </c>
      <c r="C31" s="28">
        <f>C4</f>
        <v>45138</v>
      </c>
      <c r="D31" s="28">
        <f>D4</f>
        <v>45169</v>
      </c>
      <c r="E31" s="28" t="s">
        <v>3</v>
      </c>
      <c r="F31" s="28" t="s">
        <v>4</v>
      </c>
      <c r="G31" s="28" t="s">
        <v>3</v>
      </c>
      <c r="H31" s="123">
        <v>45107</v>
      </c>
      <c r="I31" s="28">
        <v>45138</v>
      </c>
      <c r="J31" s="162">
        <v>45169</v>
      </c>
      <c r="K31" s="25"/>
      <c r="L31" s="25"/>
    </row>
    <row r="32" spans="1:12" ht="14.25" thickTop="1">
      <c r="A32" s="39"/>
      <c r="B32" s="40"/>
      <c r="C32" s="41"/>
      <c r="D32" s="41"/>
      <c r="E32" s="41"/>
      <c r="F32" s="40"/>
      <c r="G32" s="41"/>
      <c r="H32" s="136"/>
      <c r="I32" s="129"/>
      <c r="J32" s="148"/>
      <c r="K32" s="25"/>
      <c r="L32" s="25"/>
    </row>
    <row r="33" spans="1:12" ht="16.5">
      <c r="A33" s="42" t="s">
        <v>21</v>
      </c>
      <c r="B33" s="43">
        <v>116677.29677520733</v>
      </c>
      <c r="C33" s="43">
        <v>119229.80462701884</v>
      </c>
      <c r="D33" s="43">
        <v>119288.80570744457</v>
      </c>
      <c r="E33" s="43">
        <v>59.001080425732653</v>
      </c>
      <c r="F33" s="43">
        <v>2611.5089322372369</v>
      </c>
      <c r="G33" s="43">
        <v>4.9485177477464504E-2</v>
      </c>
      <c r="H33" s="135">
        <v>2.8810655124337075</v>
      </c>
      <c r="I33" s="44">
        <v>2.6304858298829288</v>
      </c>
      <c r="J33" s="148">
        <v>2.2382322906131549</v>
      </c>
      <c r="K33" s="25"/>
      <c r="L33" s="25"/>
    </row>
    <row r="34" spans="1:12" ht="16.5">
      <c r="A34" s="45" t="s">
        <v>9</v>
      </c>
      <c r="B34" s="46">
        <v>1825.2232573700001</v>
      </c>
      <c r="C34" s="46">
        <v>1572.7824846400003</v>
      </c>
      <c r="D34" s="46">
        <v>2630.0505929553328</v>
      </c>
      <c r="E34" s="46">
        <v>1057.2681083153325</v>
      </c>
      <c r="F34" s="46">
        <v>804.82733558533278</v>
      </c>
      <c r="G34" s="46">
        <v>67.222779922891505</v>
      </c>
      <c r="H34" s="134">
        <v>-52.470750049670997</v>
      </c>
      <c r="I34" s="128">
        <v>-18.279054039008514</v>
      </c>
      <c r="J34" s="147">
        <v>44.094733744792649</v>
      </c>
      <c r="K34" s="25"/>
      <c r="L34" s="25"/>
    </row>
    <row r="35" spans="1:12" ht="16.5">
      <c r="A35" s="42" t="s">
        <v>22</v>
      </c>
      <c r="B35" s="43">
        <v>46234.78277506186</v>
      </c>
      <c r="C35" s="43">
        <v>45549.98047610373</v>
      </c>
      <c r="D35" s="43">
        <v>45319.633348576303</v>
      </c>
      <c r="E35" s="43">
        <v>-230.3471275274278</v>
      </c>
      <c r="F35" s="43">
        <v>-915.14942648555734</v>
      </c>
      <c r="G35" s="43">
        <v>-0.50570192373248801</v>
      </c>
      <c r="H35" s="135">
        <v>-0.13399229183768555</v>
      </c>
      <c r="I35" s="44">
        <v>-1.1744120007306678</v>
      </c>
      <c r="J35" s="148">
        <v>-1.979352711437786</v>
      </c>
      <c r="K35" s="25"/>
      <c r="L35" s="25"/>
    </row>
    <row r="36" spans="1:12" ht="16.5">
      <c r="A36" s="42" t="s">
        <v>23</v>
      </c>
      <c r="B36" s="47">
        <v>42168.148150964938</v>
      </c>
      <c r="C36" s="47">
        <v>40871.726275113469</v>
      </c>
      <c r="D36" s="47">
        <v>40533.773168633968</v>
      </c>
      <c r="E36" s="47">
        <v>-337.953106479501</v>
      </c>
      <c r="F36" s="47">
        <v>-1634.3749823309699</v>
      </c>
      <c r="G36" s="47">
        <v>-0.82686281515169924</v>
      </c>
      <c r="H36" s="133">
        <v>-1.6254054134474858</v>
      </c>
      <c r="I36" s="127">
        <v>-2.8717793026535978</v>
      </c>
      <c r="J36" s="148">
        <v>-3.8758519261500228</v>
      </c>
      <c r="K36" s="25"/>
      <c r="L36" s="25"/>
    </row>
    <row r="37" spans="1:12">
      <c r="A37" s="48" t="s">
        <v>24</v>
      </c>
      <c r="B37" s="49">
        <v>14588.165060180323</v>
      </c>
      <c r="C37" s="49">
        <v>14092.371317112542</v>
      </c>
      <c r="D37" s="49">
        <v>13949.792421259013</v>
      </c>
      <c r="E37" s="49">
        <v>-142.57889585352859</v>
      </c>
      <c r="F37" s="49">
        <v>-638.37263892130977</v>
      </c>
      <c r="G37" s="49">
        <v>-1.0117452389321784</v>
      </c>
      <c r="H37" s="132">
        <v>-5.8791802914692965</v>
      </c>
      <c r="I37" s="126">
        <v>-5.057738971933432</v>
      </c>
      <c r="J37" s="147">
        <v>-4.3759625442119727</v>
      </c>
      <c r="K37" s="25"/>
      <c r="L37" s="25"/>
    </row>
    <row r="38" spans="1:12">
      <c r="A38" s="48" t="s">
        <v>25</v>
      </c>
      <c r="B38" s="49">
        <v>17323.164150458571</v>
      </c>
      <c r="C38" s="49">
        <v>16047.214760527389</v>
      </c>
      <c r="D38" s="49">
        <v>16365.717716171683</v>
      </c>
      <c r="E38" s="49">
        <v>318.50295564429325</v>
      </c>
      <c r="F38" s="49">
        <v>-957.44643428688869</v>
      </c>
      <c r="G38" s="49">
        <v>1.9847865215074023</v>
      </c>
      <c r="H38" s="132">
        <v>-4.1785817713659554</v>
      </c>
      <c r="I38" s="126">
        <v>-6.6393652221368598</v>
      </c>
      <c r="J38" s="147">
        <v>-5.526972012567029</v>
      </c>
      <c r="K38" s="25"/>
      <c r="L38" s="25"/>
    </row>
    <row r="39" spans="1:12">
      <c r="A39" s="48" t="s">
        <v>26</v>
      </c>
      <c r="B39" s="49">
        <v>10256.818940326048</v>
      </c>
      <c r="C39" s="49">
        <v>10732.140197473536</v>
      </c>
      <c r="D39" s="49">
        <v>10218.263031203271</v>
      </c>
      <c r="E39" s="49">
        <v>-513.87716627026566</v>
      </c>
      <c r="F39" s="49">
        <v>-38.555909122776939</v>
      </c>
      <c r="G39" s="49">
        <v>-4.7882077275811099</v>
      </c>
      <c r="H39" s="132">
        <v>9.3823125057867998</v>
      </c>
      <c r="I39" s="126">
        <v>6.8016712334380856</v>
      </c>
      <c r="J39" s="147">
        <v>-0.37590513537476511</v>
      </c>
      <c r="K39" s="25"/>
      <c r="L39" s="25"/>
    </row>
    <row r="40" spans="1:12" ht="16.5">
      <c r="A40" s="42" t="s">
        <v>27</v>
      </c>
      <c r="B40" s="47">
        <v>4066.6346240969197</v>
      </c>
      <c r="C40" s="47">
        <v>4678.2542009902627</v>
      </c>
      <c r="D40" s="47">
        <v>4785.8601799423377</v>
      </c>
      <c r="E40" s="47">
        <v>107.60597895207502</v>
      </c>
      <c r="F40" s="47">
        <v>719.22555584541806</v>
      </c>
      <c r="G40" s="47">
        <v>2.3001310815752021</v>
      </c>
      <c r="H40" s="133">
        <v>15.694549949704879</v>
      </c>
      <c r="I40" s="127">
        <v>16.632525933191417</v>
      </c>
      <c r="J40" s="148">
        <v>17.686013677836556</v>
      </c>
      <c r="K40" s="25"/>
      <c r="L40" s="25"/>
    </row>
    <row r="41" spans="1:12">
      <c r="A41" s="50"/>
      <c r="B41" s="51"/>
      <c r="C41" s="51"/>
      <c r="D41" s="51"/>
      <c r="E41" s="51"/>
      <c r="F41" s="51"/>
      <c r="G41" s="51"/>
      <c r="H41" s="131"/>
      <c r="I41" s="125"/>
      <c r="J41" s="147"/>
      <c r="K41" s="25"/>
      <c r="L41" s="25"/>
    </row>
    <row r="42" spans="1:12" ht="16.5">
      <c r="A42" s="42" t="s">
        <v>28</v>
      </c>
      <c r="B42" s="47">
        <v>62909.014624885473</v>
      </c>
      <c r="C42" s="47">
        <v>66042.875937435107</v>
      </c>
      <c r="D42" s="47">
        <v>66302.662567398263</v>
      </c>
      <c r="E42" s="47">
        <v>259.78662996315688</v>
      </c>
      <c r="F42" s="47">
        <v>3393.6479425127909</v>
      </c>
      <c r="G42" s="47">
        <v>0.39336056505059958</v>
      </c>
      <c r="H42" s="133">
        <v>5.2691864346887174</v>
      </c>
      <c r="I42" s="127">
        <v>5.4955911987356441</v>
      </c>
      <c r="J42" s="148">
        <v>5.3945336177151564</v>
      </c>
      <c r="K42" s="25"/>
      <c r="L42" s="25"/>
    </row>
    <row r="43" spans="1:12" ht="16.5">
      <c r="A43" s="42" t="s">
        <v>29</v>
      </c>
      <c r="B43" s="47">
        <v>56397.598118481001</v>
      </c>
      <c r="C43" s="47">
        <v>59192.41972848399</v>
      </c>
      <c r="D43" s="47">
        <v>59391.620253651774</v>
      </c>
      <c r="E43" s="47">
        <v>199.20052516778378</v>
      </c>
      <c r="F43" s="47">
        <v>2994.0221351707733</v>
      </c>
      <c r="G43" s="47">
        <v>0.33653046468029402</v>
      </c>
      <c r="H43" s="133">
        <v>5.3922752340270623</v>
      </c>
      <c r="I43" s="127">
        <v>5.4243894323205089</v>
      </c>
      <c r="J43" s="148">
        <v>5.3087759675170609</v>
      </c>
      <c r="K43" s="25"/>
      <c r="L43" s="25"/>
    </row>
    <row r="44" spans="1:12">
      <c r="A44" s="48" t="s">
        <v>24</v>
      </c>
      <c r="B44" s="49">
        <v>43666.257606366162</v>
      </c>
      <c r="C44" s="49">
        <v>44819.949655412958</v>
      </c>
      <c r="D44" s="49">
        <v>45032.597380902051</v>
      </c>
      <c r="E44" s="49">
        <v>212.64772548909241</v>
      </c>
      <c r="F44" s="49">
        <v>1366.3397745358889</v>
      </c>
      <c r="G44" s="49">
        <v>0.4744488271940952</v>
      </c>
      <c r="H44" s="132">
        <v>3.2815999336820596</v>
      </c>
      <c r="I44" s="126">
        <v>2.9080990043870401</v>
      </c>
      <c r="J44" s="147">
        <v>3.1290516967423514</v>
      </c>
      <c r="K44" s="25"/>
      <c r="L44" s="25"/>
    </row>
    <row r="45" spans="1:12">
      <c r="A45" s="48" t="s">
        <v>30</v>
      </c>
      <c r="B45" s="49">
        <v>10379.15125822303</v>
      </c>
      <c r="C45" s="49">
        <v>11902.793990438373</v>
      </c>
      <c r="D45" s="49">
        <v>11924.420214572816</v>
      </c>
      <c r="E45" s="49">
        <v>21.626224134442964</v>
      </c>
      <c r="F45" s="49">
        <v>1545.2689563497861</v>
      </c>
      <c r="G45" s="49">
        <v>0.1816903170114017</v>
      </c>
      <c r="H45" s="132">
        <v>15.944294571189715</v>
      </c>
      <c r="I45" s="126">
        <v>15.93837515681254</v>
      </c>
      <c r="J45" s="147">
        <v>14.88820152924859</v>
      </c>
      <c r="K45" s="25"/>
      <c r="L45" s="25"/>
    </row>
    <row r="46" spans="1:12">
      <c r="A46" s="48" t="s">
        <v>26</v>
      </c>
      <c r="B46" s="49">
        <v>2352.1892538918137</v>
      </c>
      <c r="C46" s="49">
        <v>2469.6760826326558</v>
      </c>
      <c r="D46" s="49">
        <v>2434.6026581769083</v>
      </c>
      <c r="E46" s="49">
        <v>-35.073424455747499</v>
      </c>
      <c r="F46" s="49">
        <v>82.413404285094657</v>
      </c>
      <c r="G46" s="49">
        <v>-1.4201629396823279</v>
      </c>
      <c r="H46" s="132">
        <v>-1.3502864264172416</v>
      </c>
      <c r="I46" s="126">
        <v>6.1340248303356049</v>
      </c>
      <c r="J46" s="147">
        <v>3.5036893459460288</v>
      </c>
      <c r="K46" s="25"/>
      <c r="L46" s="25"/>
    </row>
    <row r="47" spans="1:12" ht="16.5">
      <c r="A47" s="42" t="s">
        <v>31</v>
      </c>
      <c r="B47" s="47">
        <v>6511.4165064044746</v>
      </c>
      <c r="C47" s="47">
        <v>6850.4562089511201</v>
      </c>
      <c r="D47" s="47">
        <v>6911.0423137464932</v>
      </c>
      <c r="E47" s="47">
        <v>60.586104795373103</v>
      </c>
      <c r="F47" s="47">
        <v>399.62580734201856</v>
      </c>
      <c r="G47" s="47">
        <v>0.88440978158810424</v>
      </c>
      <c r="H47" s="133">
        <v>4.2111287017543475</v>
      </c>
      <c r="I47" s="127">
        <f>D47/B47*100-100</f>
        <v>6.1373098610564512</v>
      </c>
      <c r="J47" s="148">
        <v>6.1373098610564512</v>
      </c>
      <c r="K47" s="25"/>
      <c r="L47" s="25"/>
    </row>
    <row r="48" spans="1:12" ht="17.25" thickBot="1">
      <c r="A48" s="52" t="s">
        <v>32</v>
      </c>
      <c r="B48" s="53">
        <v>7533.4993752600012</v>
      </c>
      <c r="C48" s="53">
        <v>7636.94821348</v>
      </c>
      <c r="D48" s="53">
        <v>7666.5097914700009</v>
      </c>
      <c r="E48" s="53">
        <v>29.561577990000842</v>
      </c>
      <c r="F48" s="53">
        <v>133.01041620999968</v>
      </c>
      <c r="G48" s="53">
        <v>0.38708627011271801</v>
      </c>
      <c r="H48" s="130">
        <v>1.4012035375135181</v>
      </c>
      <c r="I48" s="124">
        <v>2.0970514309676394</v>
      </c>
      <c r="J48" s="146">
        <v>1.7655860787193487</v>
      </c>
      <c r="K48" s="25"/>
      <c r="L48" s="25"/>
    </row>
    <row r="49" spans="5:9">
      <c r="E49" s="54"/>
      <c r="F49" s="54"/>
      <c r="H49" s="1"/>
      <c r="I49" s="1"/>
    </row>
    <row r="50" spans="5:9">
      <c r="H50" s="1"/>
      <c r="I50" s="1"/>
    </row>
    <row r="51" spans="5:9">
      <c r="H51" s="1"/>
      <c r="I51" s="1"/>
    </row>
    <row r="52" spans="5:9">
      <c r="H52" s="122"/>
      <c r="I52" s="122"/>
    </row>
    <row r="53" spans="5:9">
      <c r="H53" s="122"/>
      <c r="I53" s="122"/>
    </row>
    <row r="54" spans="5:9">
      <c r="H54" s="1"/>
      <c r="I54" s="1"/>
    </row>
    <row r="55" spans="5:9">
      <c r="H55" s="1"/>
      <c r="I55" s="1"/>
    </row>
    <row r="56" spans="5:9">
      <c r="H56" s="1"/>
      <c r="I56" s="1"/>
    </row>
    <row r="57" spans="5:9">
      <c r="H57" s="1"/>
      <c r="I57" s="1"/>
    </row>
    <row r="58" spans="5:9">
      <c r="H58" s="1"/>
      <c r="I58" s="1"/>
    </row>
    <row r="59" spans="5:9">
      <c r="H59" s="1"/>
      <c r="I59" s="1"/>
    </row>
    <row r="60" spans="5:9">
      <c r="H60" s="1"/>
      <c r="I60" s="1"/>
    </row>
    <row r="61" spans="5:9">
      <c r="H61" s="1"/>
      <c r="I61" s="1"/>
    </row>
    <row r="62" spans="5:9">
      <c r="H62" s="1"/>
      <c r="I62" s="1"/>
    </row>
    <row r="63" spans="5:9">
      <c r="H63" s="1"/>
      <c r="I63" s="1"/>
    </row>
    <row r="64" spans="5:9">
      <c r="H64" s="1"/>
      <c r="I64" s="1"/>
    </row>
    <row r="65" spans="8:9">
      <c r="H65" s="1"/>
      <c r="I65" s="1"/>
    </row>
    <row r="66" spans="8:9">
      <c r="H66" s="1"/>
      <c r="I66" s="1"/>
    </row>
    <row r="67" spans="8:9">
      <c r="H67" s="1"/>
      <c r="I67" s="1"/>
    </row>
    <row r="68" spans="8:9">
      <c r="H68" s="1"/>
      <c r="I68" s="1"/>
    </row>
    <row r="69" spans="8:9">
      <c r="H69" s="1"/>
      <c r="I69" s="1"/>
    </row>
    <row r="70" spans="8:9">
      <c r="H70" s="1"/>
      <c r="I70" s="1"/>
    </row>
    <row r="71" spans="8:9">
      <c r="H71" s="1"/>
      <c r="I71" s="1"/>
    </row>
    <row r="72" spans="8:9">
      <c r="H72" s="1"/>
      <c r="I72" s="1"/>
    </row>
    <row r="73" spans="8:9">
      <c r="H73" s="1"/>
      <c r="I73" s="1"/>
    </row>
    <row r="74" spans="8:9">
      <c r="H74" s="1"/>
      <c r="I74" s="1"/>
    </row>
    <row r="75" spans="8:9">
      <c r="H75" s="1"/>
      <c r="I75" s="1"/>
    </row>
    <row r="76" spans="8:9">
      <c r="H76" s="1"/>
      <c r="I76" s="1"/>
    </row>
    <row r="77" spans="8:9">
      <c r="H77" s="1"/>
      <c r="I77" s="1"/>
    </row>
    <row r="78" spans="8:9">
      <c r="H78" s="1"/>
      <c r="I78" s="1"/>
    </row>
    <row r="79" spans="8:9">
      <c r="H79" s="1"/>
      <c r="I79" s="1"/>
    </row>
    <row r="80" spans="8:9">
      <c r="H80" s="1"/>
      <c r="I80" s="1"/>
    </row>
    <row r="81" spans="8:9">
      <c r="H81" s="1"/>
      <c r="I81" s="1"/>
    </row>
    <row r="82" spans="8:9">
      <c r="H82" s="1"/>
      <c r="I82" s="1"/>
    </row>
    <row r="83" spans="8:9">
      <c r="H83" s="1"/>
      <c r="I83" s="1"/>
    </row>
    <row r="84" spans="8:9">
      <c r="H84" s="1"/>
      <c r="I84" s="1"/>
    </row>
    <row r="85" spans="8:9">
      <c r="H85" s="1"/>
      <c r="I85" s="1"/>
    </row>
    <row r="86" spans="8:9">
      <c r="H86" s="1"/>
      <c r="I86" s="1"/>
    </row>
    <row r="87" spans="8:9">
      <c r="H87" s="1"/>
      <c r="I87" s="1"/>
    </row>
    <row r="88" spans="8:9">
      <c r="H88" s="1"/>
      <c r="I88" s="1"/>
    </row>
    <row r="89" spans="8:9">
      <c r="H89" s="1"/>
      <c r="I89" s="1"/>
    </row>
    <row r="90" spans="8:9">
      <c r="H90" s="1"/>
      <c r="I90" s="1"/>
    </row>
    <row r="91" spans="8:9">
      <c r="H91" s="1"/>
      <c r="I91" s="1"/>
    </row>
    <row r="92" spans="8:9">
      <c r="H92" s="1"/>
      <c r="I92" s="1"/>
    </row>
    <row r="93" spans="8:9">
      <c r="H93" s="1"/>
      <c r="I93" s="1"/>
    </row>
    <row r="94" spans="8:9">
      <c r="H94" s="1"/>
      <c r="I94" s="1"/>
    </row>
    <row r="95" spans="8:9">
      <c r="H95" s="1"/>
      <c r="I95" s="1"/>
    </row>
    <row r="96" spans="8:9">
      <c r="H96" s="1"/>
      <c r="I96" s="1"/>
    </row>
    <row r="97" spans="8:9">
      <c r="H97" s="1"/>
      <c r="I97" s="1"/>
    </row>
    <row r="98" spans="8:9">
      <c r="H98" s="1"/>
      <c r="I98" s="1"/>
    </row>
    <row r="99" spans="8:9">
      <c r="H99" s="1"/>
      <c r="I99" s="1"/>
    </row>
    <row r="100" spans="8:9">
      <c r="H100" s="1"/>
      <c r="I100" s="1"/>
    </row>
    <row r="101" spans="8:9">
      <c r="H101" s="1"/>
      <c r="I101" s="1"/>
    </row>
    <row r="102" spans="8:9">
      <c r="H102" s="1"/>
      <c r="I102" s="1"/>
    </row>
    <row r="103" spans="8:9">
      <c r="H103" s="1"/>
      <c r="I103" s="1"/>
    </row>
    <row r="104" spans="8:9">
      <c r="H104" s="1"/>
      <c r="I104" s="1"/>
    </row>
    <row r="105" spans="8:9">
      <c r="H105" s="1"/>
      <c r="I105" s="1"/>
    </row>
    <row r="106" spans="8:9">
      <c r="H106" s="1"/>
      <c r="I106" s="1"/>
    </row>
    <row r="107" spans="8:9">
      <c r="H107" s="1"/>
      <c r="I107" s="1"/>
    </row>
    <row r="108" spans="8:9">
      <c r="H108" s="1"/>
      <c r="I108" s="1"/>
    </row>
    <row r="109" spans="8:9">
      <c r="H109" s="1"/>
      <c r="I109" s="1"/>
    </row>
    <row r="110" spans="8:9">
      <c r="H110" s="1"/>
      <c r="I110" s="1"/>
    </row>
    <row r="111" spans="8:9">
      <c r="H111" s="1"/>
      <c r="I111" s="1"/>
    </row>
    <row r="112" spans="8:9">
      <c r="H112" s="1"/>
      <c r="I112" s="1"/>
    </row>
    <row r="113" spans="8:9">
      <c r="H113" s="1"/>
      <c r="I113" s="1"/>
    </row>
    <row r="114" spans="8:9">
      <c r="H114" s="1"/>
      <c r="I114" s="1"/>
    </row>
    <row r="115" spans="8:9">
      <c r="H115" s="1"/>
      <c r="I115" s="1"/>
    </row>
    <row r="116" spans="8:9">
      <c r="H116" s="1"/>
      <c r="I116" s="1"/>
    </row>
    <row r="117" spans="8:9">
      <c r="H117" s="1"/>
      <c r="I117" s="1"/>
    </row>
    <row r="118" spans="8:9">
      <c r="H118" s="1"/>
      <c r="I118" s="1"/>
    </row>
    <row r="119" spans="8:9">
      <c r="H119" s="1"/>
      <c r="I119" s="1"/>
    </row>
  </sheetData>
  <mergeCells count="14">
    <mergeCell ref="H3:J3"/>
    <mergeCell ref="H29:J29"/>
    <mergeCell ref="H20:J20"/>
    <mergeCell ref="H30:J30"/>
    <mergeCell ref="A19:G19"/>
    <mergeCell ref="A29:G29"/>
    <mergeCell ref="B30:C30"/>
    <mergeCell ref="E30:F30"/>
    <mergeCell ref="A1:G1"/>
    <mergeCell ref="A2:G2"/>
    <mergeCell ref="B3:C3"/>
    <mergeCell ref="E3:F3"/>
    <mergeCell ref="B20:C20"/>
    <mergeCell ref="E20:F20"/>
  </mergeCells>
  <pageMargins left="0.75" right="0.75" top="1" bottom="1" header="0.5" footer="0.5"/>
  <pageSetup paperSize="9" scale="42" fitToHeight="0" orientation="portrait" r:id="rId1"/>
  <headerFooter alignWithMargins="0">
    <oddFooter>&amp;L_x000D_&amp;1#&amp;"Calibri"&amp;10&amp;KFF0000 Office Use Only\Internal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A20DC-6D81-460A-B6D6-624BF90B5DBC}">
  <sheetPr>
    <tabColor rgb="FF92D050"/>
    <pageSetUpPr fitToPage="1"/>
  </sheetPr>
  <dimension ref="A1:C34"/>
  <sheetViews>
    <sheetView view="pageBreakPreview" topLeftCell="A12" zoomScaleNormal="80" zoomScaleSheetLayoutView="100" workbookViewId="0">
      <selection activeCell="C32" sqref="C32"/>
    </sheetView>
  </sheetViews>
  <sheetFormatPr defaultRowHeight="15"/>
  <cols>
    <col min="1" max="1" width="55.42578125" customWidth="1"/>
    <col min="2" max="3" width="18.28515625" bestFit="1" customWidth="1"/>
  </cols>
  <sheetData>
    <row r="1" spans="1:3" ht="15.75" thickBot="1">
      <c r="A1" s="55" t="s">
        <v>33</v>
      </c>
    </row>
    <row r="2" spans="1:3" ht="17.25" thickBot="1">
      <c r="A2" s="56" t="s">
        <v>34</v>
      </c>
      <c r="B2" s="57">
        <v>45138</v>
      </c>
      <c r="C2" s="57">
        <v>45169</v>
      </c>
    </row>
    <row r="3" spans="1:3" ht="15.75">
      <c r="A3" s="58"/>
      <c r="B3" s="59"/>
      <c r="C3" s="59"/>
    </row>
    <row r="4" spans="1:3" ht="15.75">
      <c r="A4" s="58" t="s">
        <v>35</v>
      </c>
      <c r="B4" s="60">
        <v>7.75</v>
      </c>
      <c r="C4" s="60">
        <v>7.75</v>
      </c>
    </row>
    <row r="5" spans="1:3" ht="16.5">
      <c r="A5" s="65" t="s">
        <v>110</v>
      </c>
      <c r="B5" s="60"/>
      <c r="C5" s="60"/>
    </row>
    <row r="6" spans="1:3" ht="15.75">
      <c r="A6" s="58" t="s">
        <v>36</v>
      </c>
      <c r="B6" s="60">
        <v>11.5</v>
      </c>
      <c r="C6" s="60">
        <v>11.5</v>
      </c>
    </row>
    <row r="7" spans="1:3" ht="16.5">
      <c r="A7" s="65" t="s">
        <v>111</v>
      </c>
      <c r="B7" s="60"/>
      <c r="C7" s="60"/>
    </row>
    <row r="8" spans="1:3" ht="15.75">
      <c r="A8" s="58" t="s">
        <v>37</v>
      </c>
      <c r="B8" s="60">
        <v>12.5</v>
      </c>
      <c r="C8" s="60">
        <v>12.5</v>
      </c>
    </row>
    <row r="9" spans="1:3" ht="15.75">
      <c r="A9" s="58"/>
      <c r="B9" s="61"/>
      <c r="C9" s="61"/>
    </row>
    <row r="10" spans="1:3" ht="15.75">
      <c r="A10" s="58" t="s">
        <v>38</v>
      </c>
      <c r="B10" s="60">
        <v>11.182847971578584</v>
      </c>
      <c r="C10" s="60">
        <v>11.103830790665507</v>
      </c>
    </row>
    <row r="11" spans="1:3" ht="15.75">
      <c r="A11" s="58"/>
      <c r="B11" s="60"/>
      <c r="C11" s="60"/>
    </row>
    <row r="12" spans="1:3" ht="15.75">
      <c r="A12" s="58" t="s">
        <v>39</v>
      </c>
      <c r="B12" s="60">
        <v>5.6386030711026427</v>
      </c>
      <c r="C12" s="60">
        <v>5.5029224341021505</v>
      </c>
    </row>
    <row r="13" spans="1:3" ht="16.5" thickBot="1">
      <c r="A13" s="58"/>
      <c r="B13" s="62"/>
      <c r="C13" s="62"/>
    </row>
    <row r="14" spans="1:3" ht="17.25" thickBot="1">
      <c r="A14" s="56" t="s">
        <v>40</v>
      </c>
      <c r="B14" s="57">
        <f>B2</f>
        <v>45138</v>
      </c>
      <c r="C14" s="57">
        <f>C2</f>
        <v>45169</v>
      </c>
    </row>
    <row r="15" spans="1:3" ht="15.75">
      <c r="A15" s="58"/>
      <c r="B15" s="62"/>
      <c r="C15" s="62"/>
    </row>
    <row r="16" spans="1:3" ht="15.75">
      <c r="A16" s="105" t="s">
        <v>104</v>
      </c>
      <c r="B16" s="63">
        <v>54194.840405919997</v>
      </c>
      <c r="C16" s="63">
        <f>55661618377/1000000</f>
        <v>55661.618376999999</v>
      </c>
    </row>
    <row r="17" spans="1:3" ht="15.75">
      <c r="A17" s="105" t="s">
        <v>105</v>
      </c>
      <c r="B17" s="63">
        <v>1206.6550898999994</v>
      </c>
      <c r="C17" s="63">
        <f>C16-B16</f>
        <v>1466.7779710800023</v>
      </c>
    </row>
    <row r="18" spans="1:3" ht="16.5" thickBot="1">
      <c r="A18" s="58"/>
      <c r="B18" s="64"/>
      <c r="C18" s="64"/>
    </row>
    <row r="19" spans="1:3" ht="17.25" thickBot="1">
      <c r="A19" s="56" t="s">
        <v>41</v>
      </c>
      <c r="B19" s="57">
        <f>B2</f>
        <v>45138</v>
      </c>
      <c r="C19" s="57">
        <f>C2</f>
        <v>45169</v>
      </c>
    </row>
    <row r="20" spans="1:3" ht="15.75">
      <c r="A20" s="58"/>
      <c r="B20" s="62"/>
      <c r="C20" s="62"/>
    </row>
    <row r="21" spans="1:3" ht="16.5">
      <c r="A21" s="65" t="s">
        <v>42</v>
      </c>
      <c r="B21" s="66">
        <v>17.655349999999999</v>
      </c>
      <c r="C21" s="66">
        <v>18.716349999999998</v>
      </c>
    </row>
    <row r="22" spans="1:3" ht="15.75">
      <c r="A22" s="58" t="s">
        <v>43</v>
      </c>
      <c r="B22" s="66">
        <f>1/B21</f>
        <v>5.6640055280693956E-2</v>
      </c>
      <c r="C22" s="66">
        <f>1/C21</f>
        <v>5.3429220975243573E-2</v>
      </c>
    </row>
    <row r="23" spans="1:3" ht="16.5">
      <c r="A23" s="65" t="s">
        <v>44</v>
      </c>
      <c r="B23" s="66">
        <v>22.690899999999999</v>
      </c>
      <c r="C23" s="66">
        <v>23.799600000000002</v>
      </c>
    </row>
    <row r="24" spans="1:3" ht="15.75">
      <c r="A24" s="58" t="s">
        <v>45</v>
      </c>
      <c r="B24" s="66">
        <f>1/B23</f>
        <v>4.4070530476975352E-2</v>
      </c>
      <c r="C24" s="66">
        <f>1/C23</f>
        <v>4.2017512899376455E-2</v>
      </c>
    </row>
    <row r="25" spans="1:3" ht="16.5">
      <c r="A25" s="65" t="s">
        <v>46</v>
      </c>
      <c r="B25" s="66">
        <v>8.0347100000000005</v>
      </c>
      <c r="C25" s="66">
        <v>7.7972700000000001</v>
      </c>
    </row>
    <row r="26" spans="1:3" ht="15.75">
      <c r="A26" s="58" t="s">
        <v>47</v>
      </c>
      <c r="B26" s="66">
        <f>1/B25</f>
        <v>0.124459999178564</v>
      </c>
      <c r="C26" s="66">
        <f>1/C25</f>
        <v>0.12825001571062691</v>
      </c>
    </row>
    <row r="27" spans="1:3" ht="16.5">
      <c r="A27" s="65" t="s">
        <v>48</v>
      </c>
      <c r="B27" s="66">
        <v>19.43985</v>
      </c>
      <c r="C27" s="66">
        <v>20.43375</v>
      </c>
    </row>
    <row r="28" spans="1:3" ht="15.75">
      <c r="A28" s="58" t="s">
        <v>49</v>
      </c>
      <c r="B28" s="66">
        <f>1/B27</f>
        <v>5.1440726137290158E-2</v>
      </c>
      <c r="C28" s="66">
        <f>1/C27</f>
        <v>4.8938643176117944E-2</v>
      </c>
    </row>
    <row r="29" spans="1:3" ht="17.25" thickBot="1">
      <c r="A29" s="65"/>
      <c r="B29" s="62"/>
      <c r="C29" s="62"/>
    </row>
    <row r="30" spans="1:3" ht="17.25" thickBot="1">
      <c r="A30" s="56" t="s">
        <v>50</v>
      </c>
      <c r="B30" s="57">
        <f>B2</f>
        <v>45138</v>
      </c>
      <c r="C30" s="57">
        <f>C2</f>
        <v>45169</v>
      </c>
    </row>
    <row r="31" spans="1:3" ht="15.75">
      <c r="A31" s="58"/>
      <c r="B31" s="67"/>
      <c r="C31" s="67"/>
    </row>
    <row r="32" spans="1:3" ht="15.75">
      <c r="A32" s="58" t="s">
        <v>51</v>
      </c>
      <c r="B32" s="68">
        <v>4.5387407340387256</v>
      </c>
      <c r="C32" s="68">
        <v>4.6871934250577851</v>
      </c>
    </row>
    <row r="33" spans="1:3" ht="15.75">
      <c r="A33" s="58" t="s">
        <v>52</v>
      </c>
      <c r="B33" s="68">
        <v>3.090624338054738</v>
      </c>
      <c r="C33" s="68">
        <v>3.5372014960030924</v>
      </c>
    </row>
    <row r="34" spans="1:3" ht="16.5" thickBot="1">
      <c r="A34" s="69" t="s">
        <v>53</v>
      </c>
      <c r="B34" s="70">
        <v>0.26588036275505544</v>
      </c>
      <c r="C34" s="70">
        <v>0.43318891588428698</v>
      </c>
    </row>
  </sheetData>
  <pageMargins left="0.70866141732283472" right="0.70866141732283472" top="0.74803149606299213" bottom="0.74803149606299213" header="0.31496062992125984" footer="0.31496062992125984"/>
  <pageSetup paperSize="9" scale="94" orientation="portrait" r:id="rId1"/>
  <headerFooter>
    <oddFooter>&amp;L_x000D_&amp;1#&amp;"Calibri"&amp;10&amp;KFF0000 Office Use Only\Internal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4622A8-5830-427F-969D-73764A9BC294}">
  <sheetPr>
    <tabColor rgb="FF92D050"/>
  </sheetPr>
  <dimension ref="B1:B29"/>
  <sheetViews>
    <sheetView zoomScaleNormal="100" workbookViewId="0">
      <selection activeCell="L21" sqref="L21"/>
    </sheetView>
  </sheetViews>
  <sheetFormatPr defaultColWidth="9.140625" defaultRowHeight="15"/>
  <cols>
    <col min="1" max="16384" width="9.140625" style="72"/>
  </cols>
  <sheetData>
    <row r="1" spans="2:2">
      <c r="B1" s="71" t="s">
        <v>54</v>
      </c>
    </row>
    <row r="15" spans="2:2">
      <c r="B15" s="71" t="s">
        <v>55</v>
      </c>
    </row>
    <row r="29" spans="2:2">
      <c r="B29" s="73" t="s">
        <v>56</v>
      </c>
    </row>
  </sheetData>
  <pageMargins left="0.7" right="0.7" top="0.75" bottom="0.75" header="0.3" footer="0.3"/>
  <headerFooter>
    <oddFooter>&amp;L_x000D_&amp;1#&amp;"Calibri"&amp;10&amp;KFF0000 Office Use Only\Internal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76FC2C-3477-43BC-9B74-39A1FD7837B9}">
  <sheetPr>
    <tabColor rgb="FF92D050"/>
    <pageSetUpPr fitToPage="1"/>
  </sheetPr>
  <dimension ref="A1:O1518"/>
  <sheetViews>
    <sheetView tabSelected="1" topLeftCell="A80" zoomScale="90" zoomScaleNormal="90" workbookViewId="0">
      <selection activeCell="E6" sqref="E6"/>
    </sheetView>
  </sheetViews>
  <sheetFormatPr defaultColWidth="9.140625" defaultRowHeight="12.75"/>
  <cols>
    <col min="1" max="1" width="53.85546875" style="1" bestFit="1" customWidth="1"/>
    <col min="2" max="6" width="11.7109375" style="1" customWidth="1"/>
    <col min="7" max="7" width="13.7109375" style="1" customWidth="1"/>
    <col min="8" max="8" width="15.140625" style="115" customWidth="1"/>
    <col min="9" max="9" width="13.7109375" style="115" customWidth="1"/>
    <col min="10" max="10" width="11" style="2" customWidth="1"/>
    <col min="11" max="12" width="4.5703125" style="2" bestFit="1" customWidth="1"/>
    <col min="13" max="13" width="7.28515625" style="2" bestFit="1" customWidth="1"/>
    <col min="14" max="15" width="5.5703125" style="1" customWidth="1"/>
    <col min="16" max="16384" width="9.140625" style="1"/>
  </cols>
  <sheetData>
    <row r="1" spans="1:15" ht="17.45" customHeight="1">
      <c r="A1" s="227" t="s">
        <v>0</v>
      </c>
      <c r="B1" s="228"/>
      <c r="C1" s="228"/>
      <c r="D1" s="228"/>
      <c r="E1" s="228"/>
      <c r="F1" s="228"/>
      <c r="G1" s="228"/>
      <c r="H1" s="118"/>
      <c r="I1" s="118"/>
    </row>
    <row r="2" spans="1:15" ht="19.5" customHeight="1">
      <c r="A2" s="226" t="s">
        <v>108</v>
      </c>
      <c r="B2" s="226"/>
      <c r="C2" s="226"/>
      <c r="D2" s="226"/>
      <c r="E2" s="226"/>
      <c r="F2" s="226"/>
      <c r="G2" s="226"/>
      <c r="H2" s="117"/>
      <c r="I2" s="117"/>
      <c r="J2" s="117"/>
    </row>
    <row r="3" spans="1:15" ht="19.5" customHeight="1">
      <c r="A3" s="226"/>
      <c r="B3" s="226"/>
      <c r="C3" s="226"/>
      <c r="D3" s="226"/>
      <c r="E3" s="226"/>
      <c r="F3" s="226"/>
      <c r="G3" s="226"/>
      <c r="H3" s="117"/>
      <c r="I3" s="116"/>
      <c r="J3" s="116"/>
    </row>
    <row r="4" spans="1:15" ht="16.5">
      <c r="A4" s="74"/>
      <c r="B4" s="219" t="s">
        <v>109</v>
      </c>
      <c r="C4" s="197"/>
      <c r="D4" s="108"/>
      <c r="E4" s="197" t="s">
        <v>1</v>
      </c>
      <c r="F4" s="220"/>
      <c r="G4" s="27" t="s">
        <v>2</v>
      </c>
      <c r="H4" s="219" t="s">
        <v>112</v>
      </c>
      <c r="I4" s="197"/>
      <c r="J4" s="220"/>
    </row>
    <row r="5" spans="1:15" ht="17.25" thickBot="1">
      <c r="A5" s="75"/>
      <c r="B5" s="76">
        <v>44804</v>
      </c>
      <c r="C5" s="28">
        <v>45138</v>
      </c>
      <c r="D5" s="28">
        <v>45169</v>
      </c>
      <c r="E5" s="6" t="s">
        <v>3</v>
      </c>
      <c r="F5" s="77" t="s">
        <v>4</v>
      </c>
      <c r="G5" s="6" t="s">
        <v>3</v>
      </c>
      <c r="H5" s="153">
        <v>45107</v>
      </c>
      <c r="I5" s="153">
        <v>45138</v>
      </c>
      <c r="J5" s="153">
        <v>45169</v>
      </c>
    </row>
    <row r="6" spans="1:15" ht="17.25" thickTop="1">
      <c r="A6" s="78" t="s">
        <v>57</v>
      </c>
      <c r="B6" s="188">
        <v>47644.35285904014</v>
      </c>
      <c r="C6" s="11">
        <v>54842.9916663615</v>
      </c>
      <c r="D6" s="11">
        <v>56416.521324054869</v>
      </c>
      <c r="E6" s="11">
        <v>1573.5296576933688</v>
      </c>
      <c r="F6" s="11">
        <v>8772.168465014729</v>
      </c>
      <c r="G6" s="11">
        <v>2.8691535780286586</v>
      </c>
      <c r="H6" s="13">
        <v>15.130120935061569</v>
      </c>
      <c r="I6" s="13">
        <v>10.439090907122804</v>
      </c>
      <c r="J6" s="192">
        <v>18.411769577326268</v>
      </c>
      <c r="N6" s="2"/>
      <c r="O6" s="2"/>
    </row>
    <row r="7" spans="1:15" ht="16.5">
      <c r="A7" s="78" t="s">
        <v>58</v>
      </c>
      <c r="B7" s="13">
        <v>46992.829476830142</v>
      </c>
      <c r="C7" s="11">
        <v>54616.386161221497</v>
      </c>
      <c r="D7" s="11">
        <v>56149.413543794872</v>
      </c>
      <c r="E7" s="11">
        <v>1533.0273825733748</v>
      </c>
      <c r="F7" s="11">
        <v>9156.5840669647296</v>
      </c>
      <c r="G7" s="11">
        <v>2.8069000721652344</v>
      </c>
      <c r="H7" s="13">
        <v>16.207077766938923</v>
      </c>
      <c r="I7" s="13">
        <v>10.925135572725523</v>
      </c>
      <c r="J7" s="189">
        <v>19.485066485471776</v>
      </c>
      <c r="N7" s="2"/>
      <c r="O7" s="2"/>
    </row>
    <row r="8" spans="1:15" ht="16.5">
      <c r="A8" s="33" t="s">
        <v>59</v>
      </c>
      <c r="B8" s="16">
        <v>8271.3348066100007</v>
      </c>
      <c r="C8" s="15">
        <v>10494.717248970002</v>
      </c>
      <c r="D8" s="15">
        <v>11176.697605519996</v>
      </c>
      <c r="E8" s="15">
        <v>681.9803565499933</v>
      </c>
      <c r="F8" s="15">
        <v>2905.362798909995</v>
      </c>
      <c r="G8" s="15">
        <v>6.4983204441923021</v>
      </c>
      <c r="H8" s="16">
        <v>16.71951448238336</v>
      </c>
      <c r="I8" s="16">
        <v>23.186498549388659</v>
      </c>
      <c r="J8" s="190">
        <v>35.125682454398856</v>
      </c>
      <c r="N8" s="2"/>
      <c r="O8" s="2"/>
    </row>
    <row r="9" spans="1:15" ht="16.5">
      <c r="A9" s="33" t="s">
        <v>60</v>
      </c>
      <c r="B9" s="16">
        <v>34651.684964679996</v>
      </c>
      <c r="C9" s="15">
        <v>39599.922955979993</v>
      </c>
      <c r="D9" s="15">
        <v>40298.06539139001</v>
      </c>
      <c r="E9" s="15">
        <v>698.14243541001633</v>
      </c>
      <c r="F9" s="15">
        <v>5646.3804267100131</v>
      </c>
      <c r="G9" s="15">
        <v>1.762989377999773</v>
      </c>
      <c r="H9" s="16">
        <v>15.643244273956341</v>
      </c>
      <c r="I9" s="16">
        <v>7.8102526969324799</v>
      </c>
      <c r="J9" s="190">
        <v>16.294677827255128</v>
      </c>
      <c r="N9" s="2"/>
      <c r="O9" s="2"/>
    </row>
    <row r="10" spans="1:15" ht="16.5">
      <c r="A10" s="33" t="s">
        <v>61</v>
      </c>
      <c r="B10" s="16">
        <v>4069.7240324601457</v>
      </c>
      <c r="C10" s="15">
        <v>4147.5773898015041</v>
      </c>
      <c r="D10" s="15">
        <v>4289.3173819348558</v>
      </c>
      <c r="E10" s="15">
        <v>141.73999213335173</v>
      </c>
      <c r="F10" s="15">
        <v>219.59334947471007</v>
      </c>
      <c r="G10" s="15">
        <v>3.4174164533223035</v>
      </c>
      <c r="H10" s="16">
        <v>10.161141277867472</v>
      </c>
      <c r="I10" s="16">
        <v>4.0364539462675992</v>
      </c>
      <c r="J10" s="190">
        <v>5.3957798544380893</v>
      </c>
      <c r="N10" s="2"/>
      <c r="O10" s="2"/>
    </row>
    <row r="11" spans="1:15" ht="16.5">
      <c r="A11" s="33" t="s">
        <v>62</v>
      </c>
      <c r="B11" s="16">
        <v>8.5673079999999999E-2</v>
      </c>
      <c r="C11" s="15">
        <v>374.16856646999997</v>
      </c>
      <c r="D11" s="15">
        <v>385.33316495000003</v>
      </c>
      <c r="E11" s="15">
        <v>11.164598480000052</v>
      </c>
      <c r="F11" s="15">
        <v>385.24749187000003</v>
      </c>
      <c r="G11" s="15">
        <v>2.9838419045537847</v>
      </c>
      <c r="H11" s="16">
        <v>0</v>
      </c>
      <c r="I11" s="16">
        <v>0</v>
      </c>
      <c r="J11" s="190">
        <v>0</v>
      </c>
      <c r="N11" s="2"/>
      <c r="O11" s="2"/>
    </row>
    <row r="12" spans="1:15" ht="16.5">
      <c r="A12" s="78" t="s">
        <v>63</v>
      </c>
      <c r="B12" s="13">
        <v>651.52338221000002</v>
      </c>
      <c r="C12" s="11">
        <v>226.60550513999999</v>
      </c>
      <c r="D12" s="11">
        <v>267.10778026000003</v>
      </c>
      <c r="E12" s="11">
        <v>40.502275120000036</v>
      </c>
      <c r="F12" s="11">
        <v>-384.41560195</v>
      </c>
      <c r="G12" s="11">
        <v>17.873473592345945</v>
      </c>
      <c r="H12" s="13">
        <v>-65.512373143945155</v>
      </c>
      <c r="I12" s="13">
        <v>-46.286699508588732</v>
      </c>
      <c r="J12" s="189">
        <v>-59.002579561464543</v>
      </c>
      <c r="N12" s="2"/>
      <c r="O12" s="2"/>
    </row>
    <row r="13" spans="1:15" ht="16.5">
      <c r="A13" s="33" t="s">
        <v>64</v>
      </c>
      <c r="B13" s="16">
        <v>530.32625561999998</v>
      </c>
      <c r="C13" s="15">
        <v>100.58366178999999</v>
      </c>
      <c r="D13" s="15">
        <v>110.06104058</v>
      </c>
      <c r="E13" s="15">
        <v>9.4773787900000031</v>
      </c>
      <c r="F13" s="15">
        <v>-420.26521503999999</v>
      </c>
      <c r="G13" s="15">
        <v>9.4223839352627863</v>
      </c>
      <c r="H13" s="16">
        <v>-82.175213857861152</v>
      </c>
      <c r="I13" s="16">
        <v>-66.412069350813496</v>
      </c>
      <c r="J13" s="190">
        <v>-79.246541272724926</v>
      </c>
      <c r="N13" s="2"/>
      <c r="O13" s="2"/>
    </row>
    <row r="14" spans="1:15" ht="16.5">
      <c r="A14" s="33" t="s">
        <v>65</v>
      </c>
      <c r="B14" s="16">
        <v>0</v>
      </c>
      <c r="C14" s="16">
        <v>0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N14" s="2"/>
      <c r="O14" s="2"/>
    </row>
    <row r="15" spans="1:15" ht="16.5">
      <c r="A15" s="33" t="s">
        <v>66</v>
      </c>
      <c r="B15" s="16">
        <v>121.19712659</v>
      </c>
      <c r="C15" s="15">
        <v>126.02184335</v>
      </c>
      <c r="D15" s="15">
        <v>157.04673968</v>
      </c>
      <c r="E15" s="15">
        <v>31.024896330000004</v>
      </c>
      <c r="F15" s="15">
        <v>35.849613090000005</v>
      </c>
      <c r="G15" s="15">
        <v>24.61866570530529</v>
      </c>
      <c r="H15" s="16">
        <v>3.5453930588845424</v>
      </c>
      <c r="I15" s="16">
        <v>2.9455793342274745</v>
      </c>
      <c r="J15" s="190">
        <v>29.579589961135241</v>
      </c>
      <c r="N15" s="2"/>
      <c r="O15" s="2"/>
    </row>
    <row r="16" spans="1:15" ht="16.5">
      <c r="A16" s="80"/>
      <c r="B16" s="16"/>
      <c r="C16" s="15"/>
      <c r="D16" s="15"/>
      <c r="E16" s="15"/>
      <c r="F16" s="15"/>
      <c r="G16" s="15"/>
      <c r="H16" s="16"/>
      <c r="I16" s="16"/>
      <c r="J16" s="190"/>
      <c r="N16" s="2"/>
      <c r="O16" s="2"/>
    </row>
    <row r="17" spans="1:15" ht="16.5">
      <c r="A17" s="78" t="s">
        <v>67</v>
      </c>
      <c r="B17" s="13">
        <v>47644.296120140134</v>
      </c>
      <c r="C17" s="11">
        <v>54842.887374481579</v>
      </c>
      <c r="D17" s="11">
        <v>56416.417032244848</v>
      </c>
      <c r="E17" s="11">
        <v>1573.5296577632689</v>
      </c>
      <c r="F17" s="11">
        <v>8772.1209121047141</v>
      </c>
      <c r="G17" s="11">
        <v>2.8691590342769331</v>
      </c>
      <c r="H17" s="13">
        <v>15.1298973352975</v>
      </c>
      <c r="I17" s="13">
        <v>10.438986236883579</v>
      </c>
      <c r="J17" s="189">
        <v>18.411691695444262</v>
      </c>
      <c r="N17" s="2"/>
      <c r="O17" s="2"/>
    </row>
    <row r="18" spans="1:15" ht="16.5">
      <c r="A18" s="78" t="s">
        <v>68</v>
      </c>
      <c r="B18" s="13">
        <v>7925.5905683700003</v>
      </c>
      <c r="C18" s="11">
        <v>8334.3787053699998</v>
      </c>
      <c r="D18" s="11">
        <v>9493.7355942100003</v>
      </c>
      <c r="E18" s="11">
        <v>1159.3568888400005</v>
      </c>
      <c r="F18" s="11">
        <v>1568.14502584</v>
      </c>
      <c r="G18" s="11">
        <v>13.91053766362937</v>
      </c>
      <c r="H18" s="13">
        <v>12.957869298668584</v>
      </c>
      <c r="I18" s="13">
        <v>-27.443240210560759</v>
      </c>
      <c r="J18" s="189">
        <v>19.785844503477918</v>
      </c>
      <c r="N18" s="2"/>
      <c r="O18" s="2"/>
    </row>
    <row r="19" spans="1:15" ht="16.5">
      <c r="A19" s="33" t="s">
        <v>69</v>
      </c>
      <c r="B19" s="16">
        <v>4760.6625391399994</v>
      </c>
      <c r="C19" s="15">
        <v>4791.0646694999996</v>
      </c>
      <c r="D19" s="15">
        <v>4892.8088279100011</v>
      </c>
      <c r="E19" s="15">
        <v>101.74415841000155</v>
      </c>
      <c r="F19" s="15">
        <v>132.14628877000177</v>
      </c>
      <c r="G19" s="15">
        <v>2.1236231491030821</v>
      </c>
      <c r="H19" s="16">
        <v>3.5167144277641285</v>
      </c>
      <c r="I19" s="16">
        <v>1.9819514524632922</v>
      </c>
      <c r="J19" s="190">
        <v>2.7757961771823716</v>
      </c>
      <c r="N19" s="2"/>
      <c r="O19" s="2"/>
    </row>
    <row r="20" spans="1:15" ht="16.5">
      <c r="A20" s="33" t="s">
        <v>70</v>
      </c>
      <c r="B20" s="16">
        <v>3164.9280292300004</v>
      </c>
      <c r="C20" s="16">
        <v>3543.3140358700002</v>
      </c>
      <c r="D20" s="16">
        <v>4600.9267662999982</v>
      </c>
      <c r="E20" s="16">
        <v>1057.612730429998</v>
      </c>
      <c r="F20" s="16">
        <v>1435.9987370699978</v>
      </c>
      <c r="G20" s="16">
        <v>29.848122964080403</v>
      </c>
      <c r="H20" s="16">
        <v>22.836462565785311</v>
      </c>
      <c r="I20" s="16">
        <v>-47.806078040782637</v>
      </c>
      <c r="J20" s="190">
        <v>45.372239867943023</v>
      </c>
      <c r="N20" s="2"/>
      <c r="O20" s="2"/>
    </row>
    <row r="21" spans="1:15" ht="16.5">
      <c r="A21" s="33" t="s">
        <v>71</v>
      </c>
      <c r="B21" s="16">
        <v>13187.876445179998</v>
      </c>
      <c r="C21" s="15">
        <v>17230.518604789999</v>
      </c>
      <c r="D21" s="15">
        <v>15636.627221989998</v>
      </c>
      <c r="E21" s="15">
        <v>-1593.8913828000004</v>
      </c>
      <c r="F21" s="15">
        <v>2448.7507768100004</v>
      </c>
      <c r="G21" s="15">
        <v>-9.2503970388732597</v>
      </c>
      <c r="H21" s="16">
        <v>15.917252232211638</v>
      </c>
      <c r="I21" s="16">
        <v>24.166051617671783</v>
      </c>
      <c r="J21" s="190">
        <v>18.568196229234374</v>
      </c>
      <c r="N21" s="2"/>
      <c r="O21" s="2"/>
    </row>
    <row r="22" spans="1:15" ht="16.5">
      <c r="A22" s="78" t="s">
        <v>72</v>
      </c>
      <c r="B22" s="13">
        <v>2873.4029776999996</v>
      </c>
      <c r="C22" s="13">
        <v>6019.0430393000006</v>
      </c>
      <c r="D22" s="13">
        <v>3638.3164908999997</v>
      </c>
      <c r="E22" s="13">
        <v>-2380.7265484000009</v>
      </c>
      <c r="F22" s="13">
        <v>764.91351320000012</v>
      </c>
      <c r="G22" s="13">
        <v>-39.553240155545943</v>
      </c>
      <c r="H22" s="13">
        <v>6.5493310482295897</v>
      </c>
      <c r="I22" s="13">
        <v>64.468587187524207</v>
      </c>
      <c r="J22" s="189">
        <v>26.620474717133874</v>
      </c>
      <c r="N22" s="2"/>
      <c r="O22" s="2"/>
    </row>
    <row r="23" spans="1:15" ht="16.5">
      <c r="A23" s="81" t="s">
        <v>106</v>
      </c>
      <c r="B23" s="13">
        <v>10314.473467479998</v>
      </c>
      <c r="C23" s="13">
        <v>11211.47556549</v>
      </c>
      <c r="D23" s="13">
        <v>11998.31073109</v>
      </c>
      <c r="E23" s="13">
        <v>786.83516559999953</v>
      </c>
      <c r="F23" s="13">
        <v>1683.8372636100012</v>
      </c>
      <c r="G23" s="13">
        <v>7.0181231810552589</v>
      </c>
      <c r="H23" s="13">
        <v>18.571817684012501</v>
      </c>
      <c r="I23" s="13">
        <v>9.7302633463048238</v>
      </c>
      <c r="J23" s="189">
        <v>16.324994862014904</v>
      </c>
      <c r="N23" s="2"/>
      <c r="O23" s="2"/>
    </row>
    <row r="24" spans="1:15" ht="16.5">
      <c r="A24" s="81" t="s">
        <v>73</v>
      </c>
      <c r="B24" s="13">
        <v>6944.4712340699998</v>
      </c>
      <c r="C24" s="82">
        <v>7483.7483712899993</v>
      </c>
      <c r="D24" s="82">
        <v>7814.6619650399998</v>
      </c>
      <c r="E24" s="82">
        <v>330.91359375000047</v>
      </c>
      <c r="F24" s="82">
        <v>870.19073097</v>
      </c>
      <c r="G24" s="82">
        <v>4.4217626960773941</v>
      </c>
      <c r="H24" s="13">
        <v>15.498413271570371</v>
      </c>
      <c r="I24" s="13">
        <v>9.5025778820601516</v>
      </c>
      <c r="J24" s="189">
        <v>12.530698186217421</v>
      </c>
      <c r="N24" s="2"/>
      <c r="O24" s="2"/>
    </row>
    <row r="25" spans="1:15" ht="16.5">
      <c r="A25" s="81" t="s">
        <v>74</v>
      </c>
      <c r="B25" s="13">
        <v>20120.687885479962</v>
      </c>
      <c r="C25" s="13">
        <v>22394.610732810073</v>
      </c>
      <c r="D25" s="13">
        <v>24064.194463499996</v>
      </c>
      <c r="E25" s="13">
        <v>1669.583730689923</v>
      </c>
      <c r="F25" s="13">
        <v>3943.5065780200348</v>
      </c>
      <c r="G25" s="13">
        <v>7.4552924835788161</v>
      </c>
      <c r="H25" s="13">
        <v>14.944600146877619</v>
      </c>
      <c r="I25" s="13">
        <v>24.511828372221501</v>
      </c>
      <c r="J25" s="189">
        <v>19.599263208420695</v>
      </c>
      <c r="N25" s="2"/>
      <c r="O25" s="2"/>
    </row>
    <row r="26" spans="1:15" ht="17.25" thickBot="1">
      <c r="A26" s="83" t="s">
        <v>75</v>
      </c>
      <c r="B26" s="23">
        <v>-534.33001295982262</v>
      </c>
      <c r="C26" s="23">
        <v>-600.36903977849659</v>
      </c>
      <c r="D26" s="23">
        <v>-592.80221249514466</v>
      </c>
      <c r="E26" s="23">
        <v>7.5668272833519268</v>
      </c>
      <c r="F26" s="23">
        <v>-58.472199535322034</v>
      </c>
      <c r="G26" s="23">
        <v>-1.2603626739552851</v>
      </c>
      <c r="H26" s="23">
        <v>-7.4675398214197628</v>
      </c>
      <c r="I26" s="23">
        <v>14.367074077234435</v>
      </c>
      <c r="J26" s="186">
        <v>10.943087252656085</v>
      </c>
      <c r="N26" s="2"/>
      <c r="O26" s="2"/>
    </row>
    <row r="27" spans="1:15" ht="16.5" hidden="1">
      <c r="A27" s="84"/>
      <c r="B27" s="12"/>
      <c r="C27" s="12"/>
      <c r="D27" s="12"/>
      <c r="E27" s="12"/>
      <c r="F27" s="12"/>
      <c r="G27" s="12"/>
      <c r="H27" s="79">
        <v>2.2359976406960413E-4</v>
      </c>
      <c r="I27" s="79">
        <v>1.00022359976407</v>
      </c>
      <c r="N27" s="2"/>
      <c r="O27" s="2"/>
    </row>
    <row r="28" spans="1:15">
      <c r="A28" s="38"/>
      <c r="B28" s="85"/>
      <c r="C28" s="85"/>
      <c r="D28" s="85"/>
      <c r="E28" s="85"/>
      <c r="F28" s="85"/>
      <c r="G28" s="85"/>
      <c r="H28" s="38"/>
      <c r="I28" s="38"/>
      <c r="J28" s="122"/>
    </row>
    <row r="29" spans="1:15" ht="13.5" thickBot="1">
      <c r="A29" s="86"/>
      <c r="B29" s="85"/>
      <c r="C29" s="85"/>
      <c r="D29" s="85"/>
      <c r="E29" s="85"/>
      <c r="F29" s="85"/>
      <c r="G29" s="85"/>
      <c r="H29" s="173"/>
      <c r="I29" s="173"/>
      <c r="J29" s="172"/>
    </row>
    <row r="30" spans="1:15" ht="19.5" customHeight="1">
      <c r="A30" s="222" t="s">
        <v>116</v>
      </c>
      <c r="B30" s="223"/>
      <c r="C30" s="223"/>
      <c r="D30" s="223"/>
      <c r="E30" s="223"/>
      <c r="F30" s="223"/>
      <c r="G30" s="223"/>
      <c r="H30" s="174"/>
      <c r="I30" s="174"/>
      <c r="J30" s="112"/>
    </row>
    <row r="31" spans="1:15" ht="19.5" customHeight="1">
      <c r="A31" s="224"/>
      <c r="B31" s="225"/>
      <c r="C31" s="225"/>
      <c r="D31" s="226"/>
      <c r="E31" s="225"/>
      <c r="F31" s="225"/>
      <c r="G31" s="225"/>
      <c r="H31" s="180"/>
      <c r="I31" s="180"/>
      <c r="J31" s="107"/>
    </row>
    <row r="32" spans="1:15" ht="16.5">
      <c r="A32" s="26"/>
      <c r="B32" s="219" t="str">
        <f>B4</f>
        <v xml:space="preserve">           N$ Million</v>
      </c>
      <c r="C32" s="197"/>
      <c r="D32" s="108"/>
      <c r="E32" s="197" t="s">
        <v>1</v>
      </c>
      <c r="F32" s="220"/>
      <c r="G32" s="187" t="s">
        <v>2</v>
      </c>
      <c r="H32" s="219" t="s">
        <v>112</v>
      </c>
      <c r="I32" s="197"/>
      <c r="J32" s="221"/>
    </row>
    <row r="33" spans="1:15" ht="17.25" thickBot="1">
      <c r="A33" s="5"/>
      <c r="B33" s="6">
        <f>B5</f>
        <v>44804</v>
      </c>
      <c r="C33" s="6">
        <f>C5</f>
        <v>45138</v>
      </c>
      <c r="D33" s="28">
        <f>D5</f>
        <v>45169</v>
      </c>
      <c r="E33" s="6" t="s">
        <v>3</v>
      </c>
      <c r="F33" s="77" t="s">
        <v>4</v>
      </c>
      <c r="G33" s="6" t="s">
        <v>3</v>
      </c>
      <c r="H33" s="176">
        <v>45107</v>
      </c>
      <c r="I33" s="176">
        <v>45138</v>
      </c>
      <c r="J33" s="185">
        <v>45169</v>
      </c>
    </row>
    <row r="34" spans="1:15" ht="17.25" thickTop="1">
      <c r="A34" s="87" t="s">
        <v>57</v>
      </c>
      <c r="B34" s="89">
        <v>182721.28386224827</v>
      </c>
      <c r="C34" s="89">
        <v>197070.66394970092</v>
      </c>
      <c r="D34" s="89">
        <v>201641.62229876485</v>
      </c>
      <c r="E34" s="89">
        <v>4570.9583490639343</v>
      </c>
      <c r="F34" s="89">
        <v>18920.338436516584</v>
      </c>
      <c r="G34" s="89">
        <v>2.319451438104764</v>
      </c>
      <c r="H34" s="89">
        <v>5.9418246867640505</v>
      </c>
      <c r="I34" s="88">
        <v>5.0490450564312823</v>
      </c>
      <c r="J34" s="189">
        <v>10.354753445570381</v>
      </c>
      <c r="N34" s="2"/>
      <c r="O34" s="2"/>
    </row>
    <row r="35" spans="1:15" ht="16.5">
      <c r="A35" s="81" t="s">
        <v>58</v>
      </c>
      <c r="B35" s="89">
        <v>28537.141702872264</v>
      </c>
      <c r="C35" s="89">
        <v>39275.676108097039</v>
      </c>
      <c r="D35" s="89">
        <v>39207.999927731267</v>
      </c>
      <c r="E35" s="89">
        <v>-67.67618036577187</v>
      </c>
      <c r="F35" s="89">
        <v>10670.858224859003</v>
      </c>
      <c r="G35" s="89">
        <v>-0.17231066927915606</v>
      </c>
      <c r="H35" s="89">
        <v>28.720900604196402</v>
      </c>
      <c r="I35" s="88">
        <v>29.784009500145402</v>
      </c>
      <c r="J35" s="189">
        <v>37.392876749758642</v>
      </c>
      <c r="N35" s="2"/>
      <c r="O35" s="2"/>
    </row>
    <row r="36" spans="1:15" ht="16.5">
      <c r="A36" s="90" t="s">
        <v>76</v>
      </c>
      <c r="B36" s="91">
        <v>265.15733641615122</v>
      </c>
      <c r="C36" s="91">
        <v>213.22913722496131</v>
      </c>
      <c r="D36" s="91">
        <v>239.17284790631581</v>
      </c>
      <c r="E36" s="91">
        <v>25.943710681354503</v>
      </c>
      <c r="F36" s="91">
        <v>-25.984488509835415</v>
      </c>
      <c r="G36" s="91">
        <v>12.167057006840182</v>
      </c>
      <c r="H36" s="91">
        <v>3.4402111621521669</v>
      </c>
      <c r="I36" s="184">
        <v>11.084861684236074</v>
      </c>
      <c r="J36" s="190">
        <v>-9.7996490917581269</v>
      </c>
      <c r="N36" s="2"/>
      <c r="O36" s="2"/>
    </row>
    <row r="37" spans="1:15" ht="16.5">
      <c r="A37" s="90" t="s">
        <v>59</v>
      </c>
      <c r="B37" s="91">
        <v>11819.470725149375</v>
      </c>
      <c r="C37" s="91">
        <v>25684.975654710226</v>
      </c>
      <c r="D37" s="91">
        <v>25149.311026143099</v>
      </c>
      <c r="E37" s="91">
        <v>-535.66462856712678</v>
      </c>
      <c r="F37" s="91">
        <v>13329.840300993725</v>
      </c>
      <c r="G37" s="91">
        <v>-2.0855173692519884</v>
      </c>
      <c r="H37" s="91">
        <v>82.433233730420682</v>
      </c>
      <c r="I37" s="184">
        <v>80.596531369796764</v>
      </c>
      <c r="J37" s="190">
        <v>112.77865659949219</v>
      </c>
      <c r="N37" s="2"/>
      <c r="O37" s="2"/>
    </row>
    <row r="38" spans="1:15" ht="16.5">
      <c r="A38" s="90" t="s">
        <v>77</v>
      </c>
      <c r="B38" s="91">
        <v>7533.4993752600012</v>
      </c>
      <c r="C38" s="91">
        <v>7636.94821348</v>
      </c>
      <c r="D38" s="91">
        <v>7666.5097914700009</v>
      </c>
      <c r="E38" s="91">
        <v>29.561577990000842</v>
      </c>
      <c r="F38" s="91">
        <v>133.01041620999968</v>
      </c>
      <c r="G38" s="91">
        <v>0.38708627011271801</v>
      </c>
      <c r="H38" s="91">
        <v>1.4012035375135241</v>
      </c>
      <c r="I38" s="184">
        <v>2.0970514309676389</v>
      </c>
      <c r="J38" s="190">
        <v>1.7655860787193518</v>
      </c>
      <c r="N38" s="2"/>
      <c r="O38" s="2"/>
    </row>
    <row r="39" spans="1:15" ht="16.5">
      <c r="A39" s="90" t="s">
        <v>78</v>
      </c>
      <c r="B39" s="91">
        <v>8919.0142660467391</v>
      </c>
      <c r="C39" s="91">
        <v>5740.5231026818501</v>
      </c>
      <c r="D39" s="91">
        <v>6153.0062622118503</v>
      </c>
      <c r="E39" s="91">
        <v>412.48315953000019</v>
      </c>
      <c r="F39" s="91">
        <v>-2766.0080038348888</v>
      </c>
      <c r="G39" s="91">
        <v>7.1854629299775326</v>
      </c>
      <c r="H39" s="91">
        <v>-21.156951131182367</v>
      </c>
      <c r="I39" s="184">
        <v>-31.399123246188196</v>
      </c>
      <c r="J39" s="190">
        <v>-31.012485475717185</v>
      </c>
      <c r="N39" s="2"/>
      <c r="O39" s="2"/>
    </row>
    <row r="40" spans="1:15" ht="16.5">
      <c r="A40" s="81" t="s">
        <v>63</v>
      </c>
      <c r="B40" s="89">
        <v>154184.142159376</v>
      </c>
      <c r="C40" s="89">
        <v>157794.98784160387</v>
      </c>
      <c r="D40" s="89">
        <v>162433.62237103359</v>
      </c>
      <c r="E40" s="89">
        <v>4638.6345294297207</v>
      </c>
      <c r="F40" s="89">
        <v>8249.4802116575884</v>
      </c>
      <c r="G40" s="89">
        <v>2.9396589795906749</v>
      </c>
      <c r="H40" s="89">
        <v>2.0439019760871275</v>
      </c>
      <c r="I40" s="88">
        <v>0.29148132167762242</v>
      </c>
      <c r="J40" s="189">
        <v>5.3504076983029307</v>
      </c>
      <c r="N40" s="2"/>
      <c r="O40" s="2"/>
    </row>
    <row r="41" spans="1:15" ht="16.5">
      <c r="A41" s="90" t="s">
        <v>79</v>
      </c>
      <c r="B41" s="91">
        <v>5776.9766892638481</v>
      </c>
      <c r="C41" s="91">
        <v>6815.2897647150376</v>
      </c>
      <c r="D41" s="91">
        <v>8641.8976155536839</v>
      </c>
      <c r="E41" s="91">
        <v>1826.6078508386463</v>
      </c>
      <c r="F41" s="91">
        <v>2864.9209262898357</v>
      </c>
      <c r="G41" s="91">
        <v>26.80161686294818</v>
      </c>
      <c r="H41" s="91">
        <v>16.159754181022308</v>
      </c>
      <c r="I41" s="184">
        <v>-31.43694423454194</v>
      </c>
      <c r="J41" s="190">
        <v>49.592045812026782</v>
      </c>
      <c r="N41" s="2"/>
      <c r="O41" s="2"/>
    </row>
    <row r="42" spans="1:15" ht="16.5">
      <c r="A42" s="90" t="s">
        <v>65</v>
      </c>
      <c r="B42" s="91">
        <v>36537.921141244835</v>
      </c>
      <c r="C42" s="91">
        <v>35740.727486669995</v>
      </c>
      <c r="D42" s="91">
        <v>37470.129010149998</v>
      </c>
      <c r="E42" s="91">
        <v>1729.4015234800027</v>
      </c>
      <c r="F42" s="91">
        <v>932.2078689051632</v>
      </c>
      <c r="G42" s="91">
        <v>4.8387418082774332</v>
      </c>
      <c r="H42" s="91">
        <v>-3.2490340040122589</v>
      </c>
      <c r="I42" s="184">
        <v>0.99442021270918701</v>
      </c>
      <c r="J42" s="190">
        <v>2.5513434803844603</v>
      </c>
      <c r="N42" s="2"/>
      <c r="O42" s="2"/>
    </row>
    <row r="43" spans="1:15" ht="16.5">
      <c r="A43" s="90" t="s">
        <v>9</v>
      </c>
      <c r="B43" s="91">
        <v>1825.2232573700001</v>
      </c>
      <c r="C43" s="91">
        <v>1572.7824846400003</v>
      </c>
      <c r="D43" s="91">
        <v>2630.0505929553328</v>
      </c>
      <c r="E43" s="91">
        <v>1057.2681083153325</v>
      </c>
      <c r="F43" s="91">
        <v>804.82733558533278</v>
      </c>
      <c r="G43" s="91">
        <v>67.222779922891505</v>
      </c>
      <c r="H43" s="91">
        <v>-52.470750049670997</v>
      </c>
      <c r="I43" s="184">
        <v>-18.279054039008514</v>
      </c>
      <c r="J43" s="190">
        <v>44.094733744792649</v>
      </c>
      <c r="N43" s="2"/>
      <c r="O43" s="2"/>
    </row>
    <row r="44" spans="1:15" ht="16.5">
      <c r="A44" s="90" t="s">
        <v>103</v>
      </c>
      <c r="B44" s="91">
        <v>181.18148596000003</v>
      </c>
      <c r="C44" s="91">
        <v>269.50374019999992</v>
      </c>
      <c r="D44" s="91">
        <v>244.89884812999995</v>
      </c>
      <c r="E44" s="91">
        <v>-24.604892069999977</v>
      </c>
      <c r="F44" s="91">
        <v>63.717362169999916</v>
      </c>
      <c r="G44" s="91">
        <v>-9.1297033769329374</v>
      </c>
      <c r="H44" s="91">
        <v>21.590958461075346</v>
      </c>
      <c r="I44" s="184">
        <v>20.070038596550276</v>
      </c>
      <c r="J44" s="190">
        <v>35.167700404039635</v>
      </c>
      <c r="N44" s="2"/>
      <c r="O44" s="2"/>
    </row>
    <row r="45" spans="1:15" ht="16.5">
      <c r="A45" s="90" t="s">
        <v>10</v>
      </c>
      <c r="B45" s="91">
        <v>256.53900706999997</v>
      </c>
      <c r="C45" s="91">
        <v>858.82417449000013</v>
      </c>
      <c r="D45" s="91">
        <v>760.63069614000005</v>
      </c>
      <c r="E45" s="91">
        <v>-98.193478350000078</v>
      </c>
      <c r="F45" s="91">
        <v>504.09168907000009</v>
      </c>
      <c r="G45" s="91">
        <v>-11.433478617239771</v>
      </c>
      <c r="H45" s="91">
        <v>191.15192604423373</v>
      </c>
      <c r="I45" s="184">
        <v>25.154823086478231</v>
      </c>
      <c r="J45" s="190">
        <v>196.4970921293276</v>
      </c>
      <c r="N45" s="2"/>
      <c r="O45" s="2"/>
    </row>
    <row r="46" spans="1:15" ht="16.5">
      <c r="A46" s="90" t="s">
        <v>80</v>
      </c>
      <c r="B46" s="91">
        <v>46608.922791171855</v>
      </c>
      <c r="C46" s="91">
        <v>46359.093338633727</v>
      </c>
      <c r="D46" s="91">
        <v>46239.560102066302</v>
      </c>
      <c r="E46" s="91">
        <v>-119.53323656742577</v>
      </c>
      <c r="F46" s="91">
        <v>-369.36268910555373</v>
      </c>
      <c r="G46" s="91">
        <v>-0.25784204987419912</v>
      </c>
      <c r="H46" s="91">
        <v>0.92217969389946575</v>
      </c>
      <c r="I46" s="184">
        <v>-0.25390625438210179</v>
      </c>
      <c r="J46" s="190">
        <v>-0.79247205682152355</v>
      </c>
      <c r="N46" s="2"/>
      <c r="O46" s="2"/>
    </row>
    <row r="47" spans="1:15" ht="16.5">
      <c r="A47" s="90" t="s">
        <v>13</v>
      </c>
      <c r="B47" s="91">
        <v>62997.377787295474</v>
      </c>
      <c r="C47" s="91">
        <v>66178.76685225511</v>
      </c>
      <c r="D47" s="91">
        <v>66446.45550603827</v>
      </c>
      <c r="E47" s="91">
        <v>267.68865378315968</v>
      </c>
      <c r="F47" s="91">
        <v>3449.0777187427957</v>
      </c>
      <c r="G47" s="91">
        <v>0.4044932634976135</v>
      </c>
      <c r="H47" s="91">
        <v>5.3850540796879898</v>
      </c>
      <c r="I47" s="184">
        <v>5.5566120838553417</v>
      </c>
      <c r="J47" s="190">
        <v>5.4749544185605146</v>
      </c>
      <c r="N47" s="2"/>
      <c r="O47" s="2"/>
    </row>
    <row r="48" spans="1:15" ht="16.5">
      <c r="A48" s="92"/>
      <c r="B48" s="89"/>
      <c r="C48" s="89"/>
      <c r="D48" s="89"/>
      <c r="E48" s="89"/>
      <c r="F48" s="89"/>
      <c r="G48" s="89"/>
      <c r="H48" s="89"/>
      <c r="I48" s="88"/>
      <c r="J48" s="189"/>
      <c r="N48" s="2"/>
      <c r="O48" s="2"/>
    </row>
    <row r="49" spans="1:15" ht="16.5">
      <c r="A49" s="81" t="s">
        <v>67</v>
      </c>
      <c r="B49" s="89">
        <v>182721.28385940925</v>
      </c>
      <c r="C49" s="89">
        <v>197070.66280127261</v>
      </c>
      <c r="D49" s="89">
        <v>201641.62227793204</v>
      </c>
      <c r="E49" s="89">
        <v>4570.9594766594237</v>
      </c>
      <c r="F49" s="89">
        <v>18920.338418522791</v>
      </c>
      <c r="G49" s="89">
        <v>2.319452023799613</v>
      </c>
      <c r="H49" s="89">
        <v>5.9418245756253327</v>
      </c>
      <c r="I49" s="88">
        <v>5.0490444516902784</v>
      </c>
      <c r="J49" s="189">
        <v>10.354753435883595</v>
      </c>
      <c r="N49" s="2"/>
      <c r="O49" s="2"/>
    </row>
    <row r="50" spans="1:15" ht="16.5">
      <c r="A50" s="81" t="s">
        <v>81</v>
      </c>
      <c r="B50" s="89">
        <v>13030.689241317399</v>
      </c>
      <c r="C50" s="89">
        <v>12682.245881025916</v>
      </c>
      <c r="D50" s="89">
        <v>14196.63812882461</v>
      </c>
      <c r="E50" s="89">
        <v>1514.3922477986944</v>
      </c>
      <c r="F50" s="89">
        <v>1165.9488875072111</v>
      </c>
      <c r="G50" s="89">
        <v>11.941041531645411</v>
      </c>
      <c r="H50" s="89">
        <v>-4.0642093439671072</v>
      </c>
      <c r="I50" s="88">
        <v>-2.2000007844003022</v>
      </c>
      <c r="J50" s="189">
        <v>8.9477146290178382</v>
      </c>
      <c r="N50" s="2"/>
      <c r="O50" s="2"/>
    </row>
    <row r="51" spans="1:15" ht="16.5">
      <c r="A51" s="90" t="s">
        <v>59</v>
      </c>
      <c r="B51" s="91">
        <v>11332.563334557399</v>
      </c>
      <c r="C51" s="91">
        <v>10925.054969144097</v>
      </c>
      <c r="D51" s="91">
        <v>11965.279918723199</v>
      </c>
      <c r="E51" s="91">
        <v>1040.224949579102</v>
      </c>
      <c r="F51" s="91">
        <v>632.71658416580067</v>
      </c>
      <c r="G51" s="91">
        <v>9.5214619287228714</v>
      </c>
      <c r="H51" s="91">
        <v>-9.0514308300151782</v>
      </c>
      <c r="I51" s="184">
        <v>-3.0450783608515479</v>
      </c>
      <c r="J51" s="190">
        <v>5.5831727164180194</v>
      </c>
      <c r="N51" s="2"/>
      <c r="O51" s="2"/>
    </row>
    <row r="52" spans="1:15" ht="16.5">
      <c r="A52" s="90" t="s">
        <v>82</v>
      </c>
      <c r="B52" s="91">
        <v>392.22831703000003</v>
      </c>
      <c r="C52" s="91">
        <v>202.62417467999995</v>
      </c>
      <c r="D52" s="91">
        <v>237.36358156999998</v>
      </c>
      <c r="E52" s="91">
        <v>34.739406890000026</v>
      </c>
      <c r="F52" s="91">
        <v>-154.86473546000005</v>
      </c>
      <c r="G52" s="91">
        <v>17.144749359183436</v>
      </c>
      <c r="H52" s="91">
        <v>18.031451809000231</v>
      </c>
      <c r="I52" s="184">
        <v>-47.799541965288128</v>
      </c>
      <c r="J52" s="190">
        <v>-39.483313349901515</v>
      </c>
      <c r="N52" s="2"/>
      <c r="O52" s="2"/>
    </row>
    <row r="53" spans="1:15" ht="16.5">
      <c r="A53" s="90" t="s">
        <v>77</v>
      </c>
      <c r="B53" s="91">
        <v>970.71300220000001</v>
      </c>
      <c r="C53" s="91">
        <v>831.59699791181788</v>
      </c>
      <c r="D53" s="91">
        <v>1225.3839739014111</v>
      </c>
      <c r="E53" s="91">
        <v>393.7869759895932</v>
      </c>
      <c r="F53" s="91">
        <v>254.67097170141108</v>
      </c>
      <c r="G53" s="91">
        <v>47.353102161072258</v>
      </c>
      <c r="H53" s="91">
        <v>5.4607508486024443</v>
      </c>
      <c r="I53" s="184">
        <v>-15.827450856828776</v>
      </c>
      <c r="J53" s="190">
        <v>26.235454879478382</v>
      </c>
      <c r="N53" s="2"/>
      <c r="O53" s="2"/>
    </row>
    <row r="54" spans="1:15" ht="16.5">
      <c r="A54" s="90" t="s">
        <v>83</v>
      </c>
      <c r="B54" s="91">
        <v>335.18458752999999</v>
      </c>
      <c r="C54" s="91">
        <v>722.96973929000001</v>
      </c>
      <c r="D54" s="91">
        <v>768.61065463</v>
      </c>
      <c r="E54" s="91">
        <v>45.640915339999992</v>
      </c>
      <c r="F54" s="91">
        <v>433.42606710000001</v>
      </c>
      <c r="G54" s="91">
        <v>6.3129772741003194</v>
      </c>
      <c r="H54" s="91">
        <v>104.66992352289503</v>
      </c>
      <c r="I54" s="184">
        <v>123.67777163932573</v>
      </c>
      <c r="J54" s="190">
        <v>129.30966495027377</v>
      </c>
      <c r="N54" s="2"/>
      <c r="O54" s="2"/>
    </row>
    <row r="55" spans="1:15" ht="16.5">
      <c r="A55" s="81" t="s">
        <v>84</v>
      </c>
      <c r="B55" s="89">
        <v>169690.59461809185</v>
      </c>
      <c r="C55" s="89">
        <v>184388.4169202467</v>
      </c>
      <c r="D55" s="89">
        <v>187444.98414910742</v>
      </c>
      <c r="E55" s="89">
        <v>3056.5672288607166</v>
      </c>
      <c r="F55" s="89">
        <v>17754.389531015564</v>
      </c>
      <c r="G55" s="89">
        <v>1.6576785461435861</v>
      </c>
      <c r="H55" s="89">
        <v>6.7522406134024493</v>
      </c>
      <c r="I55" s="88">
        <v>5.5873344595143095</v>
      </c>
      <c r="J55" s="189">
        <v>10.46280117703273</v>
      </c>
      <c r="N55" s="2"/>
      <c r="O55" s="2"/>
    </row>
    <row r="56" spans="1:15" ht="16.5">
      <c r="A56" s="81" t="s">
        <v>85</v>
      </c>
      <c r="B56" s="89">
        <v>124721.1350720373</v>
      </c>
      <c r="C56" s="89">
        <v>135777.12730593953</v>
      </c>
      <c r="D56" s="89">
        <v>136923.19272467273</v>
      </c>
      <c r="E56" s="89">
        <v>1146.0654187331966</v>
      </c>
      <c r="F56" s="89">
        <v>12202.057652635427</v>
      </c>
      <c r="G56" s="89">
        <v>0.84407841104992087</v>
      </c>
      <c r="H56" s="89">
        <v>6.0030999379810055</v>
      </c>
      <c r="I56" s="88">
        <v>3.0971236527298345</v>
      </c>
      <c r="J56" s="189">
        <v>9.7834722604053184</v>
      </c>
      <c r="N56" s="2"/>
      <c r="O56" s="2"/>
    </row>
    <row r="57" spans="1:15" ht="15">
      <c r="A57" s="93" t="s">
        <v>86</v>
      </c>
      <c r="B57" s="91">
        <v>67270.17503587481</v>
      </c>
      <c r="C57" s="91">
        <v>75270.342381097755</v>
      </c>
      <c r="D57" s="91">
        <v>76150.991158159828</v>
      </c>
      <c r="E57" s="91">
        <v>880.64877706207335</v>
      </c>
      <c r="F57" s="91">
        <v>8880.8161222850176</v>
      </c>
      <c r="G57" s="91">
        <v>1.1699810964101971</v>
      </c>
      <c r="H57" s="91">
        <v>8.8765673726382488</v>
      </c>
      <c r="I57" s="184">
        <v>2.7423244527784476</v>
      </c>
      <c r="J57" s="190">
        <v>13.201714010033314</v>
      </c>
      <c r="N57" s="2"/>
      <c r="O57" s="2"/>
    </row>
    <row r="58" spans="1:15" ht="15">
      <c r="A58" s="93" t="s">
        <v>83</v>
      </c>
      <c r="B58" s="91">
        <v>57450.960036162491</v>
      </c>
      <c r="C58" s="91">
        <v>60506.78492484177</v>
      </c>
      <c r="D58" s="91">
        <v>60772.2015665129</v>
      </c>
      <c r="E58" s="91">
        <v>265.41664167113049</v>
      </c>
      <c r="F58" s="91">
        <v>3321.2415303504094</v>
      </c>
      <c r="G58" s="91">
        <v>0.43865599866333582</v>
      </c>
      <c r="H58" s="91">
        <v>2.8182292527709478</v>
      </c>
      <c r="I58" s="184">
        <v>3.5419282918350206</v>
      </c>
      <c r="J58" s="190">
        <v>5.7810026642894314</v>
      </c>
      <c r="N58" s="2"/>
      <c r="O58" s="2"/>
    </row>
    <row r="59" spans="1:15" ht="16.5">
      <c r="A59" s="81" t="s">
        <v>87</v>
      </c>
      <c r="B59" s="89">
        <v>4241.5195448399991</v>
      </c>
      <c r="C59" s="89">
        <v>7701.1207729500011</v>
      </c>
      <c r="D59" s="89">
        <v>8368.9786479300001</v>
      </c>
      <c r="E59" s="89">
        <v>667.857874979999</v>
      </c>
      <c r="F59" s="89">
        <v>4127.459103090001</v>
      </c>
      <c r="G59" s="89">
        <v>8.6722166119746333</v>
      </c>
      <c r="H59" s="89">
        <v>82.62798953308058</v>
      </c>
      <c r="I59" s="88">
        <v>78.647426919906707</v>
      </c>
      <c r="J59" s="189">
        <v>97.310858984753281</v>
      </c>
      <c r="N59" s="2"/>
      <c r="O59" s="2"/>
    </row>
    <row r="60" spans="1:15" ht="16.5">
      <c r="A60" s="81" t="s">
        <v>88</v>
      </c>
      <c r="B60" s="89">
        <v>0</v>
      </c>
      <c r="C60" s="89">
        <v>0</v>
      </c>
      <c r="D60" s="89">
        <v>0</v>
      </c>
      <c r="E60" s="89">
        <v>0</v>
      </c>
      <c r="F60" s="89">
        <v>0</v>
      </c>
      <c r="G60" s="89">
        <v>0</v>
      </c>
      <c r="H60" s="89">
        <v>0</v>
      </c>
      <c r="I60" s="88">
        <v>0</v>
      </c>
      <c r="J60" s="89">
        <v>0</v>
      </c>
      <c r="N60" s="2"/>
      <c r="O60" s="2"/>
    </row>
    <row r="61" spans="1:15" ht="16.5">
      <c r="A61" s="81" t="s">
        <v>89</v>
      </c>
      <c r="B61" s="89">
        <v>20809.557529640821</v>
      </c>
      <c r="C61" s="89">
        <v>23015.945413901947</v>
      </c>
      <c r="D61" s="89">
        <v>23064.981630926133</v>
      </c>
      <c r="E61" s="89">
        <v>49.036217024186044</v>
      </c>
      <c r="F61" s="89">
        <v>2255.4241012853126</v>
      </c>
      <c r="G61" s="89">
        <v>0.21305323827614586</v>
      </c>
      <c r="H61" s="89">
        <v>10.710993123725231</v>
      </c>
      <c r="I61" s="88">
        <v>12.822845714575323</v>
      </c>
      <c r="J61" s="191">
        <v>10.838404891947945</v>
      </c>
      <c r="N61" s="2"/>
      <c r="O61" s="2"/>
    </row>
    <row r="62" spans="1:15" ht="16.5">
      <c r="A62" s="81" t="s">
        <v>90</v>
      </c>
      <c r="B62" s="89">
        <v>1875.3736990099999</v>
      </c>
      <c r="C62" s="89">
        <v>2521.6138167900003</v>
      </c>
      <c r="D62" s="89">
        <v>2142.9544408700003</v>
      </c>
      <c r="E62" s="89">
        <v>-378.65937592</v>
      </c>
      <c r="F62" s="89">
        <v>267.58074186000044</v>
      </c>
      <c r="G62" s="89">
        <v>-15.016549060713487</v>
      </c>
      <c r="H62" s="89">
        <v>52.74829746078214</v>
      </c>
      <c r="I62" s="88">
        <v>29.844741463818337</v>
      </c>
      <c r="J62" s="189">
        <v>14.268129173468466</v>
      </c>
      <c r="N62" s="2"/>
      <c r="O62" s="2"/>
    </row>
    <row r="63" spans="1:15" ht="16.5">
      <c r="A63" s="81" t="s">
        <v>91</v>
      </c>
      <c r="B63" s="89">
        <v>523.89499997999997</v>
      </c>
      <c r="C63" s="89">
        <v>-2E-8</v>
      </c>
      <c r="D63" s="89">
        <v>-1.0000000000000001E-5</v>
      </c>
      <c r="E63" s="89">
        <v>-9.980000000000001E-6</v>
      </c>
      <c r="F63" s="89">
        <v>-523.89500997999994</v>
      </c>
      <c r="G63" s="89">
        <v>49900.000000000007</v>
      </c>
      <c r="H63" s="89">
        <v>-100</v>
      </c>
      <c r="I63" s="88">
        <v>-100.0000000068228</v>
      </c>
      <c r="J63" s="189">
        <v>-100.00000190877942</v>
      </c>
      <c r="N63" s="2"/>
      <c r="O63" s="2"/>
    </row>
    <row r="64" spans="1:15" ht="16.5">
      <c r="A64" s="81" t="s">
        <v>77</v>
      </c>
      <c r="B64" s="89">
        <v>256.89</v>
      </c>
      <c r="C64" s="89">
        <v>196</v>
      </c>
      <c r="D64" s="89">
        <v>196.91004219999999</v>
      </c>
      <c r="E64" s="89">
        <v>0.91004219999999236</v>
      </c>
      <c r="F64" s="89">
        <v>-59.979957799999994</v>
      </c>
      <c r="G64" s="89">
        <v>0.4643072448979666</v>
      </c>
      <c r="H64" s="89">
        <v>-2.0435906021820358</v>
      </c>
      <c r="I64" s="88">
        <v>-23.998604055992857</v>
      </c>
      <c r="J64" s="189">
        <v>-23.348498501304064</v>
      </c>
      <c r="N64" s="2"/>
      <c r="O64" s="2"/>
    </row>
    <row r="65" spans="1:15" ht="16.5">
      <c r="A65" s="81" t="s">
        <v>92</v>
      </c>
      <c r="B65" s="89">
        <v>145.72317465</v>
      </c>
      <c r="C65" s="89">
        <v>224.87270272000001</v>
      </c>
      <c r="D65" s="89">
        <v>188.00454521999998</v>
      </c>
      <c r="E65" s="89">
        <v>-36.868157500000024</v>
      </c>
      <c r="F65" s="89">
        <v>42.281370569999979</v>
      </c>
      <c r="G65" s="89">
        <v>-16.395123576162277</v>
      </c>
      <c r="H65" s="89">
        <v>-28.017478738741659</v>
      </c>
      <c r="I65" s="88">
        <v>25.30516560351866</v>
      </c>
      <c r="J65" s="189">
        <v>29.014856882957673</v>
      </c>
      <c r="N65" s="2"/>
      <c r="O65" s="2"/>
    </row>
    <row r="66" spans="1:15" ht="16.5">
      <c r="A66" s="81" t="s">
        <v>93</v>
      </c>
      <c r="B66" s="89">
        <v>24936.507736420001</v>
      </c>
      <c r="C66" s="89">
        <v>26078.00782323</v>
      </c>
      <c r="D66" s="89">
        <v>24880.1745672</v>
      </c>
      <c r="E66" s="89">
        <v>-1197.8332560300005</v>
      </c>
      <c r="F66" s="89">
        <v>-56.333169220000855</v>
      </c>
      <c r="G66" s="89">
        <v>-4.5932697932661171</v>
      </c>
      <c r="H66" s="89">
        <v>5.5772845414467866</v>
      </c>
      <c r="I66" s="88">
        <v>5.6029524559073138</v>
      </c>
      <c r="J66" s="189">
        <v>-0.22590640925123751</v>
      </c>
      <c r="N66" s="2"/>
      <c r="O66" s="2"/>
    </row>
    <row r="67" spans="1:15" ht="17.25" thickBot="1">
      <c r="A67" s="94" t="s">
        <v>75</v>
      </c>
      <c r="B67" s="96">
        <v>-7820.0071384862567</v>
      </c>
      <c r="C67" s="96">
        <v>-11126.270915264769</v>
      </c>
      <c r="D67" s="96">
        <v>-8320.2124399114618</v>
      </c>
      <c r="E67" s="96">
        <v>2806.0584753533076</v>
      </c>
      <c r="F67" s="96">
        <v>-500.20530142520511</v>
      </c>
      <c r="G67" s="96">
        <v>-25.220116395903275</v>
      </c>
      <c r="H67" s="178">
        <v>45.065354847501425</v>
      </c>
      <c r="I67" s="178">
        <v>21.667088128699376</v>
      </c>
      <c r="J67" s="178">
        <v>6.3964813914739125</v>
      </c>
      <c r="N67" s="2"/>
      <c r="O67" s="2"/>
    </row>
    <row r="68" spans="1:15" ht="17.25" hidden="1" customHeight="1" thickBot="1">
      <c r="A68" s="97"/>
      <c r="B68" s="193"/>
      <c r="C68" s="98"/>
      <c r="D68" s="194"/>
      <c r="E68" s="194"/>
      <c r="F68" s="194"/>
      <c r="G68" s="194"/>
      <c r="H68" s="179"/>
      <c r="I68" s="113"/>
      <c r="J68" s="195"/>
      <c r="N68" s="2"/>
      <c r="O68" s="2"/>
    </row>
    <row r="69" spans="1:15" ht="13.5" hidden="1" thickBot="1">
      <c r="A69" s="99"/>
      <c r="B69" s="100"/>
      <c r="C69" s="100"/>
      <c r="D69" s="100"/>
      <c r="E69" s="100"/>
      <c r="F69" s="100"/>
      <c r="G69" s="100"/>
      <c r="H69" s="177">
        <v>1.1113871778434259E-7</v>
      </c>
      <c r="I69" s="114">
        <v>1.00000011113872</v>
      </c>
      <c r="J69" s="114">
        <v>1.00000011113872</v>
      </c>
    </row>
    <row r="70" spans="1:15">
      <c r="A70" s="99"/>
      <c r="B70" s="100"/>
      <c r="C70" s="100"/>
      <c r="D70" s="100"/>
      <c r="E70" s="100"/>
      <c r="F70" s="100"/>
      <c r="G70" s="100"/>
      <c r="H70" s="175"/>
      <c r="I70" s="175"/>
      <c r="J70" s="175"/>
      <c r="K70" s="122"/>
    </row>
    <row r="71" spans="1:15" ht="13.5" thickBot="1">
      <c r="A71" s="99"/>
      <c r="B71" s="100"/>
      <c r="C71" s="100"/>
      <c r="D71" s="100"/>
      <c r="E71" s="100"/>
      <c r="F71" s="100"/>
      <c r="G71" s="100"/>
      <c r="H71" s="99"/>
      <c r="I71" s="171"/>
      <c r="J71" s="171"/>
      <c r="K71" s="122"/>
    </row>
    <row r="72" spans="1:15" ht="12.75" customHeight="1">
      <c r="A72" s="222" t="s">
        <v>94</v>
      </c>
      <c r="B72" s="223"/>
      <c r="C72" s="223"/>
      <c r="D72" s="223"/>
      <c r="E72" s="223"/>
      <c r="F72" s="223"/>
      <c r="G72" s="223"/>
      <c r="H72" s="181"/>
      <c r="I72" s="174"/>
      <c r="J72" s="174"/>
    </row>
    <row r="73" spans="1:15" ht="19.5" customHeight="1">
      <c r="A73" s="224"/>
      <c r="B73" s="225"/>
      <c r="C73" s="225"/>
      <c r="D73" s="226"/>
      <c r="E73" s="225"/>
      <c r="F73" s="225"/>
      <c r="G73" s="225"/>
      <c r="H73" s="180"/>
      <c r="I73" s="180"/>
      <c r="J73" s="180"/>
    </row>
    <row r="74" spans="1:15" ht="19.5" customHeight="1">
      <c r="A74" s="26"/>
      <c r="B74" s="219" t="str">
        <f>B4</f>
        <v xml:space="preserve">           N$ Million</v>
      </c>
      <c r="C74" s="197"/>
      <c r="D74" s="108"/>
      <c r="E74" s="197" t="s">
        <v>1</v>
      </c>
      <c r="F74" s="220"/>
      <c r="G74" s="27" t="s">
        <v>2</v>
      </c>
      <c r="H74" s="219" t="s">
        <v>112</v>
      </c>
      <c r="I74" s="197"/>
      <c r="J74" s="220"/>
    </row>
    <row r="75" spans="1:15" ht="17.25" thickBot="1">
      <c r="A75" s="5"/>
      <c r="B75" s="101">
        <f>B5</f>
        <v>44804</v>
      </c>
      <c r="C75" s="6">
        <f>C5</f>
        <v>45138</v>
      </c>
      <c r="D75" s="6">
        <f>D5</f>
        <v>45169</v>
      </c>
      <c r="E75" s="6" t="s">
        <v>3</v>
      </c>
      <c r="F75" s="77" t="s">
        <v>4</v>
      </c>
      <c r="G75" s="6" t="s">
        <v>3</v>
      </c>
      <c r="H75" s="28">
        <v>45107</v>
      </c>
      <c r="I75" s="77">
        <v>45138</v>
      </c>
      <c r="J75" s="77">
        <v>45169</v>
      </c>
    </row>
    <row r="76" spans="1:15" ht="17.25" thickTop="1">
      <c r="A76" s="81" t="s">
        <v>57</v>
      </c>
      <c r="B76" s="89">
        <v>199334.39662430718</v>
      </c>
      <c r="C76" s="89">
        <v>216291.13108115146</v>
      </c>
      <c r="D76" s="89">
        <v>221513.61394105142</v>
      </c>
      <c r="E76" s="89">
        <v>5222.4828598999593</v>
      </c>
      <c r="F76" s="89">
        <v>22179.217316744238</v>
      </c>
      <c r="G76" s="89">
        <v>2.4954232878080802</v>
      </c>
      <c r="H76" s="89">
        <v>7.8568404283115569</v>
      </c>
      <c r="I76" s="88">
        <v>7.2795195834817434</v>
      </c>
      <c r="J76" s="88">
        <v>11.126638298429853</v>
      </c>
    </row>
    <row r="77" spans="1:15" ht="16.5">
      <c r="A77" s="81" t="s">
        <v>5</v>
      </c>
      <c r="B77" s="89">
        <v>55554.810704315023</v>
      </c>
      <c r="C77" s="89">
        <v>73726.068017002632</v>
      </c>
      <c r="D77" s="89">
        <v>73346.113377661502</v>
      </c>
      <c r="E77" s="89">
        <v>-379.95463934112922</v>
      </c>
      <c r="F77" s="89">
        <v>17791.302673346479</v>
      </c>
      <c r="G77" s="89">
        <v>10.308341429512708</v>
      </c>
      <c r="H77" s="89">
        <v>28.038871029854704</v>
      </c>
      <c r="I77" s="88">
        <v>23.499104571389552</v>
      </c>
      <c r="J77" s="88">
        <v>32.024774178493601</v>
      </c>
      <c r="N77" s="2"/>
      <c r="O77" s="2"/>
    </row>
    <row r="78" spans="1:15" ht="16.5">
      <c r="A78" s="81" t="s">
        <v>6</v>
      </c>
      <c r="B78" s="89">
        <v>143779.58591999215</v>
      </c>
      <c r="C78" s="89">
        <v>142565.06306414882</v>
      </c>
      <c r="D78" s="89">
        <v>148167.50056338991</v>
      </c>
      <c r="E78" s="89">
        <v>5602.4374992410885</v>
      </c>
      <c r="F78" s="89">
        <v>4387.9146433977585</v>
      </c>
      <c r="G78" s="89">
        <v>-1.1261262574441275</v>
      </c>
      <c r="H78" s="89">
        <v>0.51294980945336022</v>
      </c>
      <c r="I78" s="88">
        <v>0.45671601824182062</v>
      </c>
      <c r="J78" s="88">
        <v>3.0518342470672053</v>
      </c>
      <c r="N78" s="2"/>
      <c r="O78" s="2"/>
    </row>
    <row r="79" spans="1:15" ht="16.5">
      <c r="A79" s="33" t="s">
        <v>95</v>
      </c>
      <c r="B79" s="91">
        <v>31789.144464534835</v>
      </c>
      <c r="C79" s="91">
        <v>27200.070630579994</v>
      </c>
      <c r="D79" s="91">
        <v>31688.858078379999</v>
      </c>
      <c r="E79" s="91">
        <v>4488.7874478000049</v>
      </c>
      <c r="F79" s="91">
        <v>-100.28638615483578</v>
      </c>
      <c r="G79" s="91">
        <v>-4.6565416472847545</v>
      </c>
      <c r="H79" s="91">
        <v>-7.2961925214637517</v>
      </c>
      <c r="I79" s="184">
        <v>-8.6850665577828607</v>
      </c>
      <c r="J79" s="184">
        <v>-0.31547368714726076</v>
      </c>
      <c r="N79" s="2"/>
      <c r="O79" s="2"/>
    </row>
    <row r="80" spans="1:15" ht="16.5">
      <c r="A80" s="81" t="s">
        <v>96</v>
      </c>
      <c r="B80" s="89">
        <v>111990.44145545733</v>
      </c>
      <c r="C80" s="89">
        <v>115364.99243356884</v>
      </c>
      <c r="D80" s="89">
        <v>116478.64248500991</v>
      </c>
      <c r="E80" s="89">
        <v>1113.6500514410727</v>
      </c>
      <c r="F80" s="89">
        <v>4488.2010295525833</v>
      </c>
      <c r="G80" s="89">
        <v>-0.25532182686316673</v>
      </c>
      <c r="H80" s="89">
        <v>2.6457068232993635</v>
      </c>
      <c r="I80" s="88">
        <v>2.8852156569258369</v>
      </c>
      <c r="J80" s="88">
        <v>4.0076643785154573</v>
      </c>
      <c r="N80" s="2"/>
      <c r="O80" s="2"/>
    </row>
    <row r="81" spans="1:15" ht="16.5">
      <c r="A81" s="45" t="s">
        <v>9</v>
      </c>
      <c r="B81" s="91">
        <v>1825.2242583700001</v>
      </c>
      <c r="C81" s="91">
        <v>1572.7824856400005</v>
      </c>
      <c r="D81" s="91">
        <v>2659.0505939553327</v>
      </c>
      <c r="E81" s="91">
        <v>1086.2681083153323</v>
      </c>
      <c r="F81" s="91">
        <v>833.82633558533257</v>
      </c>
      <c r="G81" s="91">
        <v>6.4796397878633201</v>
      </c>
      <c r="H81" s="91">
        <v>-52.470765326737855</v>
      </c>
      <c r="I81" s="184">
        <v>-18.279096491259978</v>
      </c>
      <c r="J81" s="184">
        <v>45.683500630764883</v>
      </c>
      <c r="N81" s="2"/>
      <c r="O81" s="2"/>
    </row>
    <row r="82" spans="1:15" ht="16.5">
      <c r="A82" s="45" t="s">
        <v>102</v>
      </c>
      <c r="B82" s="91">
        <v>181.18148596000003</v>
      </c>
      <c r="C82" s="91">
        <v>269.50374019999992</v>
      </c>
      <c r="D82" s="91">
        <v>244.89884812999995</v>
      </c>
      <c r="E82" s="91">
        <v>-24.604892069999977</v>
      </c>
      <c r="F82" s="91">
        <v>63.717362169999916</v>
      </c>
      <c r="G82" s="91">
        <v>1.0456031935263752</v>
      </c>
      <c r="H82" s="91">
        <v>21.590958461075346</v>
      </c>
      <c r="I82" s="184">
        <v>20.070038596550276</v>
      </c>
      <c r="J82" s="184">
        <v>35.167700404039635</v>
      </c>
      <c r="N82" s="2"/>
      <c r="O82" s="2"/>
    </row>
    <row r="83" spans="1:15" ht="16.5">
      <c r="A83" s="45" t="s">
        <v>10</v>
      </c>
      <c r="B83" s="91">
        <v>256.53900706999997</v>
      </c>
      <c r="C83" s="91">
        <v>858.82417449000013</v>
      </c>
      <c r="D83" s="91">
        <v>760.63069614000005</v>
      </c>
      <c r="E83" s="91">
        <v>-98.193478350000078</v>
      </c>
      <c r="F83" s="91">
        <v>504.09168907000009</v>
      </c>
      <c r="G83" s="91">
        <v>-26.072941173002178</v>
      </c>
      <c r="H83" s="91">
        <v>191.15192604423373</v>
      </c>
      <c r="I83" s="184">
        <v>25.154823086478231</v>
      </c>
      <c r="J83" s="184">
        <v>196.4970921293276</v>
      </c>
      <c r="N83" s="2"/>
      <c r="O83" s="2"/>
    </row>
    <row r="84" spans="1:15" ht="16.5">
      <c r="A84" s="45" t="s">
        <v>97</v>
      </c>
      <c r="B84" s="91">
        <v>46608.922791171855</v>
      </c>
      <c r="C84" s="91">
        <v>46359.093338633727</v>
      </c>
      <c r="D84" s="91">
        <v>46239.560102066302</v>
      </c>
      <c r="E84" s="91">
        <v>-119.53323656742577</v>
      </c>
      <c r="F84" s="91">
        <v>-369.36268910555373</v>
      </c>
      <c r="G84" s="91">
        <v>-0.64044142155835004</v>
      </c>
      <c r="H84" s="91">
        <v>0.92217969389946575</v>
      </c>
      <c r="I84" s="184">
        <v>-0.25390625438210179</v>
      </c>
      <c r="J84" s="184">
        <v>-0.79247205682152355</v>
      </c>
      <c r="N84" s="2"/>
      <c r="O84" s="2"/>
    </row>
    <row r="85" spans="1:15" ht="16.5">
      <c r="A85" s="45" t="s">
        <v>13</v>
      </c>
      <c r="B85" s="91">
        <v>63118.573912885477</v>
      </c>
      <c r="C85" s="91">
        <v>66304.788694605115</v>
      </c>
      <c r="D85" s="91">
        <v>66574.502244718271</v>
      </c>
      <c r="E85" s="91">
        <v>269.71355011315609</v>
      </c>
      <c r="F85" s="91">
        <v>3455.9283318327944</v>
      </c>
      <c r="G85" s="91">
        <v>0.31454873561906993</v>
      </c>
      <c r="H85" s="91">
        <v>5.3815562912816119</v>
      </c>
      <c r="I85" s="184">
        <v>5.5515254953020019</v>
      </c>
      <c r="J85" s="184">
        <v>5.4752953331971241</v>
      </c>
      <c r="N85" s="2"/>
      <c r="O85" s="2"/>
    </row>
    <row r="86" spans="1:15" ht="15">
      <c r="A86" s="102"/>
      <c r="B86" s="103"/>
      <c r="C86" s="103"/>
      <c r="D86" s="103"/>
      <c r="E86" s="103"/>
      <c r="F86" s="103"/>
      <c r="G86" s="103"/>
      <c r="H86" s="103"/>
      <c r="I86" s="183"/>
      <c r="J86" s="183"/>
      <c r="N86" s="2"/>
      <c r="O86" s="2"/>
    </row>
    <row r="87" spans="1:15" ht="16.5">
      <c r="A87" s="81" t="s">
        <v>67</v>
      </c>
      <c r="B87" s="89">
        <v>199334.33988256811</v>
      </c>
      <c r="C87" s="89">
        <v>216291.02564084326</v>
      </c>
      <c r="D87" s="89">
        <v>221513.50962840853</v>
      </c>
      <c r="E87" s="89">
        <v>5222.4839875652688</v>
      </c>
      <c r="F87" s="89">
        <v>22179.169745840423</v>
      </c>
      <c r="G87" s="89">
        <v>2.4954201347646858</v>
      </c>
      <c r="H87" s="89">
        <v>7.8567873853434804</v>
      </c>
      <c r="I87" s="88">
        <v>7.2794924976201827</v>
      </c>
      <c r="J87" s="88">
        <v>11.1266176008141</v>
      </c>
      <c r="N87" s="2"/>
      <c r="O87" s="2"/>
    </row>
    <row r="88" spans="1:15" ht="16.5">
      <c r="A88" s="81" t="s">
        <v>98</v>
      </c>
      <c r="B88" s="89">
        <v>128017.45518991344</v>
      </c>
      <c r="C88" s="89">
        <v>139243.86206525451</v>
      </c>
      <c r="D88" s="89">
        <v>140362.30520362902</v>
      </c>
      <c r="E88" s="89">
        <v>1118.4431383745105</v>
      </c>
      <c r="F88" s="89">
        <v>12344.850013715579</v>
      </c>
      <c r="G88" s="89">
        <v>2.3169697363158122</v>
      </c>
      <c r="H88" s="89">
        <v>5.9883837049525539</v>
      </c>
      <c r="I88" s="88">
        <v>3.2461842782927732</v>
      </c>
      <c r="J88" s="88">
        <v>9.6430990566107084</v>
      </c>
      <c r="N88" s="2"/>
      <c r="O88" s="2"/>
    </row>
    <row r="89" spans="1:15" ht="16.5">
      <c r="A89" s="33" t="s">
        <v>99</v>
      </c>
      <c r="B89" s="91">
        <v>3296.3200964861508</v>
      </c>
      <c r="C89" s="91">
        <v>3466.7347379249609</v>
      </c>
      <c r="D89" s="91">
        <v>3439.1124575663171</v>
      </c>
      <c r="E89" s="91">
        <v>-27.62228035864382</v>
      </c>
      <c r="F89" s="91">
        <v>142.7923610801663</v>
      </c>
      <c r="G89" s="91">
        <v>3.328868357192178</v>
      </c>
      <c r="H89" s="91">
        <v>5.4098473053338694</v>
      </c>
      <c r="I89" s="184">
        <v>9.4436323159861786</v>
      </c>
      <c r="J89" s="184">
        <v>4.3318718116114354</v>
      </c>
      <c r="N89" s="2"/>
      <c r="O89" s="2"/>
    </row>
    <row r="90" spans="1:15" ht="16.5">
      <c r="A90" s="33" t="s">
        <v>100</v>
      </c>
      <c r="B90" s="91">
        <v>67270.175057264802</v>
      </c>
      <c r="C90" s="91">
        <v>75270.342402487775</v>
      </c>
      <c r="D90" s="91">
        <v>76150.991179549834</v>
      </c>
      <c r="E90" s="91">
        <v>880.6487770620588</v>
      </c>
      <c r="F90" s="91">
        <v>8880.8161222850322</v>
      </c>
      <c r="G90" s="91">
        <v>5.0224765985330606</v>
      </c>
      <c r="H90" s="91">
        <v>8.8765469322740813</v>
      </c>
      <c r="I90" s="184">
        <v>2.7423244519778223</v>
      </c>
      <c r="J90" s="184">
        <v>13.201714005835569</v>
      </c>
      <c r="N90" s="2"/>
      <c r="O90" s="2"/>
    </row>
    <row r="91" spans="1:15" ht="16.5">
      <c r="A91" s="33" t="s">
        <v>101</v>
      </c>
      <c r="B91" s="91">
        <v>57450.960036162491</v>
      </c>
      <c r="C91" s="91">
        <v>60506.784924841777</v>
      </c>
      <c r="D91" s="91">
        <v>60772.201566512886</v>
      </c>
      <c r="E91" s="91">
        <v>265.41664167110866</v>
      </c>
      <c r="F91" s="91">
        <v>3321.2415303503949</v>
      </c>
      <c r="G91" s="91">
        <v>-0.91402590258434202</v>
      </c>
      <c r="H91" s="91">
        <v>2.8182292527709336</v>
      </c>
      <c r="I91" s="184">
        <v>3.5419282918349921</v>
      </c>
      <c r="J91" s="184">
        <v>5.781002664289403</v>
      </c>
      <c r="N91" s="2"/>
      <c r="O91" s="2"/>
    </row>
    <row r="92" spans="1:15" ht="16.5">
      <c r="A92" s="33" t="s">
        <v>20</v>
      </c>
      <c r="B92" s="91">
        <v>0</v>
      </c>
      <c r="C92" s="91">
        <v>0</v>
      </c>
      <c r="D92" s="91">
        <v>0</v>
      </c>
      <c r="E92" s="91">
        <v>0</v>
      </c>
      <c r="F92" s="91">
        <v>0</v>
      </c>
      <c r="G92" s="91">
        <v>0</v>
      </c>
      <c r="H92" s="91">
        <v>0</v>
      </c>
      <c r="I92" s="184">
        <v>0</v>
      </c>
      <c r="J92" s="184">
        <v>0</v>
      </c>
      <c r="N92" s="2"/>
      <c r="O92" s="2"/>
    </row>
    <row r="93" spans="1:15" ht="17.25" thickBot="1">
      <c r="A93" s="83" t="s">
        <v>14</v>
      </c>
      <c r="B93" s="95">
        <v>71316.884692654683</v>
      </c>
      <c r="C93" s="95">
        <v>77047.163575588755</v>
      </c>
      <c r="D93" s="95">
        <v>81151.204424779513</v>
      </c>
      <c r="E93" s="95">
        <v>4104.0408491907583</v>
      </c>
      <c r="F93" s="95">
        <v>9834.3197321248299</v>
      </c>
      <c r="G93" s="95">
        <v>2.8195095039800009</v>
      </c>
      <c r="H93" s="95">
        <v>11.424080258795485</v>
      </c>
      <c r="I93" s="182">
        <v>15.428805684845699</v>
      </c>
      <c r="J93" s="182">
        <v>13.789609255236755</v>
      </c>
      <c r="N93" s="2"/>
      <c r="O93" s="2"/>
    </row>
    <row r="94" spans="1:15">
      <c r="A94" s="104"/>
      <c r="H94" s="1"/>
      <c r="I94" s="1"/>
      <c r="J94" s="110"/>
      <c r="N94" s="2"/>
      <c r="O94" s="2"/>
    </row>
    <row r="95" spans="1:15">
      <c r="A95" s="104"/>
      <c r="H95" s="1"/>
      <c r="I95" s="1"/>
      <c r="J95" s="110"/>
    </row>
    <row r="96" spans="1:15">
      <c r="A96" s="104"/>
      <c r="H96" s="1"/>
      <c r="I96" s="1"/>
    </row>
    <row r="97" spans="1:9">
      <c r="A97" s="104"/>
      <c r="H97" s="1"/>
      <c r="I97" s="1"/>
    </row>
    <row r="98" spans="1:9">
      <c r="A98" s="104"/>
      <c r="H98" s="1"/>
      <c r="I98" s="1"/>
    </row>
    <row r="99" spans="1:9">
      <c r="A99" s="104"/>
      <c r="H99" s="1"/>
      <c r="I99" s="1"/>
    </row>
    <row r="100" spans="1:9">
      <c r="A100" s="104"/>
      <c r="H100" s="1"/>
      <c r="I100" s="1"/>
    </row>
    <row r="101" spans="1:9">
      <c r="A101" s="104"/>
      <c r="H101" s="1"/>
      <c r="I101" s="1"/>
    </row>
    <row r="102" spans="1:9">
      <c r="A102" s="104"/>
      <c r="H102" s="1"/>
      <c r="I102" s="1"/>
    </row>
    <row r="103" spans="1:9">
      <c r="A103" s="104"/>
      <c r="H103" s="1"/>
      <c r="I103" s="1"/>
    </row>
    <row r="104" spans="1:9">
      <c r="A104" s="104"/>
      <c r="H104" s="1"/>
      <c r="I104" s="1"/>
    </row>
    <row r="105" spans="1:9">
      <c r="A105" s="104"/>
      <c r="H105" s="1"/>
      <c r="I105" s="1"/>
    </row>
    <row r="106" spans="1:9">
      <c r="A106" s="104"/>
      <c r="H106" s="1"/>
      <c r="I106" s="1"/>
    </row>
    <row r="107" spans="1:9">
      <c r="A107" s="104"/>
      <c r="H107" s="1"/>
      <c r="I107" s="1"/>
    </row>
    <row r="108" spans="1:9">
      <c r="A108" s="104"/>
      <c r="H108" s="1"/>
      <c r="I108" s="1"/>
    </row>
    <row r="109" spans="1:9">
      <c r="A109" s="104"/>
      <c r="H109" s="1"/>
      <c r="I109" s="1"/>
    </row>
    <row r="110" spans="1:9">
      <c r="A110" s="104"/>
      <c r="H110" s="1"/>
      <c r="I110" s="1"/>
    </row>
    <row r="111" spans="1:9">
      <c r="A111" s="104"/>
      <c r="H111" s="1"/>
      <c r="I111" s="1"/>
    </row>
    <row r="112" spans="1:9">
      <c r="A112" s="104"/>
      <c r="H112" s="1"/>
      <c r="I112" s="1"/>
    </row>
    <row r="113" spans="1:9">
      <c r="A113" s="104"/>
      <c r="H113" s="1"/>
      <c r="I113" s="1"/>
    </row>
    <row r="114" spans="1:9">
      <c r="A114" s="104"/>
      <c r="H114" s="1"/>
      <c r="I114" s="1"/>
    </row>
    <row r="115" spans="1:9">
      <c r="A115" s="104"/>
      <c r="H115" s="1"/>
      <c r="I115" s="1"/>
    </row>
    <row r="116" spans="1:9">
      <c r="A116" s="104"/>
      <c r="H116" s="1"/>
      <c r="I116" s="1"/>
    </row>
    <row r="117" spans="1:9">
      <c r="A117" s="104"/>
      <c r="H117" s="1"/>
      <c r="I117" s="1"/>
    </row>
    <row r="118" spans="1:9">
      <c r="A118" s="104"/>
      <c r="H118" s="1"/>
      <c r="I118" s="1"/>
    </row>
    <row r="119" spans="1:9">
      <c r="A119" s="104"/>
      <c r="H119" s="1"/>
      <c r="I119" s="1"/>
    </row>
    <row r="120" spans="1:9">
      <c r="A120" s="104"/>
      <c r="H120" s="1"/>
      <c r="I120" s="1"/>
    </row>
    <row r="121" spans="1:9">
      <c r="A121" s="104"/>
      <c r="H121" s="1"/>
      <c r="I121" s="1"/>
    </row>
    <row r="122" spans="1:9">
      <c r="A122" s="104"/>
      <c r="H122" s="1"/>
      <c r="I122" s="1"/>
    </row>
    <row r="123" spans="1:9">
      <c r="A123" s="104"/>
      <c r="H123" s="1"/>
      <c r="I123" s="1"/>
    </row>
    <row r="124" spans="1:9">
      <c r="A124" s="104"/>
      <c r="H124" s="1"/>
      <c r="I124" s="1"/>
    </row>
    <row r="125" spans="1:9">
      <c r="A125" s="104"/>
      <c r="H125" s="1"/>
      <c r="I125" s="1"/>
    </row>
    <row r="126" spans="1:9">
      <c r="A126" s="104"/>
      <c r="H126" s="1"/>
      <c r="I126" s="1"/>
    </row>
    <row r="127" spans="1:9">
      <c r="A127" s="104"/>
      <c r="H127" s="1"/>
      <c r="I127" s="1"/>
    </row>
    <row r="128" spans="1:9">
      <c r="A128" s="104"/>
      <c r="H128" s="1"/>
      <c r="I128" s="1"/>
    </row>
    <row r="129" spans="1:9">
      <c r="A129" s="104"/>
      <c r="H129" s="1"/>
      <c r="I129" s="1"/>
    </row>
    <row r="130" spans="1:9">
      <c r="A130" s="104"/>
      <c r="H130" s="1"/>
      <c r="I130" s="1"/>
    </row>
    <row r="131" spans="1:9">
      <c r="A131" s="104"/>
      <c r="H131" s="1"/>
      <c r="I131" s="1"/>
    </row>
    <row r="132" spans="1:9">
      <c r="A132" s="104"/>
      <c r="H132" s="1"/>
      <c r="I132" s="1"/>
    </row>
    <row r="133" spans="1:9">
      <c r="A133" s="104"/>
      <c r="H133" s="1"/>
      <c r="I133" s="1"/>
    </row>
    <row r="134" spans="1:9">
      <c r="A134" s="104"/>
      <c r="H134" s="1"/>
      <c r="I134" s="1"/>
    </row>
    <row r="135" spans="1:9">
      <c r="A135" s="104"/>
      <c r="H135" s="1"/>
      <c r="I135" s="1"/>
    </row>
    <row r="136" spans="1:9">
      <c r="A136" s="104"/>
      <c r="H136" s="1"/>
      <c r="I136" s="1"/>
    </row>
    <row r="137" spans="1:9">
      <c r="A137" s="104"/>
      <c r="H137" s="1"/>
      <c r="I137" s="1"/>
    </row>
    <row r="138" spans="1:9">
      <c r="A138" s="104"/>
      <c r="H138" s="1"/>
      <c r="I138" s="1"/>
    </row>
    <row r="139" spans="1:9">
      <c r="A139" s="104"/>
      <c r="H139" s="1"/>
      <c r="I139" s="1"/>
    </row>
    <row r="140" spans="1:9">
      <c r="A140" s="104"/>
      <c r="H140" s="1"/>
      <c r="I140" s="1"/>
    </row>
    <row r="141" spans="1:9">
      <c r="A141" s="104"/>
      <c r="H141" s="1"/>
      <c r="I141" s="1"/>
    </row>
    <row r="142" spans="1:9">
      <c r="A142" s="104"/>
      <c r="H142" s="1"/>
      <c r="I142" s="1"/>
    </row>
    <row r="143" spans="1:9">
      <c r="A143" s="104"/>
      <c r="H143" s="1"/>
      <c r="I143" s="1"/>
    </row>
    <row r="144" spans="1:9">
      <c r="A144" s="104"/>
    </row>
    <row r="145" spans="1:1">
      <c r="A145" s="104"/>
    </row>
    <row r="146" spans="1:1">
      <c r="A146" s="104"/>
    </row>
    <row r="147" spans="1:1">
      <c r="A147" s="104"/>
    </row>
    <row r="148" spans="1:1">
      <c r="A148" s="104"/>
    </row>
    <row r="149" spans="1:1">
      <c r="A149" s="104"/>
    </row>
    <row r="150" spans="1:1">
      <c r="A150" s="104"/>
    </row>
    <row r="151" spans="1:1">
      <c r="A151" s="104"/>
    </row>
    <row r="152" spans="1:1">
      <c r="A152" s="104"/>
    </row>
    <row r="153" spans="1:1">
      <c r="A153" s="104"/>
    </row>
    <row r="154" spans="1:1">
      <c r="A154" s="104"/>
    </row>
    <row r="155" spans="1:1">
      <c r="A155" s="104"/>
    </row>
    <row r="156" spans="1:1">
      <c r="A156" s="104"/>
    </row>
    <row r="157" spans="1:1">
      <c r="A157" s="104"/>
    </row>
    <row r="158" spans="1:1">
      <c r="A158" s="104"/>
    </row>
    <row r="159" spans="1:1">
      <c r="A159" s="104"/>
    </row>
    <row r="160" spans="1:1">
      <c r="A160" s="104"/>
    </row>
    <row r="161" spans="1:1">
      <c r="A161" s="104"/>
    </row>
    <row r="162" spans="1:1">
      <c r="A162" s="104"/>
    </row>
    <row r="163" spans="1:1">
      <c r="A163" s="104"/>
    </row>
    <row r="164" spans="1:1">
      <c r="A164" s="104"/>
    </row>
    <row r="165" spans="1:1">
      <c r="A165" s="104"/>
    </row>
    <row r="166" spans="1:1">
      <c r="A166" s="104"/>
    </row>
    <row r="167" spans="1:1">
      <c r="A167" s="104"/>
    </row>
    <row r="168" spans="1:1">
      <c r="A168" s="104"/>
    </row>
    <row r="169" spans="1:1">
      <c r="A169" s="104"/>
    </row>
    <row r="170" spans="1:1">
      <c r="A170" s="104"/>
    </row>
    <row r="171" spans="1:1">
      <c r="A171" s="104"/>
    </row>
    <row r="172" spans="1:1">
      <c r="A172" s="104"/>
    </row>
    <row r="173" spans="1:1">
      <c r="A173" s="104"/>
    </row>
    <row r="174" spans="1:1">
      <c r="A174" s="104"/>
    </row>
    <row r="175" spans="1:1">
      <c r="A175" s="104"/>
    </row>
    <row r="176" spans="1:1">
      <c r="A176" s="104"/>
    </row>
    <row r="177" spans="1:1">
      <c r="A177" s="104"/>
    </row>
    <row r="178" spans="1:1">
      <c r="A178" s="104"/>
    </row>
    <row r="179" spans="1:1">
      <c r="A179" s="104"/>
    </row>
    <row r="180" spans="1:1">
      <c r="A180" s="104"/>
    </row>
    <row r="181" spans="1:1">
      <c r="A181" s="104"/>
    </row>
    <row r="182" spans="1:1">
      <c r="A182" s="104"/>
    </row>
    <row r="183" spans="1:1">
      <c r="A183" s="104"/>
    </row>
    <row r="184" spans="1:1">
      <c r="A184" s="104"/>
    </row>
    <row r="185" spans="1:1">
      <c r="A185" s="104"/>
    </row>
    <row r="186" spans="1:1">
      <c r="A186" s="104"/>
    </row>
    <row r="187" spans="1:1">
      <c r="A187" s="104"/>
    </row>
    <row r="188" spans="1:1">
      <c r="A188" s="104"/>
    </row>
    <row r="189" spans="1:1">
      <c r="A189" s="104"/>
    </row>
    <row r="190" spans="1:1">
      <c r="A190" s="104"/>
    </row>
    <row r="191" spans="1:1">
      <c r="A191" s="104"/>
    </row>
    <row r="192" spans="1:1">
      <c r="A192" s="104"/>
    </row>
    <row r="193" spans="1:1">
      <c r="A193" s="104"/>
    </row>
    <row r="194" spans="1:1">
      <c r="A194" s="104"/>
    </row>
    <row r="195" spans="1:1">
      <c r="A195" s="104"/>
    </row>
    <row r="196" spans="1:1">
      <c r="A196" s="104"/>
    </row>
    <row r="197" spans="1:1">
      <c r="A197" s="104"/>
    </row>
    <row r="198" spans="1:1">
      <c r="A198" s="104"/>
    </row>
    <row r="199" spans="1:1">
      <c r="A199" s="104"/>
    </row>
    <row r="200" spans="1:1">
      <c r="A200" s="104"/>
    </row>
    <row r="201" spans="1:1">
      <c r="A201" s="104"/>
    </row>
    <row r="202" spans="1:1">
      <c r="A202" s="104"/>
    </row>
    <row r="203" spans="1:1">
      <c r="A203" s="104"/>
    </row>
    <row r="204" spans="1:1">
      <c r="A204" s="104"/>
    </row>
    <row r="205" spans="1:1">
      <c r="A205" s="104"/>
    </row>
    <row r="206" spans="1:1">
      <c r="A206" s="104"/>
    </row>
    <row r="207" spans="1:1">
      <c r="A207" s="104"/>
    </row>
    <row r="208" spans="1:1">
      <c r="A208" s="104"/>
    </row>
    <row r="209" spans="1:1">
      <c r="A209" s="104"/>
    </row>
    <row r="210" spans="1:1">
      <c r="A210" s="104"/>
    </row>
    <row r="211" spans="1:1">
      <c r="A211" s="104"/>
    </row>
    <row r="212" spans="1:1">
      <c r="A212" s="104"/>
    </row>
    <row r="213" spans="1:1">
      <c r="A213" s="104"/>
    </row>
    <row r="214" spans="1:1">
      <c r="A214" s="104"/>
    </row>
    <row r="215" spans="1:1">
      <c r="A215" s="104"/>
    </row>
    <row r="216" spans="1:1">
      <c r="A216" s="104"/>
    </row>
    <row r="217" spans="1:1">
      <c r="A217" s="104"/>
    </row>
    <row r="218" spans="1:1">
      <c r="A218" s="104"/>
    </row>
    <row r="219" spans="1:1">
      <c r="A219" s="104"/>
    </row>
    <row r="220" spans="1:1">
      <c r="A220" s="104"/>
    </row>
    <row r="221" spans="1:1">
      <c r="A221" s="104"/>
    </row>
    <row r="222" spans="1:1">
      <c r="A222" s="104"/>
    </row>
    <row r="223" spans="1:1">
      <c r="A223" s="104"/>
    </row>
    <row r="224" spans="1:1">
      <c r="A224" s="104"/>
    </row>
    <row r="225" spans="1:1">
      <c r="A225" s="104"/>
    </row>
    <row r="226" spans="1:1">
      <c r="A226" s="104"/>
    </row>
    <row r="227" spans="1:1">
      <c r="A227" s="104"/>
    </row>
    <row r="228" spans="1:1">
      <c r="A228" s="104"/>
    </row>
    <row r="229" spans="1:1">
      <c r="A229" s="104"/>
    </row>
    <row r="230" spans="1:1">
      <c r="A230" s="104"/>
    </row>
    <row r="231" spans="1:1">
      <c r="A231" s="104"/>
    </row>
    <row r="232" spans="1:1">
      <c r="A232" s="104"/>
    </row>
    <row r="233" spans="1:1">
      <c r="A233" s="104"/>
    </row>
    <row r="234" spans="1:1">
      <c r="A234" s="104"/>
    </row>
    <row r="235" spans="1:1">
      <c r="A235" s="104"/>
    </row>
    <row r="236" spans="1:1">
      <c r="A236" s="104"/>
    </row>
    <row r="237" spans="1:1">
      <c r="A237" s="104"/>
    </row>
    <row r="238" spans="1:1">
      <c r="A238" s="104"/>
    </row>
    <row r="239" spans="1:1">
      <c r="A239" s="104"/>
    </row>
    <row r="240" spans="1:1">
      <c r="A240" s="104"/>
    </row>
    <row r="241" spans="1:1">
      <c r="A241" s="104"/>
    </row>
    <row r="242" spans="1:1">
      <c r="A242" s="104"/>
    </row>
    <row r="243" spans="1:1">
      <c r="A243" s="104"/>
    </row>
    <row r="244" spans="1:1">
      <c r="A244" s="104"/>
    </row>
    <row r="245" spans="1:1">
      <c r="A245" s="104"/>
    </row>
    <row r="246" spans="1:1">
      <c r="A246" s="104"/>
    </row>
    <row r="247" spans="1:1">
      <c r="A247" s="104"/>
    </row>
    <row r="248" spans="1:1">
      <c r="A248" s="104"/>
    </row>
    <row r="249" spans="1:1">
      <c r="A249" s="104"/>
    </row>
    <row r="250" spans="1:1">
      <c r="A250" s="104"/>
    </row>
    <row r="251" spans="1:1">
      <c r="A251" s="104"/>
    </row>
    <row r="252" spans="1:1">
      <c r="A252" s="104"/>
    </row>
    <row r="253" spans="1:1">
      <c r="A253" s="104"/>
    </row>
    <row r="254" spans="1:1">
      <c r="A254" s="104"/>
    </row>
    <row r="255" spans="1:1">
      <c r="A255" s="104"/>
    </row>
    <row r="256" spans="1:1">
      <c r="A256" s="104"/>
    </row>
    <row r="257" spans="1:1">
      <c r="A257" s="104"/>
    </row>
    <row r="258" spans="1:1">
      <c r="A258" s="104"/>
    </row>
    <row r="259" spans="1:1">
      <c r="A259" s="104"/>
    </row>
    <row r="260" spans="1:1">
      <c r="A260" s="104"/>
    </row>
    <row r="261" spans="1:1">
      <c r="A261" s="104"/>
    </row>
    <row r="262" spans="1:1">
      <c r="A262" s="104"/>
    </row>
    <row r="263" spans="1:1">
      <c r="A263" s="104"/>
    </row>
    <row r="264" spans="1:1">
      <c r="A264" s="104"/>
    </row>
    <row r="265" spans="1:1">
      <c r="A265" s="104"/>
    </row>
    <row r="266" spans="1:1">
      <c r="A266" s="104"/>
    </row>
    <row r="267" spans="1:1">
      <c r="A267" s="104"/>
    </row>
    <row r="268" spans="1:1">
      <c r="A268" s="104"/>
    </row>
    <row r="269" spans="1:1">
      <c r="A269" s="104"/>
    </row>
    <row r="270" spans="1:1">
      <c r="A270" s="104"/>
    </row>
    <row r="271" spans="1:1">
      <c r="A271" s="104"/>
    </row>
    <row r="272" spans="1:1">
      <c r="A272" s="104"/>
    </row>
    <row r="273" spans="1:1">
      <c r="A273" s="104"/>
    </row>
    <row r="274" spans="1:1">
      <c r="A274" s="104"/>
    </row>
    <row r="275" spans="1:1">
      <c r="A275" s="104"/>
    </row>
    <row r="276" spans="1:1">
      <c r="A276" s="104"/>
    </row>
    <row r="277" spans="1:1">
      <c r="A277" s="104"/>
    </row>
    <row r="278" spans="1:1">
      <c r="A278" s="104"/>
    </row>
    <row r="279" spans="1:1">
      <c r="A279" s="104"/>
    </row>
    <row r="280" spans="1:1">
      <c r="A280" s="104"/>
    </row>
    <row r="281" spans="1:1">
      <c r="A281" s="104"/>
    </row>
    <row r="282" spans="1:1">
      <c r="A282" s="104"/>
    </row>
    <row r="283" spans="1:1">
      <c r="A283" s="104"/>
    </row>
    <row r="284" spans="1:1">
      <c r="A284" s="104"/>
    </row>
    <row r="285" spans="1:1">
      <c r="A285" s="104"/>
    </row>
    <row r="286" spans="1:1">
      <c r="A286" s="104"/>
    </row>
    <row r="287" spans="1:1">
      <c r="A287" s="104"/>
    </row>
    <row r="288" spans="1:1">
      <c r="A288" s="104"/>
    </row>
    <row r="289" spans="1:1">
      <c r="A289" s="104"/>
    </row>
    <row r="290" spans="1:1">
      <c r="A290" s="104"/>
    </row>
    <row r="291" spans="1:1">
      <c r="A291" s="104"/>
    </row>
    <row r="292" spans="1:1">
      <c r="A292" s="104"/>
    </row>
    <row r="293" spans="1:1">
      <c r="A293" s="104"/>
    </row>
    <row r="294" spans="1:1">
      <c r="A294" s="104"/>
    </row>
    <row r="295" spans="1:1">
      <c r="A295" s="104"/>
    </row>
    <row r="296" spans="1:1">
      <c r="A296" s="104"/>
    </row>
    <row r="297" spans="1:1">
      <c r="A297" s="104"/>
    </row>
    <row r="298" spans="1:1">
      <c r="A298" s="104"/>
    </row>
    <row r="299" spans="1:1">
      <c r="A299" s="104"/>
    </row>
    <row r="300" spans="1:1">
      <c r="A300" s="104"/>
    </row>
    <row r="301" spans="1:1">
      <c r="A301" s="104"/>
    </row>
    <row r="302" spans="1:1">
      <c r="A302" s="104"/>
    </row>
    <row r="303" spans="1:1">
      <c r="A303" s="104"/>
    </row>
    <row r="304" spans="1:1">
      <c r="A304" s="104"/>
    </row>
    <row r="305" spans="1:1">
      <c r="A305" s="104"/>
    </row>
    <row r="306" spans="1:1">
      <c r="A306" s="104"/>
    </row>
    <row r="307" spans="1:1">
      <c r="A307" s="104"/>
    </row>
    <row r="308" spans="1:1">
      <c r="A308" s="104"/>
    </row>
    <row r="309" spans="1:1">
      <c r="A309" s="104"/>
    </row>
    <row r="310" spans="1:1">
      <c r="A310" s="104"/>
    </row>
    <row r="311" spans="1:1">
      <c r="A311" s="104"/>
    </row>
    <row r="312" spans="1:1">
      <c r="A312" s="104"/>
    </row>
    <row r="313" spans="1:1">
      <c r="A313" s="104"/>
    </row>
    <row r="314" spans="1:1">
      <c r="A314" s="104"/>
    </row>
    <row r="315" spans="1:1">
      <c r="A315" s="104"/>
    </row>
    <row r="316" spans="1:1">
      <c r="A316" s="104"/>
    </row>
    <row r="317" spans="1:1">
      <c r="A317" s="104"/>
    </row>
    <row r="318" spans="1:1">
      <c r="A318" s="104"/>
    </row>
    <row r="319" spans="1:1">
      <c r="A319" s="104"/>
    </row>
    <row r="320" spans="1:1">
      <c r="A320" s="104"/>
    </row>
    <row r="321" spans="1:1">
      <c r="A321" s="104"/>
    </row>
    <row r="322" spans="1:1">
      <c r="A322" s="104"/>
    </row>
    <row r="323" spans="1:1">
      <c r="A323" s="104"/>
    </row>
    <row r="324" spans="1:1">
      <c r="A324" s="104"/>
    </row>
    <row r="325" spans="1:1">
      <c r="A325" s="104"/>
    </row>
    <row r="326" spans="1:1">
      <c r="A326" s="104"/>
    </row>
    <row r="327" spans="1:1">
      <c r="A327" s="104"/>
    </row>
    <row r="328" spans="1:1">
      <c r="A328" s="104"/>
    </row>
    <row r="329" spans="1:1">
      <c r="A329" s="104"/>
    </row>
    <row r="330" spans="1:1">
      <c r="A330" s="104"/>
    </row>
    <row r="331" spans="1:1">
      <c r="A331" s="104"/>
    </row>
    <row r="332" spans="1:1">
      <c r="A332" s="104"/>
    </row>
    <row r="333" spans="1:1">
      <c r="A333" s="104"/>
    </row>
    <row r="334" spans="1:1">
      <c r="A334" s="104"/>
    </row>
    <row r="335" spans="1:1">
      <c r="A335" s="104"/>
    </row>
    <row r="336" spans="1:1">
      <c r="A336" s="104"/>
    </row>
    <row r="337" spans="1:1">
      <c r="A337" s="104"/>
    </row>
    <row r="338" spans="1:1">
      <c r="A338" s="104"/>
    </row>
    <row r="339" spans="1:1">
      <c r="A339" s="104"/>
    </row>
    <row r="340" spans="1:1">
      <c r="A340" s="104"/>
    </row>
    <row r="341" spans="1:1">
      <c r="A341" s="104"/>
    </row>
    <row r="342" spans="1:1">
      <c r="A342" s="104"/>
    </row>
    <row r="343" spans="1:1">
      <c r="A343" s="104"/>
    </row>
    <row r="344" spans="1:1">
      <c r="A344" s="104"/>
    </row>
    <row r="345" spans="1:1">
      <c r="A345" s="104"/>
    </row>
    <row r="346" spans="1:1">
      <c r="A346" s="104"/>
    </row>
    <row r="347" spans="1:1">
      <c r="A347" s="104"/>
    </row>
    <row r="348" spans="1:1">
      <c r="A348" s="104"/>
    </row>
    <row r="349" spans="1:1">
      <c r="A349" s="104"/>
    </row>
    <row r="350" spans="1:1">
      <c r="A350" s="104"/>
    </row>
    <row r="351" spans="1:1">
      <c r="A351" s="104"/>
    </row>
    <row r="352" spans="1:1">
      <c r="A352" s="104"/>
    </row>
    <row r="353" spans="1:1">
      <c r="A353" s="104"/>
    </row>
    <row r="354" spans="1:1">
      <c r="A354" s="104"/>
    </row>
    <row r="355" spans="1:1">
      <c r="A355" s="104"/>
    </row>
    <row r="356" spans="1:1">
      <c r="A356" s="104"/>
    </row>
    <row r="357" spans="1:1">
      <c r="A357" s="104"/>
    </row>
    <row r="358" spans="1:1">
      <c r="A358" s="104"/>
    </row>
    <row r="359" spans="1:1">
      <c r="A359" s="104"/>
    </row>
    <row r="360" spans="1:1">
      <c r="A360" s="104"/>
    </row>
    <row r="361" spans="1:1">
      <c r="A361" s="104"/>
    </row>
    <row r="362" spans="1:1">
      <c r="A362" s="104"/>
    </row>
    <row r="363" spans="1:1">
      <c r="A363" s="104"/>
    </row>
    <row r="364" spans="1:1">
      <c r="A364" s="104"/>
    </row>
    <row r="365" spans="1:1">
      <c r="A365" s="104"/>
    </row>
    <row r="366" spans="1:1">
      <c r="A366" s="104"/>
    </row>
    <row r="367" spans="1:1">
      <c r="A367" s="104"/>
    </row>
    <row r="368" spans="1:1">
      <c r="A368" s="104"/>
    </row>
    <row r="369" spans="1:1">
      <c r="A369" s="104"/>
    </row>
    <row r="370" spans="1:1">
      <c r="A370" s="104"/>
    </row>
    <row r="371" spans="1:1">
      <c r="A371" s="104"/>
    </row>
    <row r="372" spans="1:1">
      <c r="A372" s="104"/>
    </row>
    <row r="373" spans="1:1">
      <c r="A373" s="104"/>
    </row>
    <row r="374" spans="1:1">
      <c r="A374" s="104"/>
    </row>
    <row r="375" spans="1:1">
      <c r="A375" s="104"/>
    </row>
    <row r="376" spans="1:1">
      <c r="A376" s="104"/>
    </row>
    <row r="377" spans="1:1">
      <c r="A377" s="104"/>
    </row>
    <row r="378" spans="1:1">
      <c r="A378" s="104"/>
    </row>
    <row r="379" spans="1:1">
      <c r="A379" s="104"/>
    </row>
    <row r="380" spans="1:1">
      <c r="A380" s="104"/>
    </row>
    <row r="381" spans="1:1">
      <c r="A381" s="104"/>
    </row>
    <row r="382" spans="1:1">
      <c r="A382" s="104"/>
    </row>
    <row r="383" spans="1:1">
      <c r="A383" s="104"/>
    </row>
    <row r="384" spans="1:1">
      <c r="A384" s="104"/>
    </row>
    <row r="385" spans="1:1">
      <c r="A385" s="104"/>
    </row>
    <row r="386" spans="1:1">
      <c r="A386" s="104"/>
    </row>
    <row r="387" spans="1:1">
      <c r="A387" s="104"/>
    </row>
    <row r="388" spans="1:1">
      <c r="A388" s="104"/>
    </row>
    <row r="389" spans="1:1">
      <c r="A389" s="104"/>
    </row>
    <row r="390" spans="1:1">
      <c r="A390" s="104"/>
    </row>
    <row r="391" spans="1:1">
      <c r="A391" s="104"/>
    </row>
    <row r="392" spans="1:1">
      <c r="A392" s="104"/>
    </row>
    <row r="393" spans="1:1">
      <c r="A393" s="104"/>
    </row>
    <row r="394" spans="1:1">
      <c r="A394" s="104"/>
    </row>
    <row r="395" spans="1:1">
      <c r="A395" s="104"/>
    </row>
    <row r="396" spans="1:1">
      <c r="A396" s="104"/>
    </row>
    <row r="397" spans="1:1">
      <c r="A397" s="104"/>
    </row>
    <row r="398" spans="1:1">
      <c r="A398" s="104"/>
    </row>
    <row r="399" spans="1:1">
      <c r="A399" s="104"/>
    </row>
    <row r="400" spans="1:1">
      <c r="A400" s="104"/>
    </row>
    <row r="401" spans="1:1">
      <c r="A401" s="104"/>
    </row>
    <row r="402" spans="1:1">
      <c r="A402" s="104"/>
    </row>
    <row r="403" spans="1:1">
      <c r="A403" s="104"/>
    </row>
    <row r="404" spans="1:1">
      <c r="A404" s="104"/>
    </row>
    <row r="405" spans="1:1">
      <c r="A405" s="104"/>
    </row>
    <row r="406" spans="1:1">
      <c r="A406" s="104"/>
    </row>
    <row r="407" spans="1:1">
      <c r="A407" s="104"/>
    </row>
    <row r="408" spans="1:1">
      <c r="A408" s="104"/>
    </row>
    <row r="409" spans="1:1">
      <c r="A409" s="104"/>
    </row>
    <row r="410" spans="1:1">
      <c r="A410" s="104"/>
    </row>
    <row r="411" spans="1:1">
      <c r="A411" s="104"/>
    </row>
    <row r="412" spans="1:1">
      <c r="A412" s="104"/>
    </row>
    <row r="413" spans="1:1">
      <c r="A413" s="104"/>
    </row>
    <row r="414" spans="1:1">
      <c r="A414" s="104"/>
    </row>
    <row r="415" spans="1:1">
      <c r="A415" s="104"/>
    </row>
    <row r="416" spans="1:1">
      <c r="A416" s="104"/>
    </row>
    <row r="417" spans="1:1">
      <c r="A417" s="104"/>
    </row>
    <row r="418" spans="1:1">
      <c r="A418" s="104"/>
    </row>
    <row r="419" spans="1:1">
      <c r="A419" s="104"/>
    </row>
    <row r="420" spans="1:1">
      <c r="A420" s="104"/>
    </row>
    <row r="421" spans="1:1">
      <c r="A421" s="104"/>
    </row>
    <row r="422" spans="1:1">
      <c r="A422" s="104"/>
    </row>
    <row r="423" spans="1:1">
      <c r="A423" s="104"/>
    </row>
    <row r="424" spans="1:1">
      <c r="A424" s="104"/>
    </row>
    <row r="425" spans="1:1">
      <c r="A425" s="104"/>
    </row>
    <row r="426" spans="1:1">
      <c r="A426" s="104"/>
    </row>
    <row r="427" spans="1:1">
      <c r="A427" s="104"/>
    </row>
    <row r="428" spans="1:1">
      <c r="A428" s="104"/>
    </row>
    <row r="429" spans="1:1">
      <c r="A429" s="104"/>
    </row>
    <row r="430" spans="1:1">
      <c r="A430" s="104"/>
    </row>
    <row r="431" spans="1:1">
      <c r="A431" s="104"/>
    </row>
    <row r="432" spans="1:1">
      <c r="A432" s="104"/>
    </row>
    <row r="433" spans="1:1">
      <c r="A433" s="104"/>
    </row>
    <row r="434" spans="1:1">
      <c r="A434" s="104"/>
    </row>
    <row r="435" spans="1:1">
      <c r="A435" s="104"/>
    </row>
    <row r="436" spans="1:1">
      <c r="A436" s="104"/>
    </row>
    <row r="437" spans="1:1">
      <c r="A437" s="104"/>
    </row>
    <row r="438" spans="1:1">
      <c r="A438" s="104"/>
    </row>
    <row r="439" spans="1:1">
      <c r="A439" s="104"/>
    </row>
    <row r="440" spans="1:1">
      <c r="A440" s="104"/>
    </row>
    <row r="441" spans="1:1">
      <c r="A441" s="104"/>
    </row>
    <row r="442" spans="1:1">
      <c r="A442" s="104"/>
    </row>
    <row r="443" spans="1:1">
      <c r="A443" s="104"/>
    </row>
    <row r="444" spans="1:1">
      <c r="A444" s="104"/>
    </row>
    <row r="445" spans="1:1">
      <c r="A445" s="104"/>
    </row>
    <row r="446" spans="1:1">
      <c r="A446" s="104"/>
    </row>
    <row r="447" spans="1:1">
      <c r="A447" s="104"/>
    </row>
    <row r="448" spans="1:1">
      <c r="A448" s="104"/>
    </row>
    <row r="449" spans="1:1">
      <c r="A449" s="104"/>
    </row>
    <row r="450" spans="1:1">
      <c r="A450" s="104"/>
    </row>
    <row r="451" spans="1:1">
      <c r="A451" s="104"/>
    </row>
    <row r="452" spans="1:1">
      <c r="A452" s="104"/>
    </row>
    <row r="453" spans="1:1">
      <c r="A453" s="104"/>
    </row>
    <row r="454" spans="1:1">
      <c r="A454" s="104"/>
    </row>
    <row r="455" spans="1:1">
      <c r="A455" s="104"/>
    </row>
    <row r="456" spans="1:1">
      <c r="A456" s="104"/>
    </row>
    <row r="457" spans="1:1">
      <c r="A457" s="104"/>
    </row>
    <row r="458" spans="1:1">
      <c r="A458" s="104"/>
    </row>
    <row r="459" spans="1:1">
      <c r="A459" s="104"/>
    </row>
    <row r="460" spans="1:1">
      <c r="A460" s="104"/>
    </row>
    <row r="461" spans="1:1">
      <c r="A461" s="104"/>
    </row>
    <row r="462" spans="1:1">
      <c r="A462" s="104"/>
    </row>
    <row r="463" spans="1:1">
      <c r="A463" s="104"/>
    </row>
    <row r="464" spans="1:1">
      <c r="A464" s="104"/>
    </row>
    <row r="465" spans="1:1">
      <c r="A465" s="104"/>
    </row>
    <row r="466" spans="1:1">
      <c r="A466" s="104"/>
    </row>
    <row r="467" spans="1:1">
      <c r="A467" s="104"/>
    </row>
    <row r="468" spans="1:1">
      <c r="A468" s="104"/>
    </row>
    <row r="469" spans="1:1">
      <c r="A469" s="104"/>
    </row>
    <row r="470" spans="1:1">
      <c r="A470" s="104"/>
    </row>
    <row r="471" spans="1:1">
      <c r="A471" s="104"/>
    </row>
    <row r="472" spans="1:1">
      <c r="A472" s="104"/>
    </row>
    <row r="473" spans="1:1">
      <c r="A473" s="104"/>
    </row>
    <row r="474" spans="1:1">
      <c r="A474" s="104"/>
    </row>
    <row r="475" spans="1:1">
      <c r="A475" s="104"/>
    </row>
    <row r="476" spans="1:1">
      <c r="A476" s="104"/>
    </row>
    <row r="477" spans="1:1">
      <c r="A477" s="104"/>
    </row>
    <row r="478" spans="1:1">
      <c r="A478" s="104"/>
    </row>
    <row r="479" spans="1:1">
      <c r="A479" s="104"/>
    </row>
    <row r="480" spans="1:1">
      <c r="A480" s="104"/>
    </row>
    <row r="481" spans="1:1">
      <c r="A481" s="104"/>
    </row>
    <row r="482" spans="1:1">
      <c r="A482" s="104"/>
    </row>
    <row r="483" spans="1:1">
      <c r="A483" s="104"/>
    </row>
    <row r="484" spans="1:1">
      <c r="A484" s="104"/>
    </row>
    <row r="485" spans="1:1">
      <c r="A485" s="104"/>
    </row>
    <row r="486" spans="1:1">
      <c r="A486" s="104"/>
    </row>
    <row r="487" spans="1:1">
      <c r="A487" s="104"/>
    </row>
    <row r="488" spans="1:1">
      <c r="A488" s="104"/>
    </row>
    <row r="489" spans="1:1">
      <c r="A489" s="104"/>
    </row>
    <row r="490" spans="1:1">
      <c r="A490" s="104"/>
    </row>
    <row r="491" spans="1:1">
      <c r="A491" s="104"/>
    </row>
    <row r="492" spans="1:1">
      <c r="A492" s="104"/>
    </row>
    <row r="493" spans="1:1">
      <c r="A493" s="104"/>
    </row>
    <row r="494" spans="1:1">
      <c r="A494" s="104"/>
    </row>
    <row r="495" spans="1:1">
      <c r="A495" s="104"/>
    </row>
    <row r="496" spans="1:1">
      <c r="A496" s="104"/>
    </row>
    <row r="497" spans="1:1">
      <c r="A497" s="104"/>
    </row>
    <row r="498" spans="1:1">
      <c r="A498" s="104"/>
    </row>
    <row r="499" spans="1:1">
      <c r="A499" s="104"/>
    </row>
    <row r="500" spans="1:1">
      <c r="A500" s="104"/>
    </row>
    <row r="501" spans="1:1">
      <c r="A501" s="104"/>
    </row>
    <row r="502" spans="1:1">
      <c r="A502" s="104"/>
    </row>
    <row r="503" spans="1:1">
      <c r="A503" s="104"/>
    </row>
    <row r="504" spans="1:1">
      <c r="A504" s="104"/>
    </row>
    <row r="505" spans="1:1">
      <c r="A505" s="104"/>
    </row>
    <row r="506" spans="1:1">
      <c r="A506" s="104"/>
    </row>
    <row r="507" spans="1:1">
      <c r="A507" s="104"/>
    </row>
    <row r="508" spans="1:1">
      <c r="A508" s="104"/>
    </row>
    <row r="509" spans="1:1">
      <c r="A509" s="104"/>
    </row>
    <row r="510" spans="1:1">
      <c r="A510" s="104"/>
    </row>
    <row r="511" spans="1:1">
      <c r="A511" s="104"/>
    </row>
    <row r="512" spans="1:1">
      <c r="A512" s="104"/>
    </row>
    <row r="513" spans="1:1">
      <c r="A513" s="104"/>
    </row>
    <row r="514" spans="1:1">
      <c r="A514" s="104"/>
    </row>
    <row r="515" spans="1:1">
      <c r="A515" s="104"/>
    </row>
    <row r="516" spans="1:1">
      <c r="A516" s="104"/>
    </row>
    <row r="517" spans="1:1">
      <c r="A517" s="104"/>
    </row>
    <row r="518" spans="1:1">
      <c r="A518" s="104"/>
    </row>
    <row r="519" spans="1:1">
      <c r="A519" s="104"/>
    </row>
    <row r="520" spans="1:1">
      <c r="A520" s="104"/>
    </row>
    <row r="521" spans="1:1">
      <c r="A521" s="104"/>
    </row>
    <row r="522" spans="1:1">
      <c r="A522" s="104"/>
    </row>
    <row r="523" spans="1:1">
      <c r="A523" s="104"/>
    </row>
    <row r="524" spans="1:1">
      <c r="A524" s="104"/>
    </row>
    <row r="525" spans="1:1">
      <c r="A525" s="104"/>
    </row>
    <row r="526" spans="1:1">
      <c r="A526" s="104"/>
    </row>
    <row r="527" spans="1:1">
      <c r="A527" s="104"/>
    </row>
    <row r="528" spans="1:1">
      <c r="A528" s="104"/>
    </row>
    <row r="529" spans="1:1">
      <c r="A529" s="104"/>
    </row>
    <row r="530" spans="1:1">
      <c r="A530" s="104"/>
    </row>
    <row r="531" spans="1:1">
      <c r="A531" s="104"/>
    </row>
    <row r="532" spans="1:1">
      <c r="A532" s="104"/>
    </row>
    <row r="533" spans="1:1">
      <c r="A533" s="104"/>
    </row>
    <row r="534" spans="1:1">
      <c r="A534" s="104"/>
    </row>
    <row r="535" spans="1:1">
      <c r="A535" s="104"/>
    </row>
    <row r="536" spans="1:1">
      <c r="A536" s="104"/>
    </row>
    <row r="537" spans="1:1">
      <c r="A537" s="104"/>
    </row>
    <row r="538" spans="1:1">
      <c r="A538" s="104"/>
    </row>
    <row r="539" spans="1:1">
      <c r="A539" s="104"/>
    </row>
    <row r="540" spans="1:1">
      <c r="A540" s="104"/>
    </row>
    <row r="541" spans="1:1">
      <c r="A541" s="104"/>
    </row>
    <row r="542" spans="1:1">
      <c r="A542" s="104"/>
    </row>
    <row r="543" spans="1:1">
      <c r="A543" s="104"/>
    </row>
    <row r="544" spans="1:1">
      <c r="A544" s="104"/>
    </row>
    <row r="545" spans="1:1">
      <c r="A545" s="104"/>
    </row>
    <row r="546" spans="1:1">
      <c r="A546" s="104"/>
    </row>
    <row r="547" spans="1:1">
      <c r="A547" s="104"/>
    </row>
    <row r="548" spans="1:1">
      <c r="A548" s="104"/>
    </row>
    <row r="549" spans="1:1">
      <c r="A549" s="104"/>
    </row>
    <row r="550" spans="1:1">
      <c r="A550" s="104"/>
    </row>
    <row r="551" spans="1:1">
      <c r="A551" s="104"/>
    </row>
    <row r="552" spans="1:1">
      <c r="A552" s="104"/>
    </row>
    <row r="553" spans="1:1">
      <c r="A553" s="104"/>
    </row>
    <row r="554" spans="1:1">
      <c r="A554" s="104"/>
    </row>
    <row r="555" spans="1:1">
      <c r="A555" s="104"/>
    </row>
    <row r="556" spans="1:1">
      <c r="A556" s="104"/>
    </row>
    <row r="557" spans="1:1">
      <c r="A557" s="104"/>
    </row>
    <row r="558" spans="1:1">
      <c r="A558" s="104"/>
    </row>
    <row r="559" spans="1:1">
      <c r="A559" s="104"/>
    </row>
    <row r="560" spans="1:1">
      <c r="A560" s="104"/>
    </row>
    <row r="561" spans="1:1">
      <c r="A561" s="104"/>
    </row>
    <row r="562" spans="1:1">
      <c r="A562" s="104"/>
    </row>
    <row r="563" spans="1:1">
      <c r="A563" s="104"/>
    </row>
    <row r="564" spans="1:1">
      <c r="A564" s="104"/>
    </row>
    <row r="565" spans="1:1">
      <c r="A565" s="104"/>
    </row>
    <row r="566" spans="1:1">
      <c r="A566" s="104"/>
    </row>
    <row r="567" spans="1:1">
      <c r="A567" s="104"/>
    </row>
    <row r="568" spans="1:1">
      <c r="A568" s="104"/>
    </row>
    <row r="569" spans="1:1">
      <c r="A569" s="104"/>
    </row>
    <row r="570" spans="1:1">
      <c r="A570" s="104"/>
    </row>
    <row r="571" spans="1:1">
      <c r="A571" s="104"/>
    </row>
    <row r="572" spans="1:1">
      <c r="A572" s="104"/>
    </row>
    <row r="573" spans="1:1">
      <c r="A573" s="104"/>
    </row>
    <row r="574" spans="1:1">
      <c r="A574" s="104"/>
    </row>
    <row r="575" spans="1:1">
      <c r="A575" s="104"/>
    </row>
    <row r="576" spans="1:1">
      <c r="A576" s="104"/>
    </row>
    <row r="577" spans="1:1">
      <c r="A577" s="104"/>
    </row>
    <row r="578" spans="1:1">
      <c r="A578" s="104"/>
    </row>
    <row r="579" spans="1:1">
      <c r="A579" s="104"/>
    </row>
    <row r="580" spans="1:1">
      <c r="A580" s="104"/>
    </row>
    <row r="581" spans="1:1">
      <c r="A581" s="104"/>
    </row>
    <row r="582" spans="1:1">
      <c r="A582" s="104"/>
    </row>
    <row r="583" spans="1:1">
      <c r="A583" s="104"/>
    </row>
    <row r="584" spans="1:1">
      <c r="A584" s="104"/>
    </row>
    <row r="585" spans="1:1">
      <c r="A585" s="104"/>
    </row>
    <row r="586" spans="1:1">
      <c r="A586" s="104"/>
    </row>
    <row r="587" spans="1:1">
      <c r="A587" s="104"/>
    </row>
    <row r="588" spans="1:1">
      <c r="A588" s="104"/>
    </row>
    <row r="589" spans="1:1">
      <c r="A589" s="104"/>
    </row>
    <row r="590" spans="1:1">
      <c r="A590" s="104"/>
    </row>
    <row r="591" spans="1:1">
      <c r="A591" s="104"/>
    </row>
    <row r="592" spans="1:1">
      <c r="A592" s="104"/>
    </row>
    <row r="593" spans="1:1">
      <c r="A593" s="104"/>
    </row>
    <row r="594" spans="1:1">
      <c r="A594" s="104"/>
    </row>
    <row r="595" spans="1:1">
      <c r="A595" s="104"/>
    </row>
    <row r="596" spans="1:1">
      <c r="A596" s="104"/>
    </row>
    <row r="597" spans="1:1">
      <c r="A597" s="104"/>
    </row>
    <row r="598" spans="1:1">
      <c r="A598" s="104"/>
    </row>
    <row r="599" spans="1:1">
      <c r="A599" s="104"/>
    </row>
    <row r="600" spans="1:1">
      <c r="A600" s="104"/>
    </row>
    <row r="601" spans="1:1">
      <c r="A601" s="104"/>
    </row>
    <row r="602" spans="1:1">
      <c r="A602" s="104"/>
    </row>
    <row r="603" spans="1:1">
      <c r="A603" s="104"/>
    </row>
    <row r="604" spans="1:1">
      <c r="A604" s="104"/>
    </row>
    <row r="605" spans="1:1">
      <c r="A605" s="104"/>
    </row>
    <row r="606" spans="1:1">
      <c r="A606" s="104"/>
    </row>
    <row r="607" spans="1:1">
      <c r="A607" s="104"/>
    </row>
    <row r="608" spans="1:1">
      <c r="A608" s="104"/>
    </row>
    <row r="609" spans="1:1">
      <c r="A609" s="104"/>
    </row>
    <row r="610" spans="1:1">
      <c r="A610" s="104"/>
    </row>
    <row r="611" spans="1:1">
      <c r="A611" s="104"/>
    </row>
    <row r="612" spans="1:1">
      <c r="A612" s="104"/>
    </row>
    <row r="613" spans="1:1">
      <c r="A613" s="104"/>
    </row>
    <row r="614" spans="1:1">
      <c r="A614" s="104"/>
    </row>
    <row r="615" spans="1:1">
      <c r="A615" s="104"/>
    </row>
    <row r="616" spans="1:1">
      <c r="A616" s="104"/>
    </row>
    <row r="617" spans="1:1">
      <c r="A617" s="104"/>
    </row>
    <row r="618" spans="1:1">
      <c r="A618" s="104"/>
    </row>
    <row r="619" spans="1:1">
      <c r="A619" s="104"/>
    </row>
    <row r="620" spans="1:1">
      <c r="A620" s="104"/>
    </row>
    <row r="621" spans="1:1">
      <c r="A621" s="104"/>
    </row>
    <row r="622" spans="1:1">
      <c r="A622" s="104"/>
    </row>
    <row r="623" spans="1:1">
      <c r="A623" s="104"/>
    </row>
    <row r="624" spans="1:1">
      <c r="A624" s="104"/>
    </row>
    <row r="625" spans="1:1">
      <c r="A625" s="104"/>
    </row>
    <row r="626" spans="1:1">
      <c r="A626" s="104"/>
    </row>
    <row r="627" spans="1:1">
      <c r="A627" s="104"/>
    </row>
    <row r="628" spans="1:1">
      <c r="A628" s="104"/>
    </row>
    <row r="629" spans="1:1">
      <c r="A629" s="104"/>
    </row>
    <row r="630" spans="1:1">
      <c r="A630" s="104"/>
    </row>
    <row r="631" spans="1:1">
      <c r="A631" s="104"/>
    </row>
    <row r="632" spans="1:1">
      <c r="A632" s="104"/>
    </row>
    <row r="633" spans="1:1">
      <c r="A633" s="104"/>
    </row>
    <row r="634" spans="1:1">
      <c r="A634" s="104"/>
    </row>
    <row r="635" spans="1:1">
      <c r="A635" s="104"/>
    </row>
    <row r="636" spans="1:1">
      <c r="A636" s="104"/>
    </row>
    <row r="637" spans="1:1">
      <c r="A637" s="104"/>
    </row>
    <row r="638" spans="1:1">
      <c r="A638" s="104"/>
    </row>
    <row r="639" spans="1:1">
      <c r="A639" s="104"/>
    </row>
    <row r="640" spans="1:1">
      <c r="A640" s="104"/>
    </row>
    <row r="641" spans="1:1">
      <c r="A641" s="104"/>
    </row>
    <row r="642" spans="1:1">
      <c r="A642" s="104"/>
    </row>
    <row r="643" spans="1:1">
      <c r="A643" s="104"/>
    </row>
    <row r="644" spans="1:1">
      <c r="A644" s="104"/>
    </row>
    <row r="645" spans="1:1">
      <c r="A645" s="104"/>
    </row>
    <row r="646" spans="1:1">
      <c r="A646" s="104"/>
    </row>
    <row r="647" spans="1:1">
      <c r="A647" s="104"/>
    </row>
    <row r="648" spans="1:1">
      <c r="A648" s="104"/>
    </row>
    <row r="649" spans="1:1">
      <c r="A649" s="104"/>
    </row>
    <row r="650" spans="1:1">
      <c r="A650" s="104"/>
    </row>
    <row r="651" spans="1:1">
      <c r="A651" s="104"/>
    </row>
    <row r="652" spans="1:1">
      <c r="A652" s="104"/>
    </row>
    <row r="653" spans="1:1">
      <c r="A653" s="104"/>
    </row>
    <row r="654" spans="1:1">
      <c r="A654" s="104"/>
    </row>
    <row r="655" spans="1:1">
      <c r="A655" s="104"/>
    </row>
    <row r="656" spans="1:1">
      <c r="A656" s="104"/>
    </row>
    <row r="657" spans="1:1">
      <c r="A657" s="104"/>
    </row>
    <row r="658" spans="1:1">
      <c r="A658" s="104"/>
    </row>
    <row r="659" spans="1:1">
      <c r="A659" s="104"/>
    </row>
    <row r="660" spans="1:1">
      <c r="A660" s="104"/>
    </row>
    <row r="661" spans="1:1">
      <c r="A661" s="104"/>
    </row>
    <row r="662" spans="1:1">
      <c r="A662" s="104"/>
    </row>
    <row r="663" spans="1:1">
      <c r="A663" s="104"/>
    </row>
    <row r="664" spans="1:1">
      <c r="A664" s="104"/>
    </row>
    <row r="665" spans="1:1">
      <c r="A665" s="104"/>
    </row>
    <row r="666" spans="1:1">
      <c r="A666" s="104"/>
    </row>
    <row r="667" spans="1:1">
      <c r="A667" s="104"/>
    </row>
    <row r="668" spans="1:1">
      <c r="A668" s="104"/>
    </row>
    <row r="669" spans="1:1">
      <c r="A669" s="104"/>
    </row>
    <row r="670" spans="1:1">
      <c r="A670" s="104"/>
    </row>
    <row r="671" spans="1:1">
      <c r="A671" s="104"/>
    </row>
    <row r="672" spans="1:1">
      <c r="A672" s="104"/>
    </row>
    <row r="673" spans="1:1">
      <c r="A673" s="104"/>
    </row>
    <row r="674" spans="1:1">
      <c r="A674" s="104"/>
    </row>
    <row r="675" spans="1:1">
      <c r="A675" s="104"/>
    </row>
    <row r="676" spans="1:1">
      <c r="A676" s="104"/>
    </row>
    <row r="677" spans="1:1">
      <c r="A677" s="104"/>
    </row>
    <row r="678" spans="1:1">
      <c r="A678" s="104"/>
    </row>
    <row r="679" spans="1:1">
      <c r="A679" s="104"/>
    </row>
    <row r="680" spans="1:1">
      <c r="A680" s="104"/>
    </row>
    <row r="681" spans="1:1">
      <c r="A681" s="104"/>
    </row>
    <row r="682" spans="1:1">
      <c r="A682" s="104"/>
    </row>
    <row r="683" spans="1:1">
      <c r="A683" s="104"/>
    </row>
    <row r="684" spans="1:1">
      <c r="A684" s="104"/>
    </row>
    <row r="685" spans="1:1">
      <c r="A685" s="104"/>
    </row>
    <row r="686" spans="1:1">
      <c r="A686" s="104"/>
    </row>
    <row r="687" spans="1:1">
      <c r="A687" s="104"/>
    </row>
    <row r="688" spans="1:1">
      <c r="A688" s="104"/>
    </row>
    <row r="689" spans="1:1">
      <c r="A689" s="104"/>
    </row>
    <row r="690" spans="1:1">
      <c r="A690" s="104"/>
    </row>
    <row r="691" spans="1:1">
      <c r="A691" s="104"/>
    </row>
    <row r="692" spans="1:1">
      <c r="A692" s="104"/>
    </row>
    <row r="693" spans="1:1">
      <c r="A693" s="104"/>
    </row>
    <row r="694" spans="1:1">
      <c r="A694" s="104"/>
    </row>
    <row r="695" spans="1:1">
      <c r="A695" s="104"/>
    </row>
    <row r="696" spans="1:1">
      <c r="A696" s="104"/>
    </row>
    <row r="697" spans="1:1">
      <c r="A697" s="104"/>
    </row>
    <row r="698" spans="1:1">
      <c r="A698" s="104"/>
    </row>
    <row r="699" spans="1:1">
      <c r="A699" s="104"/>
    </row>
    <row r="700" spans="1:1">
      <c r="A700" s="104"/>
    </row>
    <row r="701" spans="1:1">
      <c r="A701" s="104"/>
    </row>
    <row r="702" spans="1:1">
      <c r="A702" s="104"/>
    </row>
    <row r="703" spans="1:1">
      <c r="A703" s="104"/>
    </row>
    <row r="704" spans="1:1">
      <c r="A704" s="104"/>
    </row>
    <row r="705" spans="1:1">
      <c r="A705" s="104"/>
    </row>
    <row r="706" spans="1:1">
      <c r="A706" s="104"/>
    </row>
    <row r="707" spans="1:1">
      <c r="A707" s="104"/>
    </row>
    <row r="708" spans="1:1">
      <c r="A708" s="104"/>
    </row>
    <row r="709" spans="1:1">
      <c r="A709" s="104"/>
    </row>
    <row r="710" spans="1:1">
      <c r="A710" s="104"/>
    </row>
    <row r="711" spans="1:1">
      <c r="A711" s="104"/>
    </row>
    <row r="712" spans="1:1">
      <c r="A712" s="104"/>
    </row>
    <row r="713" spans="1:1">
      <c r="A713" s="104"/>
    </row>
    <row r="714" spans="1:1">
      <c r="A714" s="104"/>
    </row>
    <row r="715" spans="1:1">
      <c r="A715" s="104"/>
    </row>
    <row r="716" spans="1:1">
      <c r="A716" s="104"/>
    </row>
    <row r="717" spans="1:1">
      <c r="A717" s="104"/>
    </row>
    <row r="718" spans="1:1">
      <c r="A718" s="104"/>
    </row>
    <row r="719" spans="1:1">
      <c r="A719" s="104"/>
    </row>
    <row r="720" spans="1:1">
      <c r="A720" s="104"/>
    </row>
    <row r="721" spans="1:1">
      <c r="A721" s="104"/>
    </row>
    <row r="722" spans="1:1">
      <c r="A722" s="104"/>
    </row>
    <row r="723" spans="1:1">
      <c r="A723" s="104"/>
    </row>
    <row r="724" spans="1:1">
      <c r="A724" s="104"/>
    </row>
    <row r="725" spans="1:1">
      <c r="A725" s="104"/>
    </row>
    <row r="726" spans="1:1">
      <c r="A726" s="104"/>
    </row>
    <row r="727" spans="1:1">
      <c r="A727" s="104"/>
    </row>
    <row r="728" spans="1:1">
      <c r="A728" s="104"/>
    </row>
    <row r="729" spans="1:1">
      <c r="A729" s="104"/>
    </row>
    <row r="730" spans="1:1">
      <c r="A730" s="104"/>
    </row>
    <row r="731" spans="1:1">
      <c r="A731" s="104"/>
    </row>
    <row r="732" spans="1:1">
      <c r="A732" s="104"/>
    </row>
    <row r="733" spans="1:1">
      <c r="A733" s="104"/>
    </row>
    <row r="734" spans="1:1">
      <c r="A734" s="104"/>
    </row>
    <row r="735" spans="1:1">
      <c r="A735" s="104"/>
    </row>
    <row r="736" spans="1:1">
      <c r="A736" s="104"/>
    </row>
    <row r="737" spans="1:1">
      <c r="A737" s="104"/>
    </row>
    <row r="738" spans="1:1">
      <c r="A738" s="104"/>
    </row>
    <row r="739" spans="1:1">
      <c r="A739" s="104"/>
    </row>
    <row r="740" spans="1:1">
      <c r="A740" s="104"/>
    </row>
    <row r="741" spans="1:1">
      <c r="A741" s="104"/>
    </row>
    <row r="742" spans="1:1">
      <c r="A742" s="104"/>
    </row>
    <row r="743" spans="1:1">
      <c r="A743" s="104"/>
    </row>
    <row r="744" spans="1:1">
      <c r="A744" s="104"/>
    </row>
    <row r="745" spans="1:1">
      <c r="A745" s="104"/>
    </row>
    <row r="746" spans="1:1">
      <c r="A746" s="104"/>
    </row>
    <row r="747" spans="1:1">
      <c r="A747" s="104"/>
    </row>
    <row r="748" spans="1:1">
      <c r="A748" s="104"/>
    </row>
    <row r="749" spans="1:1">
      <c r="A749" s="104"/>
    </row>
    <row r="750" spans="1:1">
      <c r="A750" s="104"/>
    </row>
    <row r="751" spans="1:1">
      <c r="A751" s="104"/>
    </row>
    <row r="752" spans="1:1">
      <c r="A752" s="104"/>
    </row>
    <row r="753" spans="1:1">
      <c r="A753" s="104"/>
    </row>
    <row r="754" spans="1:1">
      <c r="A754" s="104"/>
    </row>
    <row r="755" spans="1:1">
      <c r="A755" s="104"/>
    </row>
    <row r="756" spans="1:1">
      <c r="A756" s="104"/>
    </row>
    <row r="757" spans="1:1">
      <c r="A757" s="104"/>
    </row>
    <row r="758" spans="1:1">
      <c r="A758" s="104"/>
    </row>
    <row r="759" spans="1:1">
      <c r="A759" s="104"/>
    </row>
    <row r="760" spans="1:1">
      <c r="A760" s="104"/>
    </row>
    <row r="761" spans="1:1">
      <c r="A761" s="104"/>
    </row>
    <row r="762" spans="1:1">
      <c r="A762" s="104"/>
    </row>
    <row r="763" spans="1:1">
      <c r="A763" s="104"/>
    </row>
    <row r="764" spans="1:1">
      <c r="A764" s="104"/>
    </row>
    <row r="765" spans="1:1">
      <c r="A765" s="104"/>
    </row>
    <row r="766" spans="1:1">
      <c r="A766" s="104"/>
    </row>
    <row r="767" spans="1:1">
      <c r="A767" s="104"/>
    </row>
    <row r="768" spans="1:1">
      <c r="A768" s="104"/>
    </row>
    <row r="769" spans="1:1">
      <c r="A769" s="104"/>
    </row>
    <row r="770" spans="1:1">
      <c r="A770" s="104"/>
    </row>
    <row r="771" spans="1:1">
      <c r="A771" s="104"/>
    </row>
    <row r="772" spans="1:1">
      <c r="A772" s="104"/>
    </row>
    <row r="773" spans="1:1">
      <c r="A773" s="104"/>
    </row>
    <row r="774" spans="1:1">
      <c r="A774" s="104"/>
    </row>
    <row r="775" spans="1:1">
      <c r="A775" s="104"/>
    </row>
    <row r="776" spans="1:1">
      <c r="A776" s="104"/>
    </row>
    <row r="777" spans="1:1">
      <c r="A777" s="104"/>
    </row>
    <row r="778" spans="1:1">
      <c r="A778" s="104"/>
    </row>
    <row r="779" spans="1:1">
      <c r="A779" s="104"/>
    </row>
    <row r="780" spans="1:1">
      <c r="A780" s="104"/>
    </row>
    <row r="781" spans="1:1">
      <c r="A781" s="104"/>
    </row>
    <row r="782" spans="1:1">
      <c r="A782" s="104"/>
    </row>
    <row r="783" spans="1:1">
      <c r="A783" s="104"/>
    </row>
    <row r="784" spans="1:1">
      <c r="A784" s="104"/>
    </row>
    <row r="785" spans="1:1">
      <c r="A785" s="104"/>
    </row>
    <row r="786" spans="1:1">
      <c r="A786" s="104"/>
    </row>
    <row r="787" spans="1:1">
      <c r="A787" s="104"/>
    </row>
    <row r="788" spans="1:1">
      <c r="A788" s="104"/>
    </row>
    <row r="789" spans="1:1">
      <c r="A789" s="104"/>
    </row>
    <row r="790" spans="1:1">
      <c r="A790" s="104"/>
    </row>
    <row r="791" spans="1:1">
      <c r="A791" s="104"/>
    </row>
    <row r="792" spans="1:1">
      <c r="A792" s="104"/>
    </row>
    <row r="793" spans="1:1">
      <c r="A793" s="104"/>
    </row>
    <row r="794" spans="1:1">
      <c r="A794" s="104"/>
    </row>
    <row r="795" spans="1:1">
      <c r="A795" s="104"/>
    </row>
    <row r="796" spans="1:1">
      <c r="A796" s="104"/>
    </row>
    <row r="797" spans="1:1">
      <c r="A797" s="104"/>
    </row>
    <row r="798" spans="1:1">
      <c r="A798" s="104"/>
    </row>
    <row r="799" spans="1:1">
      <c r="A799" s="104"/>
    </row>
    <row r="800" spans="1:1">
      <c r="A800" s="104"/>
    </row>
    <row r="801" spans="1:1">
      <c r="A801" s="104"/>
    </row>
    <row r="802" spans="1:1">
      <c r="A802" s="104"/>
    </row>
    <row r="803" spans="1:1">
      <c r="A803" s="104"/>
    </row>
    <row r="804" spans="1:1">
      <c r="A804" s="104"/>
    </row>
    <row r="805" spans="1:1">
      <c r="A805" s="104"/>
    </row>
    <row r="806" spans="1:1">
      <c r="A806" s="104"/>
    </row>
    <row r="807" spans="1:1">
      <c r="A807" s="104"/>
    </row>
    <row r="808" spans="1:1">
      <c r="A808" s="104"/>
    </row>
    <row r="809" spans="1:1">
      <c r="A809" s="104"/>
    </row>
    <row r="810" spans="1:1">
      <c r="A810" s="104"/>
    </row>
    <row r="811" spans="1:1">
      <c r="A811" s="104"/>
    </row>
    <row r="812" spans="1:1">
      <c r="A812" s="104"/>
    </row>
    <row r="813" spans="1:1">
      <c r="A813" s="104"/>
    </row>
    <row r="814" spans="1:1">
      <c r="A814" s="104"/>
    </row>
    <row r="815" spans="1:1">
      <c r="A815" s="104"/>
    </row>
    <row r="816" spans="1:1">
      <c r="A816" s="104"/>
    </row>
    <row r="817" spans="1:1">
      <c r="A817" s="104"/>
    </row>
    <row r="818" spans="1:1">
      <c r="A818" s="104"/>
    </row>
    <row r="819" spans="1:1">
      <c r="A819" s="104"/>
    </row>
    <row r="820" spans="1:1">
      <c r="A820" s="104"/>
    </row>
    <row r="821" spans="1:1">
      <c r="A821" s="104"/>
    </row>
    <row r="822" spans="1:1">
      <c r="A822" s="104"/>
    </row>
    <row r="823" spans="1:1">
      <c r="A823" s="104"/>
    </row>
    <row r="824" spans="1:1">
      <c r="A824" s="104"/>
    </row>
    <row r="825" spans="1:1">
      <c r="A825" s="104"/>
    </row>
    <row r="826" spans="1:1">
      <c r="A826" s="104"/>
    </row>
    <row r="827" spans="1:1">
      <c r="A827" s="104"/>
    </row>
    <row r="828" spans="1:1">
      <c r="A828" s="104"/>
    </row>
    <row r="829" spans="1:1">
      <c r="A829" s="104"/>
    </row>
    <row r="830" spans="1:1">
      <c r="A830" s="104"/>
    </row>
    <row r="831" spans="1:1">
      <c r="A831" s="104"/>
    </row>
    <row r="832" spans="1:1">
      <c r="A832" s="104"/>
    </row>
    <row r="833" spans="1:1">
      <c r="A833" s="104"/>
    </row>
    <row r="834" spans="1:1">
      <c r="A834" s="104"/>
    </row>
    <row r="835" spans="1:1">
      <c r="A835" s="104"/>
    </row>
    <row r="836" spans="1:1">
      <c r="A836" s="104"/>
    </row>
    <row r="837" spans="1:1">
      <c r="A837" s="104"/>
    </row>
    <row r="838" spans="1:1">
      <c r="A838" s="104"/>
    </row>
    <row r="839" spans="1:1">
      <c r="A839" s="104"/>
    </row>
    <row r="840" spans="1:1">
      <c r="A840" s="104"/>
    </row>
    <row r="841" spans="1:1">
      <c r="A841" s="104"/>
    </row>
    <row r="842" spans="1:1">
      <c r="A842" s="104"/>
    </row>
    <row r="843" spans="1:1">
      <c r="A843" s="104"/>
    </row>
    <row r="844" spans="1:1">
      <c r="A844" s="104"/>
    </row>
    <row r="845" spans="1:1">
      <c r="A845" s="104"/>
    </row>
    <row r="846" spans="1:1">
      <c r="A846" s="104"/>
    </row>
    <row r="847" spans="1:1">
      <c r="A847" s="104"/>
    </row>
    <row r="848" spans="1:1">
      <c r="A848" s="104"/>
    </row>
    <row r="849" spans="1:1">
      <c r="A849" s="104"/>
    </row>
    <row r="850" spans="1:1">
      <c r="A850" s="104"/>
    </row>
    <row r="851" spans="1:1">
      <c r="A851" s="104"/>
    </row>
    <row r="852" spans="1:1">
      <c r="A852" s="104"/>
    </row>
    <row r="853" spans="1:1">
      <c r="A853" s="104"/>
    </row>
    <row r="854" spans="1:1">
      <c r="A854" s="104"/>
    </row>
    <row r="855" spans="1:1">
      <c r="A855" s="104"/>
    </row>
    <row r="856" spans="1:1">
      <c r="A856" s="104"/>
    </row>
    <row r="857" spans="1:1">
      <c r="A857" s="104"/>
    </row>
    <row r="858" spans="1:1">
      <c r="A858" s="104"/>
    </row>
    <row r="859" spans="1:1">
      <c r="A859" s="104"/>
    </row>
    <row r="860" spans="1:1">
      <c r="A860" s="104"/>
    </row>
    <row r="861" spans="1:1">
      <c r="A861" s="104"/>
    </row>
    <row r="862" spans="1:1">
      <c r="A862" s="104"/>
    </row>
    <row r="863" spans="1:1">
      <c r="A863" s="104"/>
    </row>
    <row r="864" spans="1:1">
      <c r="A864" s="104"/>
    </row>
    <row r="865" spans="1:1">
      <c r="A865" s="104"/>
    </row>
    <row r="866" spans="1:1">
      <c r="A866" s="104"/>
    </row>
    <row r="867" spans="1:1">
      <c r="A867" s="104"/>
    </row>
    <row r="868" spans="1:1">
      <c r="A868" s="104"/>
    </row>
    <row r="869" spans="1:1">
      <c r="A869" s="104"/>
    </row>
    <row r="870" spans="1:1">
      <c r="A870" s="104"/>
    </row>
    <row r="871" spans="1:1">
      <c r="A871" s="104"/>
    </row>
    <row r="872" spans="1:1">
      <c r="A872" s="104"/>
    </row>
    <row r="873" spans="1:1">
      <c r="A873" s="104"/>
    </row>
    <row r="874" spans="1:1">
      <c r="A874" s="104"/>
    </row>
    <row r="875" spans="1:1">
      <c r="A875" s="104"/>
    </row>
    <row r="876" spans="1:1">
      <c r="A876" s="104"/>
    </row>
    <row r="877" spans="1:1">
      <c r="A877" s="104"/>
    </row>
    <row r="878" spans="1:1">
      <c r="A878" s="104"/>
    </row>
    <row r="879" spans="1:1">
      <c r="A879" s="104"/>
    </row>
    <row r="880" spans="1:1">
      <c r="A880" s="104"/>
    </row>
    <row r="881" spans="1:1">
      <c r="A881" s="104"/>
    </row>
    <row r="882" spans="1:1">
      <c r="A882" s="104"/>
    </row>
    <row r="883" spans="1:1">
      <c r="A883" s="104"/>
    </row>
    <row r="884" spans="1:1">
      <c r="A884" s="104"/>
    </row>
    <row r="885" spans="1:1">
      <c r="A885" s="104"/>
    </row>
    <row r="886" spans="1:1">
      <c r="A886" s="104"/>
    </row>
    <row r="887" spans="1:1">
      <c r="A887" s="104"/>
    </row>
    <row r="888" spans="1:1">
      <c r="A888" s="104"/>
    </row>
    <row r="889" spans="1:1">
      <c r="A889" s="104"/>
    </row>
    <row r="890" spans="1:1">
      <c r="A890" s="104"/>
    </row>
    <row r="891" spans="1:1">
      <c r="A891" s="104"/>
    </row>
    <row r="892" spans="1:1">
      <c r="A892" s="104"/>
    </row>
    <row r="893" spans="1:1">
      <c r="A893" s="104"/>
    </row>
    <row r="894" spans="1:1">
      <c r="A894" s="104"/>
    </row>
    <row r="895" spans="1:1">
      <c r="A895" s="104"/>
    </row>
    <row r="896" spans="1:1">
      <c r="A896" s="104"/>
    </row>
    <row r="897" spans="1:1">
      <c r="A897" s="104"/>
    </row>
    <row r="898" spans="1:1">
      <c r="A898" s="104"/>
    </row>
    <row r="899" spans="1:1">
      <c r="A899" s="104"/>
    </row>
    <row r="900" spans="1:1">
      <c r="A900" s="104"/>
    </row>
    <row r="901" spans="1:1">
      <c r="A901" s="104"/>
    </row>
    <row r="902" spans="1:1">
      <c r="A902" s="104"/>
    </row>
    <row r="903" spans="1:1">
      <c r="A903" s="104"/>
    </row>
    <row r="904" spans="1:1">
      <c r="A904" s="104"/>
    </row>
    <row r="905" spans="1:1">
      <c r="A905" s="104"/>
    </row>
    <row r="906" spans="1:1">
      <c r="A906" s="104"/>
    </row>
    <row r="907" spans="1:1">
      <c r="A907" s="104"/>
    </row>
    <row r="908" spans="1:1">
      <c r="A908" s="104"/>
    </row>
    <row r="909" spans="1:1">
      <c r="A909" s="104"/>
    </row>
    <row r="910" spans="1:1">
      <c r="A910" s="104"/>
    </row>
    <row r="911" spans="1:1">
      <c r="A911" s="104"/>
    </row>
    <row r="912" spans="1:1">
      <c r="A912" s="104"/>
    </row>
    <row r="913" spans="1:1">
      <c r="A913" s="104"/>
    </row>
    <row r="914" spans="1:1">
      <c r="A914" s="104"/>
    </row>
    <row r="915" spans="1:1">
      <c r="A915" s="104"/>
    </row>
    <row r="916" spans="1:1">
      <c r="A916" s="104"/>
    </row>
    <row r="917" spans="1:1">
      <c r="A917" s="104"/>
    </row>
    <row r="918" spans="1:1">
      <c r="A918" s="104"/>
    </row>
    <row r="919" spans="1:1">
      <c r="A919" s="104"/>
    </row>
    <row r="920" spans="1:1">
      <c r="A920" s="104"/>
    </row>
    <row r="921" spans="1:1">
      <c r="A921" s="104"/>
    </row>
    <row r="922" spans="1:1">
      <c r="A922" s="104"/>
    </row>
    <row r="923" spans="1:1">
      <c r="A923" s="104"/>
    </row>
    <row r="924" spans="1:1">
      <c r="A924" s="104"/>
    </row>
    <row r="925" spans="1:1">
      <c r="A925" s="104"/>
    </row>
    <row r="926" spans="1:1">
      <c r="A926" s="104"/>
    </row>
    <row r="927" spans="1:1">
      <c r="A927" s="104"/>
    </row>
    <row r="928" spans="1:1">
      <c r="A928" s="104"/>
    </row>
    <row r="929" spans="1:1">
      <c r="A929" s="104"/>
    </row>
    <row r="930" spans="1:1">
      <c r="A930" s="104"/>
    </row>
    <row r="931" spans="1:1">
      <c r="A931" s="104"/>
    </row>
    <row r="932" spans="1:1">
      <c r="A932" s="104"/>
    </row>
    <row r="933" spans="1:1">
      <c r="A933" s="104"/>
    </row>
    <row r="934" spans="1:1">
      <c r="A934" s="104"/>
    </row>
    <row r="935" spans="1:1">
      <c r="A935" s="104"/>
    </row>
    <row r="936" spans="1:1">
      <c r="A936" s="104"/>
    </row>
    <row r="937" spans="1:1">
      <c r="A937" s="104"/>
    </row>
    <row r="938" spans="1:1">
      <c r="A938" s="104"/>
    </row>
    <row r="939" spans="1:1">
      <c r="A939" s="104"/>
    </row>
    <row r="940" spans="1:1">
      <c r="A940" s="104"/>
    </row>
    <row r="941" spans="1:1">
      <c r="A941" s="104"/>
    </row>
    <row r="942" spans="1:1">
      <c r="A942" s="104"/>
    </row>
    <row r="943" spans="1:1">
      <c r="A943" s="104"/>
    </row>
    <row r="944" spans="1:1">
      <c r="A944" s="104"/>
    </row>
    <row r="945" spans="1:1">
      <c r="A945" s="104"/>
    </row>
    <row r="946" spans="1:1">
      <c r="A946" s="104"/>
    </row>
    <row r="947" spans="1:1">
      <c r="A947" s="104"/>
    </row>
    <row r="948" spans="1:1">
      <c r="A948" s="104"/>
    </row>
    <row r="949" spans="1:1">
      <c r="A949" s="104"/>
    </row>
    <row r="950" spans="1:1">
      <c r="A950" s="104"/>
    </row>
    <row r="951" spans="1:1">
      <c r="A951" s="104"/>
    </row>
    <row r="952" spans="1:1">
      <c r="A952" s="104"/>
    </row>
    <row r="953" spans="1:1">
      <c r="A953" s="104"/>
    </row>
    <row r="954" spans="1:1">
      <c r="A954" s="104"/>
    </row>
    <row r="955" spans="1:1">
      <c r="A955" s="104"/>
    </row>
    <row r="956" spans="1:1">
      <c r="A956" s="104"/>
    </row>
    <row r="957" spans="1:1">
      <c r="A957" s="104"/>
    </row>
    <row r="958" spans="1:1">
      <c r="A958" s="104"/>
    </row>
    <row r="959" spans="1:1">
      <c r="A959" s="104"/>
    </row>
    <row r="960" spans="1:1">
      <c r="A960" s="104"/>
    </row>
    <row r="961" spans="1:1">
      <c r="A961" s="104"/>
    </row>
    <row r="962" spans="1:1">
      <c r="A962" s="104"/>
    </row>
    <row r="963" spans="1:1">
      <c r="A963" s="104"/>
    </row>
    <row r="964" spans="1:1">
      <c r="A964" s="104"/>
    </row>
    <row r="965" spans="1:1">
      <c r="A965" s="104"/>
    </row>
    <row r="966" spans="1:1">
      <c r="A966" s="104"/>
    </row>
    <row r="967" spans="1:1">
      <c r="A967" s="104"/>
    </row>
    <row r="968" spans="1:1">
      <c r="A968" s="104"/>
    </row>
    <row r="969" spans="1:1">
      <c r="A969" s="104"/>
    </row>
    <row r="970" spans="1:1">
      <c r="A970" s="104"/>
    </row>
    <row r="971" spans="1:1">
      <c r="A971" s="104"/>
    </row>
    <row r="972" spans="1:1">
      <c r="A972" s="104"/>
    </row>
    <row r="973" spans="1:1">
      <c r="A973" s="104"/>
    </row>
    <row r="974" spans="1:1">
      <c r="A974" s="104"/>
    </row>
    <row r="975" spans="1:1">
      <c r="A975" s="104"/>
    </row>
    <row r="976" spans="1:1">
      <c r="A976" s="104"/>
    </row>
    <row r="977" spans="1:1">
      <c r="A977" s="104"/>
    </row>
    <row r="978" spans="1:1">
      <c r="A978" s="104"/>
    </row>
    <row r="979" spans="1:1">
      <c r="A979" s="104"/>
    </row>
    <row r="980" spans="1:1">
      <c r="A980" s="104"/>
    </row>
    <row r="981" spans="1:1">
      <c r="A981" s="104"/>
    </row>
    <row r="982" spans="1:1">
      <c r="A982" s="104"/>
    </row>
    <row r="983" spans="1:1">
      <c r="A983" s="104"/>
    </row>
    <row r="984" spans="1:1">
      <c r="A984" s="104"/>
    </row>
    <row r="985" spans="1:1">
      <c r="A985" s="104"/>
    </row>
    <row r="986" spans="1:1">
      <c r="A986" s="104"/>
    </row>
    <row r="987" spans="1:1">
      <c r="A987" s="104"/>
    </row>
    <row r="988" spans="1:1">
      <c r="A988" s="104"/>
    </row>
    <row r="989" spans="1:1">
      <c r="A989" s="104"/>
    </row>
    <row r="990" spans="1:1">
      <c r="A990" s="104"/>
    </row>
    <row r="991" spans="1:1">
      <c r="A991" s="104"/>
    </row>
    <row r="992" spans="1:1">
      <c r="A992" s="104"/>
    </row>
    <row r="993" spans="1:1">
      <c r="A993" s="104"/>
    </row>
    <row r="994" spans="1:1">
      <c r="A994" s="104"/>
    </row>
    <row r="995" spans="1:1">
      <c r="A995" s="104"/>
    </row>
    <row r="996" spans="1:1">
      <c r="A996" s="104"/>
    </row>
    <row r="997" spans="1:1">
      <c r="A997" s="104"/>
    </row>
    <row r="998" spans="1:1">
      <c r="A998" s="104"/>
    </row>
    <row r="999" spans="1:1">
      <c r="A999" s="104"/>
    </row>
    <row r="1000" spans="1:1">
      <c r="A1000" s="104"/>
    </row>
    <row r="1001" spans="1:1">
      <c r="A1001" s="104"/>
    </row>
    <row r="1002" spans="1:1">
      <c r="A1002" s="104"/>
    </row>
    <row r="1003" spans="1:1">
      <c r="A1003" s="104"/>
    </row>
    <row r="1004" spans="1:1">
      <c r="A1004" s="104"/>
    </row>
    <row r="1005" spans="1:1">
      <c r="A1005" s="104"/>
    </row>
    <row r="1006" spans="1:1">
      <c r="A1006" s="104"/>
    </row>
    <row r="1007" spans="1:1">
      <c r="A1007" s="104"/>
    </row>
    <row r="1008" spans="1:1">
      <c r="A1008" s="104"/>
    </row>
    <row r="1009" spans="1:1">
      <c r="A1009" s="104"/>
    </row>
    <row r="1010" spans="1:1">
      <c r="A1010" s="104"/>
    </row>
    <row r="1011" spans="1:1">
      <c r="A1011" s="104"/>
    </row>
    <row r="1012" spans="1:1">
      <c r="A1012" s="104"/>
    </row>
    <row r="1013" spans="1:1">
      <c r="A1013" s="104"/>
    </row>
    <row r="1014" spans="1:1">
      <c r="A1014" s="104"/>
    </row>
    <row r="1015" spans="1:1">
      <c r="A1015" s="104"/>
    </row>
    <row r="1016" spans="1:1">
      <c r="A1016" s="104"/>
    </row>
    <row r="1017" spans="1:1">
      <c r="A1017" s="104"/>
    </row>
    <row r="1018" spans="1:1">
      <c r="A1018" s="104"/>
    </row>
    <row r="1019" spans="1:1">
      <c r="A1019" s="104"/>
    </row>
    <row r="1020" spans="1:1">
      <c r="A1020" s="104"/>
    </row>
    <row r="1021" spans="1:1">
      <c r="A1021" s="104"/>
    </row>
    <row r="1022" spans="1:1">
      <c r="A1022" s="104"/>
    </row>
    <row r="1023" spans="1:1">
      <c r="A1023" s="104"/>
    </row>
    <row r="1024" spans="1:1">
      <c r="A1024" s="104"/>
    </row>
    <row r="1025" spans="1:1">
      <c r="A1025" s="104"/>
    </row>
    <row r="1026" spans="1:1">
      <c r="A1026" s="104"/>
    </row>
    <row r="1027" spans="1:1">
      <c r="A1027" s="104"/>
    </row>
    <row r="1028" spans="1:1">
      <c r="A1028" s="104"/>
    </row>
    <row r="1029" spans="1:1">
      <c r="A1029" s="104"/>
    </row>
    <row r="1030" spans="1:1">
      <c r="A1030" s="104"/>
    </row>
    <row r="1031" spans="1:1">
      <c r="A1031" s="104"/>
    </row>
    <row r="1032" spans="1:1">
      <c r="A1032" s="104"/>
    </row>
    <row r="1033" spans="1:1">
      <c r="A1033" s="104"/>
    </row>
    <row r="1034" spans="1:1">
      <c r="A1034" s="104"/>
    </row>
    <row r="1035" spans="1:1">
      <c r="A1035" s="104"/>
    </row>
    <row r="1036" spans="1:1">
      <c r="A1036" s="104"/>
    </row>
    <row r="1037" spans="1:1">
      <c r="A1037" s="104"/>
    </row>
    <row r="1038" spans="1:1">
      <c r="A1038" s="104"/>
    </row>
    <row r="1039" spans="1:1">
      <c r="A1039" s="104"/>
    </row>
    <row r="1040" spans="1:1">
      <c r="A1040" s="104"/>
    </row>
    <row r="1041" spans="1:1">
      <c r="A1041" s="104"/>
    </row>
    <row r="1042" spans="1:1">
      <c r="A1042" s="104"/>
    </row>
    <row r="1043" spans="1:1">
      <c r="A1043" s="104"/>
    </row>
    <row r="1044" spans="1:1">
      <c r="A1044" s="104"/>
    </row>
    <row r="1045" spans="1:1">
      <c r="A1045" s="104"/>
    </row>
    <row r="1046" spans="1:1">
      <c r="A1046" s="104"/>
    </row>
    <row r="1047" spans="1:1">
      <c r="A1047" s="104"/>
    </row>
    <row r="1048" spans="1:1">
      <c r="A1048" s="104"/>
    </row>
    <row r="1049" spans="1:1">
      <c r="A1049" s="104"/>
    </row>
    <row r="1050" spans="1:1">
      <c r="A1050" s="104"/>
    </row>
    <row r="1051" spans="1:1">
      <c r="A1051" s="104"/>
    </row>
    <row r="1052" spans="1:1">
      <c r="A1052" s="104"/>
    </row>
    <row r="1053" spans="1:1">
      <c r="A1053" s="104"/>
    </row>
    <row r="1054" spans="1:1">
      <c r="A1054" s="104"/>
    </row>
    <row r="1055" spans="1:1">
      <c r="A1055" s="104"/>
    </row>
    <row r="1056" spans="1:1">
      <c r="A1056" s="104"/>
    </row>
    <row r="1057" spans="1:1">
      <c r="A1057" s="104"/>
    </row>
    <row r="1058" spans="1:1">
      <c r="A1058" s="104"/>
    </row>
    <row r="1059" spans="1:1">
      <c r="A1059" s="104"/>
    </row>
    <row r="1060" spans="1:1">
      <c r="A1060" s="104"/>
    </row>
    <row r="1061" spans="1:1">
      <c r="A1061" s="104"/>
    </row>
    <row r="1062" spans="1:1">
      <c r="A1062" s="104"/>
    </row>
    <row r="1063" spans="1:1">
      <c r="A1063" s="104"/>
    </row>
    <row r="1064" spans="1:1">
      <c r="A1064" s="104"/>
    </row>
    <row r="1065" spans="1:1">
      <c r="A1065" s="104"/>
    </row>
    <row r="1066" spans="1:1">
      <c r="A1066" s="104"/>
    </row>
    <row r="1067" spans="1:1">
      <c r="A1067" s="104"/>
    </row>
    <row r="1068" spans="1:1">
      <c r="A1068" s="104"/>
    </row>
    <row r="1069" spans="1:1">
      <c r="A1069" s="104"/>
    </row>
    <row r="1070" spans="1:1">
      <c r="A1070" s="104"/>
    </row>
    <row r="1071" spans="1:1">
      <c r="A1071" s="104"/>
    </row>
    <row r="1072" spans="1:1">
      <c r="A1072" s="104"/>
    </row>
    <row r="1073" spans="1:1">
      <c r="A1073" s="104"/>
    </row>
    <row r="1074" spans="1:1">
      <c r="A1074" s="104"/>
    </row>
    <row r="1075" spans="1:1">
      <c r="A1075" s="104"/>
    </row>
    <row r="1076" spans="1:1">
      <c r="A1076" s="104"/>
    </row>
    <row r="1077" spans="1:1">
      <c r="A1077" s="104"/>
    </row>
    <row r="1078" spans="1:1">
      <c r="A1078" s="104"/>
    </row>
    <row r="1079" spans="1:1">
      <c r="A1079" s="104"/>
    </row>
    <row r="1080" spans="1:1">
      <c r="A1080" s="104"/>
    </row>
    <row r="1081" spans="1:1">
      <c r="A1081" s="104"/>
    </row>
    <row r="1082" spans="1:1">
      <c r="A1082" s="104"/>
    </row>
    <row r="1083" spans="1:1">
      <c r="A1083" s="104"/>
    </row>
    <row r="1084" spans="1:1">
      <c r="A1084" s="104"/>
    </row>
    <row r="1085" spans="1:1">
      <c r="A1085" s="104"/>
    </row>
    <row r="1086" spans="1:1">
      <c r="A1086" s="104"/>
    </row>
    <row r="1087" spans="1:1">
      <c r="A1087" s="104"/>
    </row>
    <row r="1088" spans="1:1">
      <c r="A1088" s="104"/>
    </row>
    <row r="1089" spans="1:1">
      <c r="A1089" s="104"/>
    </row>
    <row r="1090" spans="1:1">
      <c r="A1090" s="104"/>
    </row>
    <row r="1091" spans="1:1">
      <c r="A1091" s="104"/>
    </row>
    <row r="1092" spans="1:1">
      <c r="A1092" s="104"/>
    </row>
    <row r="1093" spans="1:1">
      <c r="A1093" s="104"/>
    </row>
    <row r="1094" spans="1:1">
      <c r="A1094" s="104"/>
    </row>
    <row r="1095" spans="1:1">
      <c r="A1095" s="104"/>
    </row>
    <row r="1096" spans="1:1">
      <c r="A1096" s="104"/>
    </row>
    <row r="1097" spans="1:1">
      <c r="A1097" s="104"/>
    </row>
    <row r="1098" spans="1:1">
      <c r="A1098" s="104"/>
    </row>
    <row r="1099" spans="1:1">
      <c r="A1099" s="104"/>
    </row>
    <row r="1100" spans="1:1">
      <c r="A1100" s="104"/>
    </row>
    <row r="1101" spans="1:1">
      <c r="A1101" s="104"/>
    </row>
    <row r="1102" spans="1:1">
      <c r="A1102" s="104"/>
    </row>
    <row r="1103" spans="1:1">
      <c r="A1103" s="104"/>
    </row>
    <row r="1104" spans="1:1">
      <c r="A1104" s="104"/>
    </row>
    <row r="1105" spans="1:1">
      <c r="A1105" s="104"/>
    </row>
    <row r="1106" spans="1:1">
      <c r="A1106" s="104"/>
    </row>
    <row r="1107" spans="1:1">
      <c r="A1107" s="104"/>
    </row>
    <row r="1108" spans="1:1">
      <c r="A1108" s="104"/>
    </row>
    <row r="1109" spans="1:1">
      <c r="A1109" s="104"/>
    </row>
    <row r="1110" spans="1:1">
      <c r="A1110" s="104"/>
    </row>
    <row r="1111" spans="1:1">
      <c r="A1111" s="104"/>
    </row>
    <row r="1112" spans="1:1">
      <c r="A1112" s="104"/>
    </row>
    <row r="1113" spans="1:1">
      <c r="A1113" s="104"/>
    </row>
    <row r="1114" spans="1:1">
      <c r="A1114" s="104"/>
    </row>
    <row r="1115" spans="1:1">
      <c r="A1115" s="104"/>
    </row>
    <row r="1116" spans="1:1">
      <c r="A1116" s="104"/>
    </row>
    <row r="1117" spans="1:1">
      <c r="A1117" s="104"/>
    </row>
    <row r="1118" spans="1:1">
      <c r="A1118" s="104"/>
    </row>
    <row r="1119" spans="1:1">
      <c r="A1119" s="104"/>
    </row>
    <row r="1120" spans="1:1">
      <c r="A1120" s="104"/>
    </row>
    <row r="1121" spans="1:1">
      <c r="A1121" s="104"/>
    </row>
    <row r="1122" spans="1:1">
      <c r="A1122" s="104"/>
    </row>
    <row r="1123" spans="1:1">
      <c r="A1123" s="104"/>
    </row>
    <row r="1124" spans="1:1">
      <c r="A1124" s="104"/>
    </row>
    <row r="1125" spans="1:1">
      <c r="A1125" s="104"/>
    </row>
    <row r="1126" spans="1:1">
      <c r="A1126" s="104"/>
    </row>
    <row r="1127" spans="1:1">
      <c r="A1127" s="104"/>
    </row>
    <row r="1128" spans="1:1">
      <c r="A1128" s="104"/>
    </row>
    <row r="1129" spans="1:1">
      <c r="A1129" s="104"/>
    </row>
    <row r="1130" spans="1:1">
      <c r="A1130" s="104"/>
    </row>
    <row r="1131" spans="1:1">
      <c r="A1131" s="104"/>
    </row>
    <row r="1132" spans="1:1">
      <c r="A1132" s="104"/>
    </row>
    <row r="1133" spans="1:1">
      <c r="A1133" s="104"/>
    </row>
    <row r="1134" spans="1:1">
      <c r="A1134" s="104"/>
    </row>
    <row r="1135" spans="1:1">
      <c r="A1135" s="104"/>
    </row>
    <row r="1136" spans="1:1">
      <c r="A1136" s="104"/>
    </row>
    <row r="1137" spans="1:1">
      <c r="A1137" s="104"/>
    </row>
    <row r="1138" spans="1:1">
      <c r="A1138" s="104"/>
    </row>
    <row r="1139" spans="1:1">
      <c r="A1139" s="104"/>
    </row>
    <row r="1140" spans="1:1">
      <c r="A1140" s="104"/>
    </row>
    <row r="1141" spans="1:1">
      <c r="A1141" s="104"/>
    </row>
    <row r="1142" spans="1:1">
      <c r="A1142" s="104"/>
    </row>
    <row r="1143" spans="1:1">
      <c r="A1143" s="104"/>
    </row>
    <row r="1144" spans="1:1">
      <c r="A1144" s="104"/>
    </row>
    <row r="1145" spans="1:1">
      <c r="A1145" s="104"/>
    </row>
    <row r="1146" spans="1:1">
      <c r="A1146" s="104"/>
    </row>
    <row r="1147" spans="1:1">
      <c r="A1147" s="104"/>
    </row>
    <row r="1148" spans="1:1">
      <c r="A1148" s="104"/>
    </row>
    <row r="1149" spans="1:1">
      <c r="A1149" s="104"/>
    </row>
    <row r="1150" spans="1:1">
      <c r="A1150" s="104"/>
    </row>
    <row r="1151" spans="1:1">
      <c r="A1151" s="104"/>
    </row>
    <row r="1152" spans="1:1">
      <c r="A1152" s="104"/>
    </row>
    <row r="1153" spans="1:1">
      <c r="A1153" s="104"/>
    </row>
    <row r="1154" spans="1:1">
      <c r="A1154" s="104"/>
    </row>
    <row r="1155" spans="1:1">
      <c r="A1155" s="104"/>
    </row>
    <row r="1156" spans="1:1">
      <c r="A1156" s="104"/>
    </row>
    <row r="1157" spans="1:1">
      <c r="A1157" s="104"/>
    </row>
    <row r="1158" spans="1:1">
      <c r="A1158" s="104"/>
    </row>
    <row r="1159" spans="1:1">
      <c r="A1159" s="104"/>
    </row>
    <row r="1160" spans="1:1">
      <c r="A1160" s="104"/>
    </row>
    <row r="1161" spans="1:1">
      <c r="A1161" s="104"/>
    </row>
    <row r="1162" spans="1:1">
      <c r="A1162" s="104"/>
    </row>
    <row r="1163" spans="1:1">
      <c r="A1163" s="104"/>
    </row>
    <row r="1164" spans="1:1">
      <c r="A1164" s="104"/>
    </row>
    <row r="1165" spans="1:1">
      <c r="A1165" s="104"/>
    </row>
    <row r="1166" spans="1:1">
      <c r="A1166" s="104"/>
    </row>
    <row r="1167" spans="1:1">
      <c r="A1167" s="104"/>
    </row>
    <row r="1168" spans="1:1">
      <c r="A1168" s="104"/>
    </row>
    <row r="1169" spans="1:1">
      <c r="A1169" s="104"/>
    </row>
    <row r="1170" spans="1:1">
      <c r="A1170" s="104"/>
    </row>
    <row r="1171" spans="1:1">
      <c r="A1171" s="104"/>
    </row>
    <row r="1172" spans="1:1">
      <c r="A1172" s="104"/>
    </row>
    <row r="1173" spans="1:1">
      <c r="A1173" s="104"/>
    </row>
    <row r="1174" spans="1:1">
      <c r="A1174" s="104"/>
    </row>
    <row r="1175" spans="1:1">
      <c r="A1175" s="104"/>
    </row>
    <row r="1176" spans="1:1">
      <c r="A1176" s="104"/>
    </row>
    <row r="1177" spans="1:1">
      <c r="A1177" s="104"/>
    </row>
    <row r="1178" spans="1:1">
      <c r="A1178" s="104"/>
    </row>
    <row r="1179" spans="1:1">
      <c r="A1179" s="104"/>
    </row>
    <row r="1180" spans="1:1">
      <c r="A1180" s="104"/>
    </row>
    <row r="1181" spans="1:1">
      <c r="A1181" s="104"/>
    </row>
    <row r="1182" spans="1:1">
      <c r="A1182" s="104"/>
    </row>
    <row r="1183" spans="1:1">
      <c r="A1183" s="104"/>
    </row>
    <row r="1184" spans="1:1">
      <c r="A1184" s="104"/>
    </row>
    <row r="1185" spans="1:1">
      <c r="A1185" s="104"/>
    </row>
    <row r="1186" spans="1:1">
      <c r="A1186" s="104"/>
    </row>
    <row r="1187" spans="1:1">
      <c r="A1187" s="104"/>
    </row>
    <row r="1188" spans="1:1">
      <c r="A1188" s="104"/>
    </row>
    <row r="1189" spans="1:1">
      <c r="A1189" s="104"/>
    </row>
    <row r="1190" spans="1:1">
      <c r="A1190" s="104"/>
    </row>
    <row r="1191" spans="1:1">
      <c r="A1191" s="104"/>
    </row>
    <row r="1192" spans="1:1">
      <c r="A1192" s="104"/>
    </row>
    <row r="1193" spans="1:1">
      <c r="A1193" s="104"/>
    </row>
    <row r="1194" spans="1:1">
      <c r="A1194" s="104"/>
    </row>
    <row r="1195" spans="1:1">
      <c r="A1195" s="104"/>
    </row>
    <row r="1196" spans="1:1">
      <c r="A1196" s="104"/>
    </row>
    <row r="1197" spans="1:1">
      <c r="A1197" s="104"/>
    </row>
    <row r="1198" spans="1:1">
      <c r="A1198" s="104"/>
    </row>
    <row r="1199" spans="1:1">
      <c r="A1199" s="104"/>
    </row>
    <row r="1200" spans="1:1">
      <c r="A1200" s="104"/>
    </row>
    <row r="1201" spans="1:1">
      <c r="A1201" s="104"/>
    </row>
    <row r="1202" spans="1:1">
      <c r="A1202" s="104"/>
    </row>
    <row r="1203" spans="1:1">
      <c r="A1203" s="104"/>
    </row>
    <row r="1204" spans="1:1">
      <c r="A1204" s="104"/>
    </row>
    <row r="1205" spans="1:1">
      <c r="A1205" s="104"/>
    </row>
    <row r="1206" spans="1:1">
      <c r="A1206" s="104"/>
    </row>
    <row r="1207" spans="1:1">
      <c r="A1207" s="104"/>
    </row>
    <row r="1208" spans="1:1">
      <c r="A1208" s="104"/>
    </row>
    <row r="1209" spans="1:1">
      <c r="A1209" s="104"/>
    </row>
    <row r="1210" spans="1:1">
      <c r="A1210" s="104"/>
    </row>
    <row r="1211" spans="1:1">
      <c r="A1211" s="104"/>
    </row>
    <row r="1212" spans="1:1">
      <c r="A1212" s="104"/>
    </row>
    <row r="1213" spans="1:1">
      <c r="A1213" s="104"/>
    </row>
    <row r="1214" spans="1:1">
      <c r="A1214" s="104"/>
    </row>
    <row r="1215" spans="1:1">
      <c r="A1215" s="104"/>
    </row>
    <row r="1216" spans="1:1">
      <c r="A1216" s="104"/>
    </row>
    <row r="1217" spans="1:1">
      <c r="A1217" s="104"/>
    </row>
    <row r="1218" spans="1:1">
      <c r="A1218" s="104"/>
    </row>
    <row r="1219" spans="1:1">
      <c r="A1219" s="104"/>
    </row>
    <row r="1220" spans="1:1">
      <c r="A1220" s="104"/>
    </row>
    <row r="1221" spans="1:1">
      <c r="A1221" s="104"/>
    </row>
    <row r="1222" spans="1:1">
      <c r="A1222" s="104"/>
    </row>
    <row r="1223" spans="1:1">
      <c r="A1223" s="104"/>
    </row>
    <row r="1224" spans="1:1">
      <c r="A1224" s="104"/>
    </row>
    <row r="1225" spans="1:1">
      <c r="A1225" s="104"/>
    </row>
    <row r="1226" spans="1:1">
      <c r="A1226" s="104"/>
    </row>
    <row r="1227" spans="1:1">
      <c r="A1227" s="104"/>
    </row>
    <row r="1228" spans="1:1">
      <c r="A1228" s="104"/>
    </row>
    <row r="1229" spans="1:1">
      <c r="A1229" s="104"/>
    </row>
    <row r="1230" spans="1:1">
      <c r="A1230" s="104"/>
    </row>
    <row r="1231" spans="1:1">
      <c r="A1231" s="104"/>
    </row>
    <row r="1232" spans="1:1">
      <c r="A1232" s="104"/>
    </row>
    <row r="1233" spans="1:1">
      <c r="A1233" s="104"/>
    </row>
    <row r="1234" spans="1:1">
      <c r="A1234" s="104"/>
    </row>
    <row r="1235" spans="1:1">
      <c r="A1235" s="104"/>
    </row>
    <row r="1236" spans="1:1">
      <c r="A1236" s="104"/>
    </row>
    <row r="1237" spans="1:1">
      <c r="A1237" s="104"/>
    </row>
    <row r="1238" spans="1:1">
      <c r="A1238" s="104"/>
    </row>
    <row r="1239" spans="1:1">
      <c r="A1239" s="104"/>
    </row>
    <row r="1240" spans="1:1">
      <c r="A1240" s="104"/>
    </row>
    <row r="1241" spans="1:1">
      <c r="A1241" s="104"/>
    </row>
    <row r="1242" spans="1:1">
      <c r="A1242" s="104"/>
    </row>
    <row r="1243" spans="1:1">
      <c r="A1243" s="104"/>
    </row>
    <row r="1244" spans="1:1">
      <c r="A1244" s="104"/>
    </row>
    <row r="1245" spans="1:1">
      <c r="A1245" s="104"/>
    </row>
    <row r="1246" spans="1:1">
      <c r="A1246" s="104"/>
    </row>
    <row r="1247" spans="1:1">
      <c r="A1247" s="104"/>
    </row>
    <row r="1248" spans="1:1">
      <c r="A1248" s="104"/>
    </row>
    <row r="1249" spans="1:1">
      <c r="A1249" s="104"/>
    </row>
    <row r="1250" spans="1:1">
      <c r="A1250" s="104"/>
    </row>
    <row r="1251" spans="1:1">
      <c r="A1251" s="104"/>
    </row>
    <row r="1252" spans="1:1">
      <c r="A1252" s="104"/>
    </row>
    <row r="1253" spans="1:1">
      <c r="A1253" s="104"/>
    </row>
    <row r="1254" spans="1:1">
      <c r="A1254" s="104"/>
    </row>
    <row r="1255" spans="1:1">
      <c r="A1255" s="104"/>
    </row>
    <row r="1256" spans="1:1">
      <c r="A1256" s="104"/>
    </row>
    <row r="1257" spans="1:1">
      <c r="A1257" s="104"/>
    </row>
    <row r="1258" spans="1:1">
      <c r="A1258" s="104"/>
    </row>
    <row r="1259" spans="1:1">
      <c r="A1259" s="104"/>
    </row>
    <row r="1260" spans="1:1">
      <c r="A1260" s="104"/>
    </row>
    <row r="1261" spans="1:1">
      <c r="A1261" s="104"/>
    </row>
    <row r="1262" spans="1:1">
      <c r="A1262" s="104"/>
    </row>
    <row r="1263" spans="1:1">
      <c r="A1263" s="104"/>
    </row>
    <row r="1264" spans="1:1">
      <c r="A1264" s="104"/>
    </row>
    <row r="1265" spans="1:1">
      <c r="A1265" s="104"/>
    </row>
    <row r="1266" spans="1:1">
      <c r="A1266" s="104"/>
    </row>
    <row r="1267" spans="1:1">
      <c r="A1267" s="104"/>
    </row>
    <row r="1268" spans="1:1">
      <c r="A1268" s="104"/>
    </row>
    <row r="1269" spans="1:1">
      <c r="A1269" s="104"/>
    </row>
    <row r="1270" spans="1:1">
      <c r="A1270" s="104"/>
    </row>
    <row r="1271" spans="1:1">
      <c r="A1271" s="104"/>
    </row>
    <row r="1272" spans="1:1">
      <c r="A1272" s="104"/>
    </row>
    <row r="1273" spans="1:1">
      <c r="A1273" s="104"/>
    </row>
    <row r="1274" spans="1:1">
      <c r="A1274" s="104"/>
    </row>
    <row r="1275" spans="1:1">
      <c r="A1275" s="104"/>
    </row>
    <row r="1276" spans="1:1">
      <c r="A1276" s="104"/>
    </row>
    <row r="1277" spans="1:1">
      <c r="A1277" s="104"/>
    </row>
    <row r="1278" spans="1:1">
      <c r="A1278" s="104"/>
    </row>
    <row r="1279" spans="1:1">
      <c r="A1279" s="104"/>
    </row>
    <row r="1280" spans="1:1">
      <c r="A1280" s="104"/>
    </row>
    <row r="1281" spans="1:1">
      <c r="A1281" s="104"/>
    </row>
    <row r="1282" spans="1:1">
      <c r="A1282" s="104"/>
    </row>
    <row r="1283" spans="1:1">
      <c r="A1283" s="104"/>
    </row>
    <row r="1284" spans="1:1">
      <c r="A1284" s="104"/>
    </row>
    <row r="1285" spans="1:1">
      <c r="A1285" s="104"/>
    </row>
    <row r="1286" spans="1:1">
      <c r="A1286" s="104"/>
    </row>
    <row r="1287" spans="1:1">
      <c r="A1287" s="104"/>
    </row>
    <row r="1288" spans="1:1">
      <c r="A1288" s="104"/>
    </row>
    <row r="1289" spans="1:1">
      <c r="A1289" s="104"/>
    </row>
    <row r="1290" spans="1:1">
      <c r="A1290" s="104"/>
    </row>
    <row r="1291" spans="1:1">
      <c r="A1291" s="104"/>
    </row>
    <row r="1292" spans="1:1">
      <c r="A1292" s="104"/>
    </row>
    <row r="1293" spans="1:1">
      <c r="A1293" s="104"/>
    </row>
    <row r="1294" spans="1:1">
      <c r="A1294" s="104"/>
    </row>
    <row r="1295" spans="1:1">
      <c r="A1295" s="104"/>
    </row>
    <row r="1296" spans="1:1">
      <c r="A1296" s="104"/>
    </row>
    <row r="1297" spans="1:1">
      <c r="A1297" s="104"/>
    </row>
    <row r="1298" spans="1:1">
      <c r="A1298" s="104"/>
    </row>
    <row r="1299" spans="1:1">
      <c r="A1299" s="104"/>
    </row>
    <row r="1300" spans="1:1">
      <c r="A1300" s="104"/>
    </row>
    <row r="1301" spans="1:1">
      <c r="A1301" s="104"/>
    </row>
    <row r="1302" spans="1:1">
      <c r="A1302" s="104"/>
    </row>
    <row r="1303" spans="1:1">
      <c r="A1303" s="104"/>
    </row>
    <row r="1304" spans="1:1">
      <c r="A1304" s="104"/>
    </row>
    <row r="1305" spans="1:1">
      <c r="A1305" s="104"/>
    </row>
    <row r="1306" spans="1:1">
      <c r="A1306" s="104"/>
    </row>
    <row r="1307" spans="1:1">
      <c r="A1307" s="104"/>
    </row>
    <row r="1308" spans="1:1">
      <c r="A1308" s="104"/>
    </row>
    <row r="1309" spans="1:1">
      <c r="A1309" s="104"/>
    </row>
    <row r="1310" spans="1:1">
      <c r="A1310" s="104"/>
    </row>
    <row r="1311" spans="1:1">
      <c r="A1311" s="104"/>
    </row>
    <row r="1312" spans="1:1">
      <c r="A1312" s="104"/>
    </row>
    <row r="1313" spans="1:1">
      <c r="A1313" s="104"/>
    </row>
    <row r="1314" spans="1:1">
      <c r="A1314" s="104"/>
    </row>
    <row r="1315" spans="1:1">
      <c r="A1315" s="104"/>
    </row>
    <row r="1316" spans="1:1">
      <c r="A1316" s="104"/>
    </row>
    <row r="1317" spans="1:1">
      <c r="A1317" s="104"/>
    </row>
    <row r="1318" spans="1:1">
      <c r="A1318" s="104"/>
    </row>
    <row r="1319" spans="1:1">
      <c r="A1319" s="104"/>
    </row>
    <row r="1320" spans="1:1">
      <c r="A1320" s="104"/>
    </row>
    <row r="1321" spans="1:1">
      <c r="A1321" s="104"/>
    </row>
    <row r="1322" spans="1:1">
      <c r="A1322" s="104"/>
    </row>
    <row r="1323" spans="1:1">
      <c r="A1323" s="104"/>
    </row>
    <row r="1324" spans="1:1">
      <c r="A1324" s="104"/>
    </row>
    <row r="1325" spans="1:1">
      <c r="A1325" s="104"/>
    </row>
    <row r="1326" spans="1:1">
      <c r="A1326" s="104"/>
    </row>
    <row r="1327" spans="1:1">
      <c r="A1327" s="104"/>
    </row>
    <row r="1328" spans="1:1">
      <c r="A1328" s="104"/>
    </row>
    <row r="1329" spans="1:1">
      <c r="A1329" s="104"/>
    </row>
    <row r="1330" spans="1:1">
      <c r="A1330" s="104"/>
    </row>
    <row r="1331" spans="1:1">
      <c r="A1331" s="104"/>
    </row>
    <row r="1332" spans="1:1">
      <c r="A1332" s="104"/>
    </row>
    <row r="1333" spans="1:1">
      <c r="A1333" s="104"/>
    </row>
    <row r="1334" spans="1:1">
      <c r="A1334" s="104"/>
    </row>
    <row r="1335" spans="1:1">
      <c r="A1335" s="104"/>
    </row>
    <row r="1336" spans="1:1">
      <c r="A1336" s="104"/>
    </row>
    <row r="1337" spans="1:1">
      <c r="A1337" s="104"/>
    </row>
    <row r="1338" spans="1:1">
      <c r="A1338" s="104"/>
    </row>
    <row r="1339" spans="1:1">
      <c r="A1339" s="104"/>
    </row>
    <row r="1340" spans="1:1">
      <c r="A1340" s="104"/>
    </row>
    <row r="1341" spans="1:1">
      <c r="A1341" s="104"/>
    </row>
    <row r="1342" spans="1:1">
      <c r="A1342" s="104"/>
    </row>
    <row r="1343" spans="1:1">
      <c r="A1343" s="104"/>
    </row>
    <row r="1344" spans="1:1">
      <c r="A1344" s="104"/>
    </row>
    <row r="1345" spans="1:1">
      <c r="A1345" s="104"/>
    </row>
    <row r="1346" spans="1:1">
      <c r="A1346" s="104"/>
    </row>
    <row r="1347" spans="1:1">
      <c r="A1347" s="104"/>
    </row>
    <row r="1348" spans="1:1">
      <c r="A1348" s="104"/>
    </row>
    <row r="1349" spans="1:1">
      <c r="A1349" s="104"/>
    </row>
    <row r="1350" spans="1:1">
      <c r="A1350" s="104"/>
    </row>
    <row r="1351" spans="1:1">
      <c r="A1351" s="104"/>
    </row>
    <row r="1352" spans="1:1">
      <c r="A1352" s="104"/>
    </row>
    <row r="1353" spans="1:1">
      <c r="A1353" s="104"/>
    </row>
    <row r="1354" spans="1:1">
      <c r="A1354" s="104"/>
    </row>
    <row r="1355" spans="1:1">
      <c r="A1355" s="104"/>
    </row>
    <row r="1356" spans="1:1">
      <c r="A1356" s="104"/>
    </row>
    <row r="1357" spans="1:1">
      <c r="A1357" s="104"/>
    </row>
    <row r="1358" spans="1:1">
      <c r="A1358" s="104"/>
    </row>
    <row r="1359" spans="1:1">
      <c r="A1359" s="104"/>
    </row>
    <row r="1360" spans="1:1">
      <c r="A1360" s="104"/>
    </row>
    <row r="1361" spans="1:1">
      <c r="A1361" s="104"/>
    </row>
    <row r="1362" spans="1:1">
      <c r="A1362" s="104"/>
    </row>
    <row r="1363" spans="1:1">
      <c r="A1363" s="104"/>
    </row>
    <row r="1364" spans="1:1">
      <c r="A1364" s="104"/>
    </row>
    <row r="1365" spans="1:1">
      <c r="A1365" s="104"/>
    </row>
    <row r="1366" spans="1:1">
      <c r="A1366" s="104"/>
    </row>
    <row r="1367" spans="1:1">
      <c r="A1367" s="104"/>
    </row>
    <row r="1368" spans="1:1">
      <c r="A1368" s="104"/>
    </row>
    <row r="1369" spans="1:1">
      <c r="A1369" s="104"/>
    </row>
    <row r="1370" spans="1:1">
      <c r="A1370" s="104"/>
    </row>
    <row r="1371" spans="1:1">
      <c r="A1371" s="104"/>
    </row>
    <row r="1372" spans="1:1">
      <c r="A1372" s="104"/>
    </row>
    <row r="1373" spans="1:1">
      <c r="A1373" s="104"/>
    </row>
    <row r="1374" spans="1:1">
      <c r="A1374" s="104"/>
    </row>
    <row r="1375" spans="1:1">
      <c r="A1375" s="104"/>
    </row>
    <row r="1376" spans="1:1">
      <c r="A1376" s="104"/>
    </row>
    <row r="1377" spans="1:1">
      <c r="A1377" s="104"/>
    </row>
    <row r="1378" spans="1:1">
      <c r="A1378" s="104"/>
    </row>
    <row r="1379" spans="1:1">
      <c r="A1379" s="104"/>
    </row>
    <row r="1380" spans="1:1">
      <c r="A1380" s="104"/>
    </row>
    <row r="1381" spans="1:1">
      <c r="A1381" s="104"/>
    </row>
    <row r="1382" spans="1:1">
      <c r="A1382" s="104"/>
    </row>
    <row r="1383" spans="1:1">
      <c r="A1383" s="104"/>
    </row>
    <row r="1384" spans="1:1">
      <c r="A1384" s="104"/>
    </row>
    <row r="1385" spans="1:1">
      <c r="A1385" s="104"/>
    </row>
    <row r="1386" spans="1:1">
      <c r="A1386" s="104"/>
    </row>
    <row r="1387" spans="1:1">
      <c r="A1387" s="104"/>
    </row>
    <row r="1388" spans="1:1">
      <c r="A1388" s="104"/>
    </row>
    <row r="1389" spans="1:1">
      <c r="A1389" s="104"/>
    </row>
    <row r="1390" spans="1:1">
      <c r="A1390" s="104"/>
    </row>
    <row r="1391" spans="1:1">
      <c r="A1391" s="104"/>
    </row>
    <row r="1392" spans="1:1">
      <c r="A1392" s="104"/>
    </row>
    <row r="1393" spans="1:1">
      <c r="A1393" s="104"/>
    </row>
    <row r="1394" spans="1:1">
      <c r="A1394" s="104"/>
    </row>
    <row r="1395" spans="1:1">
      <c r="A1395" s="104"/>
    </row>
    <row r="1396" spans="1:1">
      <c r="A1396" s="104"/>
    </row>
    <row r="1397" spans="1:1">
      <c r="A1397" s="104"/>
    </row>
    <row r="1398" spans="1:1">
      <c r="A1398" s="104"/>
    </row>
    <row r="1399" spans="1:1">
      <c r="A1399" s="104"/>
    </row>
    <row r="1400" spans="1:1">
      <c r="A1400" s="104"/>
    </row>
    <row r="1401" spans="1:1">
      <c r="A1401" s="104"/>
    </row>
    <row r="1402" spans="1:1">
      <c r="A1402" s="104"/>
    </row>
    <row r="1403" spans="1:1">
      <c r="A1403" s="104"/>
    </row>
    <row r="1404" spans="1:1">
      <c r="A1404" s="104"/>
    </row>
    <row r="1405" spans="1:1">
      <c r="A1405" s="104"/>
    </row>
    <row r="1406" spans="1:1">
      <c r="A1406" s="104"/>
    </row>
    <row r="1407" spans="1:1">
      <c r="A1407" s="104"/>
    </row>
    <row r="1408" spans="1:1">
      <c r="A1408" s="104"/>
    </row>
    <row r="1409" spans="1:1">
      <c r="A1409" s="104"/>
    </row>
    <row r="1410" spans="1:1">
      <c r="A1410" s="104"/>
    </row>
    <row r="1411" spans="1:1">
      <c r="A1411" s="104"/>
    </row>
    <row r="1412" spans="1:1">
      <c r="A1412" s="104"/>
    </row>
    <row r="1413" spans="1:1">
      <c r="A1413" s="104"/>
    </row>
    <row r="1414" spans="1:1">
      <c r="A1414" s="104"/>
    </row>
    <row r="1415" spans="1:1">
      <c r="A1415" s="104"/>
    </row>
    <row r="1416" spans="1:1">
      <c r="A1416" s="104"/>
    </row>
    <row r="1417" spans="1:1">
      <c r="A1417" s="104"/>
    </row>
    <row r="1418" spans="1:1">
      <c r="A1418" s="104"/>
    </row>
    <row r="1419" spans="1:1">
      <c r="A1419" s="104"/>
    </row>
    <row r="1420" spans="1:1">
      <c r="A1420" s="104"/>
    </row>
    <row r="1421" spans="1:1">
      <c r="A1421" s="104"/>
    </row>
    <row r="1422" spans="1:1">
      <c r="A1422" s="104"/>
    </row>
    <row r="1423" spans="1:1">
      <c r="A1423" s="104"/>
    </row>
    <row r="1424" spans="1:1">
      <c r="A1424" s="104"/>
    </row>
    <row r="1425" spans="1:1">
      <c r="A1425" s="104"/>
    </row>
    <row r="1426" spans="1:1">
      <c r="A1426" s="104"/>
    </row>
    <row r="1427" spans="1:1">
      <c r="A1427" s="104"/>
    </row>
    <row r="1428" spans="1:1">
      <c r="A1428" s="104"/>
    </row>
    <row r="1429" spans="1:1">
      <c r="A1429" s="104"/>
    </row>
    <row r="1430" spans="1:1">
      <c r="A1430" s="104"/>
    </row>
    <row r="1431" spans="1:1">
      <c r="A1431" s="104"/>
    </row>
    <row r="1432" spans="1:1">
      <c r="A1432" s="104"/>
    </row>
    <row r="1433" spans="1:1">
      <c r="A1433" s="104"/>
    </row>
    <row r="1434" spans="1:1">
      <c r="A1434" s="104"/>
    </row>
    <row r="1435" spans="1:1">
      <c r="A1435" s="104"/>
    </row>
    <row r="1436" spans="1:1">
      <c r="A1436" s="104"/>
    </row>
    <row r="1437" spans="1:1">
      <c r="A1437" s="104"/>
    </row>
    <row r="1438" spans="1:1">
      <c r="A1438" s="104"/>
    </row>
    <row r="1439" spans="1:1">
      <c r="A1439" s="104"/>
    </row>
    <row r="1440" spans="1:1">
      <c r="A1440" s="104"/>
    </row>
    <row r="1441" spans="1:1">
      <c r="A1441" s="104"/>
    </row>
    <row r="1442" spans="1:1">
      <c r="A1442" s="104"/>
    </row>
    <row r="1443" spans="1:1">
      <c r="A1443" s="104"/>
    </row>
    <row r="1444" spans="1:1">
      <c r="A1444" s="104"/>
    </row>
    <row r="1445" spans="1:1">
      <c r="A1445" s="104"/>
    </row>
    <row r="1446" spans="1:1">
      <c r="A1446" s="104"/>
    </row>
    <row r="1447" spans="1:1">
      <c r="A1447" s="104"/>
    </row>
    <row r="1448" spans="1:1">
      <c r="A1448" s="104"/>
    </row>
    <row r="1449" spans="1:1">
      <c r="A1449" s="104"/>
    </row>
    <row r="1450" spans="1:1">
      <c r="A1450" s="104"/>
    </row>
    <row r="1451" spans="1:1">
      <c r="A1451" s="104"/>
    </row>
    <row r="1452" spans="1:1">
      <c r="A1452" s="104"/>
    </row>
    <row r="1453" spans="1:1">
      <c r="A1453" s="104"/>
    </row>
    <row r="1454" spans="1:1">
      <c r="A1454" s="104"/>
    </row>
    <row r="1455" spans="1:1">
      <c r="A1455" s="104"/>
    </row>
    <row r="1456" spans="1:1">
      <c r="A1456" s="104"/>
    </row>
    <row r="1457" spans="1:1">
      <c r="A1457" s="104"/>
    </row>
    <row r="1458" spans="1:1">
      <c r="A1458" s="104"/>
    </row>
    <row r="1459" spans="1:1">
      <c r="A1459" s="104"/>
    </row>
    <row r="1460" spans="1:1">
      <c r="A1460" s="104"/>
    </row>
    <row r="1461" spans="1:1">
      <c r="A1461" s="104"/>
    </row>
    <row r="1462" spans="1:1">
      <c r="A1462" s="104"/>
    </row>
    <row r="1463" spans="1:1">
      <c r="A1463" s="104"/>
    </row>
    <row r="1464" spans="1:1">
      <c r="A1464" s="104"/>
    </row>
    <row r="1465" spans="1:1">
      <c r="A1465" s="104"/>
    </row>
    <row r="1466" spans="1:1">
      <c r="A1466" s="104"/>
    </row>
    <row r="1467" spans="1:1">
      <c r="A1467" s="104"/>
    </row>
    <row r="1468" spans="1:1">
      <c r="A1468" s="104"/>
    </row>
    <row r="1469" spans="1:1">
      <c r="A1469" s="104"/>
    </row>
    <row r="1470" spans="1:1">
      <c r="A1470" s="104"/>
    </row>
    <row r="1471" spans="1:1">
      <c r="A1471" s="104"/>
    </row>
    <row r="1472" spans="1:1">
      <c r="A1472" s="104"/>
    </row>
    <row r="1473" spans="1:1">
      <c r="A1473" s="104"/>
    </row>
    <row r="1474" spans="1:1">
      <c r="A1474" s="104"/>
    </row>
    <row r="1475" spans="1:1">
      <c r="A1475" s="104"/>
    </row>
    <row r="1476" spans="1:1">
      <c r="A1476" s="104"/>
    </row>
    <row r="1477" spans="1:1">
      <c r="A1477" s="104"/>
    </row>
    <row r="1478" spans="1:1">
      <c r="A1478" s="104"/>
    </row>
    <row r="1479" spans="1:1">
      <c r="A1479" s="104"/>
    </row>
    <row r="1480" spans="1:1">
      <c r="A1480" s="104"/>
    </row>
    <row r="1481" spans="1:1">
      <c r="A1481" s="104"/>
    </row>
    <row r="1482" spans="1:1">
      <c r="A1482" s="104"/>
    </row>
    <row r="1483" spans="1:1">
      <c r="A1483" s="104"/>
    </row>
    <row r="1484" spans="1:1">
      <c r="A1484" s="104"/>
    </row>
    <row r="1485" spans="1:1">
      <c r="A1485" s="104"/>
    </row>
    <row r="1486" spans="1:1">
      <c r="A1486" s="104"/>
    </row>
    <row r="1487" spans="1:1">
      <c r="A1487" s="104"/>
    </row>
    <row r="1488" spans="1:1">
      <c r="A1488" s="104"/>
    </row>
    <row r="1489" spans="1:1">
      <c r="A1489" s="104"/>
    </row>
    <row r="1490" spans="1:1">
      <c r="A1490" s="104"/>
    </row>
    <row r="1491" spans="1:1">
      <c r="A1491" s="104"/>
    </row>
    <row r="1492" spans="1:1">
      <c r="A1492" s="104"/>
    </row>
    <row r="1493" spans="1:1">
      <c r="A1493" s="104"/>
    </row>
    <row r="1494" spans="1:1">
      <c r="A1494" s="104"/>
    </row>
    <row r="1495" spans="1:1">
      <c r="A1495" s="104"/>
    </row>
    <row r="1496" spans="1:1">
      <c r="A1496" s="104"/>
    </row>
    <row r="1497" spans="1:1">
      <c r="A1497" s="104"/>
    </row>
    <row r="1498" spans="1:1">
      <c r="A1498" s="104"/>
    </row>
    <row r="1499" spans="1:1">
      <c r="A1499" s="104"/>
    </row>
    <row r="1500" spans="1:1">
      <c r="A1500" s="104"/>
    </row>
    <row r="1501" spans="1:1">
      <c r="A1501" s="104"/>
    </row>
    <row r="1502" spans="1:1">
      <c r="A1502" s="104"/>
    </row>
    <row r="1503" spans="1:1">
      <c r="A1503" s="104"/>
    </row>
    <row r="1504" spans="1:1">
      <c r="A1504" s="104"/>
    </row>
    <row r="1505" spans="1:1">
      <c r="A1505" s="104"/>
    </row>
    <row r="1506" spans="1:1">
      <c r="A1506" s="104"/>
    </row>
    <row r="1507" spans="1:1">
      <c r="A1507" s="104"/>
    </row>
    <row r="1508" spans="1:1">
      <c r="A1508" s="104"/>
    </row>
    <row r="1509" spans="1:1">
      <c r="A1509" s="104"/>
    </row>
    <row r="1510" spans="1:1">
      <c r="A1510" s="104"/>
    </row>
    <row r="1511" spans="1:1">
      <c r="A1511" s="104"/>
    </row>
    <row r="1512" spans="1:1">
      <c r="A1512" s="104"/>
    </row>
    <row r="1513" spans="1:1">
      <c r="A1513" s="104"/>
    </row>
    <row r="1514" spans="1:1">
      <c r="A1514" s="104"/>
    </row>
    <row r="1515" spans="1:1">
      <c r="A1515" s="104"/>
    </row>
    <row r="1516" spans="1:1">
      <c r="A1516" s="104"/>
    </row>
    <row r="1517" spans="1:1">
      <c r="A1517" s="104"/>
    </row>
    <row r="1518" spans="1:1">
      <c r="A1518" s="104"/>
    </row>
  </sheetData>
  <mergeCells count="13">
    <mergeCell ref="H4:J4"/>
    <mergeCell ref="H32:J32"/>
    <mergeCell ref="H74:J74"/>
    <mergeCell ref="A30:G31"/>
    <mergeCell ref="A1:G1"/>
    <mergeCell ref="A2:G3"/>
    <mergeCell ref="B4:C4"/>
    <mergeCell ref="E4:F4"/>
    <mergeCell ref="B32:C32"/>
    <mergeCell ref="E32:F32"/>
    <mergeCell ref="A72:G73"/>
    <mergeCell ref="B74:C74"/>
    <mergeCell ref="E74:F74"/>
  </mergeCells>
  <pageMargins left="0.74803149606299202" right="0.74803149606299202" top="0.98425196850393704" bottom="0.98425196850393704" header="0.511811023622047" footer="0.511811023622047"/>
  <pageSetup paperSize="9" scale="43" orientation="portrait" r:id="rId1"/>
  <headerFooter alignWithMargins="0">
    <oddFooter>&amp;L_x000D_&amp;1#&amp;"Calibri"&amp;10&amp;KFF0000 Office Use Only\Internal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2570f71-645b-41be-b316-af6cb6d3d1b1">
      <Terms xmlns="http://schemas.microsoft.com/office/infopath/2007/PartnerControls"/>
    </lcf76f155ced4ddcb4097134ff3c332f>
    <TaxCatchAll xmlns="89e6558f-5113-49e0-8f98-ced932a8e8dc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A5C19C3C43D934B93D2A323AFC1241B" ma:contentTypeVersion="20" ma:contentTypeDescription="Create a new document." ma:contentTypeScope="" ma:versionID="9297dd36c3b6f3cd029fb97e98b85f52">
  <xsd:schema xmlns:xsd="http://www.w3.org/2001/XMLSchema" xmlns:xs="http://www.w3.org/2001/XMLSchema" xmlns:p="http://schemas.microsoft.com/office/2006/metadata/properties" xmlns:ns1="http://schemas.microsoft.com/sharepoint/v3" xmlns:ns2="12570f71-645b-41be-b316-af6cb6d3d1b1" xmlns:ns3="89e6558f-5113-49e0-8f98-ced932a8e8dc" targetNamespace="http://schemas.microsoft.com/office/2006/metadata/properties" ma:root="true" ma:fieldsID="e8a9718dbc26a7fe1c432363e75cc4f2" ns1:_="" ns2:_="" ns3:_="">
    <xsd:import namespace="http://schemas.microsoft.com/sharepoint/v3"/>
    <xsd:import namespace="12570f71-645b-41be-b316-af6cb6d3d1b1"/>
    <xsd:import namespace="89e6558f-5113-49e0-8f98-ced932a8e8d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570f71-645b-41be-b316-af6cb6d3d1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e6558f-5113-49e0-8f98-ced932a8e8dc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e0dc401d-3d6b-4d80-87eb-219c32cbf24a}" ma:internalName="TaxCatchAll" ma:showField="CatchAllData" ma:web="89e6558f-5113-49e0-8f98-ced932a8e8d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833B0C7-E8C7-42D2-BE21-B5F5215823D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2A5B2C3-6D06-4AD2-89D2-139BA6BEE406}">
  <ds:schemaRefs>
    <ds:schemaRef ds:uri="8d72b310-cc9a-41c4-bcf1-bd07ec00eef2"/>
    <ds:schemaRef ds:uri="http://purl.org/dc/elements/1.1/"/>
    <ds:schemaRef ds:uri="http://schemas.microsoft.com/office/2006/metadata/properties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bd2fa827-13ea-42a5-8048-01e4a5b0a99b"/>
    <ds:schemaRef ds:uri="http://www.w3.org/XML/1998/namespace"/>
    <ds:schemaRef ds:uri="http://purl.org/dc/dcmitype/"/>
    <ds:schemaRef ds:uri="12570f71-645b-41be-b316-af6cb6d3d1b1"/>
    <ds:schemaRef ds:uri="89e6558f-5113-49e0-8f98-ced932a8e8dc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6E3B914B-9298-4999-ACCF-6C24E846D4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2570f71-645b-41be-b316-af6cb6d3d1b1"/>
    <ds:schemaRef ds:uri="89e6558f-5113-49e0-8f98-ced932a8e8d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Charts</vt:lpstr>
      </vt:variant>
      <vt:variant>
        <vt:i4>1</vt:i4>
      </vt:variant>
    </vt:vector>
  </HeadingPairs>
  <TitlesOfParts>
    <vt:vector size="5" baseType="lpstr">
      <vt:lpstr>S1</vt:lpstr>
      <vt:lpstr>S2</vt:lpstr>
      <vt:lpstr>S3</vt:lpstr>
      <vt:lpstr>S4</vt:lpstr>
      <vt:lpstr>Coverpage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Ndana, Doughlas</dc:creator>
  <cp:lastModifiedBy>Katjiuanjo, Mutu</cp:lastModifiedBy>
  <dcterms:created xsi:type="dcterms:W3CDTF">2022-10-27T11:09:16Z</dcterms:created>
  <dcterms:modified xsi:type="dcterms:W3CDTF">2023-09-29T07:42:44Z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0x0101005A5C19C3C43D934B93D2A323AFC1241B</vt:lpwstr>
  </property>
  <property fmtid="{D5CDD505-2E9C-101B-9397-08002B2CF9AE}" pid="3" name="MediaServiceImageTags">
    <vt:lpwstr/>
  </property>
</Properties>
</file>