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nkofnamibia.sharepoint.com/sites/FinancialMarketsDepartment15/Shared Documents/General/Front Office/A MONEY &amp; CAPITAL MARKET/Liquidity Management/commercial banks - liquidity situation/Banking Industry Liquidity position/2022/"/>
    </mc:Choice>
  </mc:AlternateContent>
  <xr:revisionPtr revIDLastSave="3" documentId="8_{81D4626D-61C9-4A55-AD0C-503568D48400}" xr6:coauthVersionLast="47" xr6:coauthVersionMax="47" xr10:uidLastSave="{F218FA65-DA27-476F-B39D-48C32D46015F}"/>
  <bookViews>
    <workbookView xWindow="-120" yWindow="-120" windowWidth="20730" windowHeight="11160" xr2:uid="{0ADE64A5-9514-466A-B801-1EDACC61F39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3" i="1" l="1"/>
</calcChain>
</file>

<file path=xl/sharedStrings.xml><?xml version="1.0" encoding="utf-8"?>
<sst xmlns="http://schemas.openxmlformats.org/spreadsheetml/2006/main" count="11" uniqueCount="11">
  <si>
    <t>The overall liquidity position in '000 comprises of:</t>
  </si>
  <si>
    <t>End of day net borrowing from /lending to South African banks</t>
  </si>
  <si>
    <t>End of day settlement  account balance, less funds pledged for liquid assets requirement and Repos</t>
  </si>
  <si>
    <t>Date</t>
  </si>
  <si>
    <t xml:space="preserve">Position in  Namibia </t>
  </si>
  <si>
    <t>Position in SA</t>
  </si>
  <si>
    <t xml:space="preserve">Day-day change </t>
  </si>
  <si>
    <t>Repos</t>
  </si>
  <si>
    <t>BoN Bills</t>
  </si>
  <si>
    <t>Overall liquidity position</t>
  </si>
  <si>
    <t>Intraday average liquid assets ratio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</si>
</sst>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/>
  </cellStyleXfs>
  <cellXfs count="47">
    <xf numFmtId="0" fontId="0" fillId="0" borderId="0" xfId="0"/>
    <xf numFmtId="0" fontId="2" fillId="0" borderId="0" xfId="0" applyFont="1"/>
    <xf numFmtId="3" fontId="0" fillId="0" borderId="0" xfId="0" applyNumberFormat="1"/>
    <xf numFmtId="0" fontId="0" fillId="0" borderId="3" xfId="0" applyBorder="1"/>
    <xf numFmtId="0" fontId="3" fillId="0" borderId="1" xfId="0" applyFont="1" applyBorder="1"/>
    <xf numFmtId="0" fontId="0" fillId="0" borderId="5" xfId="0" applyBorder="1"/>
    <xf numFmtId="3" fontId="0" fillId="0" borderId="5" xfId="0" applyNumberFormat="1" applyBorder="1"/>
    <xf numFmtId="3" fontId="0" fillId="0" borderId="1" xfId="0" applyNumberFormat="1" applyBorder="1"/>
    <xf numFmtId="0" fontId="0" fillId="0" borderId="0" xfId="0" applyBorder="1"/>
    <xf numFmtId="3" fontId="3" fillId="0" borderId="0" xfId="0" applyNumberFormat="1" applyFont="1" applyBorder="1"/>
    <xf numFmtId="0" fontId="0" fillId="0" borderId="7" xfId="0" applyBorder="1"/>
    <xf numFmtId="0" fontId="0" fillId="0" borderId="9" xfId="0" applyBorder="1"/>
    <xf numFmtId="0" fontId="2" fillId="0" borderId="2" xfId="0" applyFont="1" applyBorder="1"/>
    <xf numFmtId="3" fontId="2" fillId="0" borderId="3" xfId="0" applyNumberFormat="1" applyFont="1" applyBorder="1"/>
    <xf numFmtId="0" fontId="2" fillId="0" borderId="3" xfId="0" applyFont="1" applyBorder="1"/>
    <xf numFmtId="3" fontId="0" fillId="0" borderId="0" xfId="0" applyNumberFormat="1" applyBorder="1"/>
    <xf numFmtId="3" fontId="0" fillId="0" borderId="7" xfId="0" applyNumberFormat="1" applyBorder="1"/>
    <xf numFmtId="3" fontId="0" fillId="0" borderId="9" xfId="0" applyNumberFormat="1" applyBorder="1"/>
    <xf numFmtId="0" fontId="0" fillId="2" borderId="0" xfId="0" applyFill="1"/>
    <xf numFmtId="0" fontId="2" fillId="0" borderId="4" xfId="0" applyFont="1" applyBorder="1"/>
    <xf numFmtId="0" fontId="0" fillId="0" borderId="14" xfId="0" applyBorder="1"/>
    <xf numFmtId="0" fontId="0" fillId="0" borderId="15" xfId="0" applyBorder="1"/>
    <xf numFmtId="15" fontId="0" fillId="0" borderId="12" xfId="0" applyNumberFormat="1" applyBorder="1"/>
    <xf numFmtId="3" fontId="0" fillId="0" borderId="14" xfId="0" applyNumberFormat="1" applyBorder="1"/>
    <xf numFmtId="10" fontId="0" fillId="0" borderId="17" xfId="1" applyNumberFormat="1" applyFont="1" applyFill="1" applyBorder="1" applyAlignment="1">
      <alignment horizontal="right"/>
    </xf>
    <xf numFmtId="15" fontId="0" fillId="0" borderId="18" xfId="0" applyNumberFormat="1" applyBorder="1"/>
    <xf numFmtId="15" fontId="5" fillId="0" borderId="8" xfId="0" applyNumberFormat="1" applyFont="1" applyBorder="1"/>
    <xf numFmtId="3" fontId="5" fillId="0" borderId="11" xfId="0" applyNumberFormat="1" applyFont="1" applyBorder="1"/>
    <xf numFmtId="3" fontId="5" fillId="0" borderId="9" xfId="0" applyNumberFormat="1" applyFont="1" applyBorder="1"/>
    <xf numFmtId="3" fontId="5" fillId="0" borderId="10" xfId="0" applyNumberFormat="1" applyFont="1" applyBorder="1"/>
    <xf numFmtId="0" fontId="6" fillId="2" borderId="0" xfId="0" applyFont="1" applyFill="1" applyAlignment="1"/>
    <xf numFmtId="0" fontId="6" fillId="2" borderId="0" xfId="0" applyFont="1" applyFill="1" applyBorder="1" applyAlignment="1"/>
    <xf numFmtId="0" fontId="2" fillId="2" borderId="0" xfId="0" applyFont="1" applyFill="1"/>
    <xf numFmtId="164" fontId="0" fillId="0" borderId="6" xfId="1" applyNumberFormat="1" applyFont="1" applyFill="1" applyBorder="1" applyAlignment="1">
      <alignment horizontal="right"/>
    </xf>
    <xf numFmtId="164" fontId="0" fillId="0" borderId="19" xfId="1" applyNumberFormat="1" applyFont="1" applyFill="1" applyBorder="1" applyAlignment="1">
      <alignment horizontal="right"/>
    </xf>
    <xf numFmtId="0" fontId="3" fillId="0" borderId="22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3" fontId="3" fillId="0" borderId="21" xfId="0" applyNumberFormat="1" applyFont="1" applyBorder="1" applyAlignment="1">
      <alignment horizontal="center" wrapText="1"/>
    </xf>
    <xf numFmtId="3" fontId="3" fillId="0" borderId="10" xfId="0" applyNumberFormat="1" applyFont="1" applyBorder="1" applyAlignment="1">
      <alignment horizontal="center" wrapText="1"/>
    </xf>
  </cellXfs>
  <cellStyles count="3">
    <cellStyle name="Normal" xfId="0" builtinId="0"/>
    <cellStyle name="Normal 2" xfId="2" xr:uid="{4CFC994B-D754-4AEF-831E-0CC940BCD536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eur02.safelinks.protection.outlook.com/?url=http%3A%2F%2Fwww.facebook.com%2Fpages%2FBank-of-Namibia%2F305623269523502&amp;data=04%7C01%7CLiina.Joseph%40BON.COM.NA%7C317f9fa604744a88630908da17183edb%7C7fbedcc972014aa887867001cf6a0802%7C0%7C0%7C637847690151795036%7CUnknown%7CTWFpbGZsb3d8eyJWIjoiMC4wLjAwMDAiLCJQIjoiV2luMzIiLCJBTiI6Ik1haWwiLCJXVCI6Mn0%3D%7C3000&amp;sdata=ipKnubZHmF%2Bv%2BJCKYkeCfymJbovFrL03GLh6RFMxfCA%3D&amp;reserved=0" TargetMode="External"/><Relationship Id="rId7" Type="http://schemas.openxmlformats.org/officeDocument/2006/relationships/hyperlink" Target="https://eur02.safelinks.protection.outlook.com/?url=https%3A%2F%2Fwww.linkedin.com%2Fcompany%2Fbank-of-namibia&amp;data=04%7C01%7CLiina.Joseph%40BON.COM.NA%7C317f9fa604744a88630908da17183edb%7C7fbedcc972014aa887867001cf6a0802%7C0%7C0%7C637847690151795036%7CUnknown%7CTWFpbGZsb3d8eyJWIjoiMC4wLjAwMDAiLCJQIjoiV2luMzIiLCJBTiI6Ik1haWwiLCJXVCI6Mn0%3D%7C3000&amp;sdata=wdnoeED33f0%2Bq%2FNvroz04Az88cra5hvUP%2BIrDE9Kuek%3D&amp;reserved=0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eur02.safelinks.protection.outlook.com/?url=https%3A%2F%2Fwww.bon.com.na%2F&amp;data=04%7C01%7CLiina.Joseph%40BON.COM.NA%7C317f9fa604744a88630908da17183edb%7C7fbedcc972014aa887867001cf6a0802%7C0%7C0%7C637847690151795036%7CUnknown%7CTWFpbGZsb3d8eyJWIjoiMC4wLjAwMDAiLCJQIjoiV2luMzIiLCJBTiI6Ik1haWwiLCJXVCI6Mn0%3D%7C3000&amp;sdata=Iiw6gWITyAeAjp%2BzcKjZg7jDy0JtmWNap8AYtHMnKqA%3D&amp;reserved=0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eur02.safelinks.protection.outlook.com/?url=https%3A%2F%2Ftwitter.com%2FBankofNamibia&amp;data=04%7C01%7CLiina.Joseph%40BON.COM.NA%7C317f9fa604744a88630908da17183edb%7C7fbedcc972014aa887867001cf6a0802%7C0%7C0%7C637847690151795036%7CUnknown%7CTWFpbGZsb3d8eyJWIjoiMC4wLjAwMDAiLCJQIjoiV2luMzIiLCJBTiI6Ik1haWwiLCJXVCI6Mn0%3D%7C3000&amp;sdata=bpWRBmStHlJSg7EM9l%2BacKmPwiXlgQgI3BVRochNE7Q%3D&amp;reserved=0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eur02.safelinks.protection.outlook.com/?url=https%3A%2F%2Fwww.youtube.com%2Fchannel%2FUCzeqikRSY-a96w9k-8WeIKQ&amp;data=04%7C01%7CLiina.Joseph%40BON.COM.NA%7C317f9fa604744a88630908da17183edb%7C7fbedcc972014aa887867001cf6a0802%7C0%7C0%7C637847690151795036%7CUnknown%7CTWFpbGZsb3d8eyJWIjoiMC4wLjAwMDAiLCJQIjoiV2luMzIiLCJBTiI6Ik1haWwiLCJXVCI6Mn0%3D%7C3000&amp;sdata=xrOcFS5tQcPJ5zAyoAgEcEf7%2BBUkFNRHn6D2dN9WMb0%3D&amp;reserved=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432089</xdr:colOff>
      <xdr:row>1</xdr:row>
      <xdr:rowOff>22513</xdr:rowOff>
    </xdr:from>
    <xdr:to>
      <xdr:col>4</xdr:col>
      <xdr:colOff>1363461</xdr:colOff>
      <xdr:row>3</xdr:row>
      <xdr:rowOff>42083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DFA95628-7040-4C79-887A-E0CC19AEA385}"/>
            </a:ext>
          </a:extLst>
        </xdr:cNvPr>
        <xdr:cNvSpPr>
          <a:spLocks noChangeArrowheads="1"/>
        </xdr:cNvSpPr>
      </xdr:nvSpPr>
      <xdr:spPr bwMode="auto">
        <a:xfrm>
          <a:off x="527339" y="213013"/>
          <a:ext cx="4265122" cy="41962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  <xdr:txBody>
        <a:bodyPr rot="0" vert="horz" wrap="square" lIns="36576" tIns="36576" rIns="36576" bIns="36576" anchor="t" anchorCtr="0" upright="1">
          <a:noAutofit/>
        </a:bodyPr>
        <a:lstStyle/>
        <a:p>
          <a:pPr algn="l">
            <a:lnSpc>
              <a:spcPct val="115000"/>
            </a:lnSpc>
            <a:spcAft>
              <a:spcPts val="1000"/>
            </a:spcAft>
          </a:pPr>
          <a:r>
            <a:rPr lang="en-GB" sz="1600" b="1">
              <a:solidFill>
                <a:srgbClr val="C00000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Commercial Banks Liquidity Position</a:t>
          </a:r>
          <a:endParaRPr lang="en-ZA" sz="1100">
            <a:solidFill>
              <a:srgbClr val="C0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5</xdr:col>
      <xdr:colOff>342900</xdr:colOff>
      <xdr:row>0</xdr:row>
      <xdr:rowOff>114300</xdr:rowOff>
    </xdr:from>
    <xdr:to>
      <xdr:col>6</xdr:col>
      <xdr:colOff>276225</xdr:colOff>
      <xdr:row>3</xdr:row>
      <xdr:rowOff>10702</xdr:rowOff>
    </xdr:to>
    <xdr:pic>
      <xdr:nvPicPr>
        <xdr:cNvPr id="19" name="Picture 18">
          <a:hlinkClick xmlns:r="http://schemas.openxmlformats.org/officeDocument/2006/relationships" r:id="rId1" tooltip="www.bon.com.na"/>
          <a:extLst>
            <a:ext uri="{FF2B5EF4-FFF2-40B4-BE49-F238E27FC236}">
              <a16:creationId xmlns:a16="http://schemas.microsoft.com/office/drawing/2014/main" id="{C742D6B0-6B26-4EFA-BAAB-FA38DD178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3675" y="1257300"/>
          <a:ext cx="109537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3</xdr:row>
      <xdr:rowOff>0</xdr:rowOff>
    </xdr:from>
    <xdr:to>
      <xdr:col>59</xdr:col>
      <xdr:colOff>142875</xdr:colOff>
      <xdr:row>3</xdr:row>
      <xdr:rowOff>142875</xdr:rowOff>
    </xdr:to>
    <xdr:pic>
      <xdr:nvPicPr>
        <xdr:cNvPr id="20" name="Picture 1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02F539B-0D0C-4DD8-B5F3-DF5AB9AAF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18669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0</xdr:rowOff>
    </xdr:from>
    <xdr:to>
      <xdr:col>59</xdr:col>
      <xdr:colOff>142875</xdr:colOff>
      <xdr:row>7</xdr:row>
      <xdr:rowOff>142875</xdr:rowOff>
    </xdr:to>
    <xdr:pic>
      <xdr:nvPicPr>
        <xdr:cNvPr id="21" name="Picture 2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6E73D74-3D19-4F49-995C-CFB38CACF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0669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152400</xdr:rowOff>
    </xdr:from>
    <xdr:to>
      <xdr:col>59</xdr:col>
      <xdr:colOff>142875</xdr:colOff>
      <xdr:row>7</xdr:row>
      <xdr:rowOff>142875</xdr:rowOff>
    </xdr:to>
    <xdr:pic>
      <xdr:nvPicPr>
        <xdr:cNvPr id="22" name="Picture 21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ADD8B8E-4612-44D7-ACE1-0291C0CF6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2193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7</xdr:row>
      <xdr:rowOff>114300</xdr:rowOff>
    </xdr:from>
    <xdr:to>
      <xdr:col>59</xdr:col>
      <xdr:colOff>142875</xdr:colOff>
      <xdr:row>8</xdr:row>
      <xdr:rowOff>66676</xdr:rowOff>
    </xdr:to>
    <xdr:pic>
      <xdr:nvPicPr>
        <xdr:cNvPr id="23" name="Picture 22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30A3C600-BA8A-4B7B-8594-0ECD9C083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3717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7F927-D09F-4260-A3B6-06B4CBFF4BE1}">
  <dimension ref="A1:BH33"/>
  <sheetViews>
    <sheetView tabSelected="1" topLeftCell="B9" zoomScale="89" zoomScaleNormal="89" workbookViewId="0">
      <selection activeCell="G34" sqref="G34"/>
    </sheetView>
  </sheetViews>
  <sheetFormatPr defaultColWidth="9.140625" defaultRowHeight="15" x14ac:dyDescent="0.25"/>
  <cols>
    <col min="1" max="1" width="1.42578125" hidden="1" customWidth="1"/>
    <col min="2" max="2" width="11.7109375" customWidth="1"/>
    <col min="3" max="3" width="19.85546875" style="2" customWidth="1"/>
    <col min="4" max="4" width="18.42578125" style="2" customWidth="1"/>
    <col min="5" max="5" width="26.28515625" customWidth="1"/>
    <col min="6" max="6" width="17.42578125" customWidth="1"/>
    <col min="7" max="7" width="12.5703125" customWidth="1"/>
    <col min="8" max="8" width="11.28515625" customWidth="1"/>
    <col min="9" max="9" width="33.28515625" customWidth="1"/>
  </cols>
  <sheetData>
    <row r="1" spans="2:60" x14ac:dyDescent="0.25">
      <c r="B1" s="30"/>
      <c r="C1" s="30"/>
      <c r="D1" s="30"/>
      <c r="E1" s="30"/>
      <c r="F1" s="18"/>
      <c r="G1" s="18"/>
      <c r="H1" s="18"/>
      <c r="I1" s="18"/>
    </row>
    <row r="2" spans="2:60" ht="15.75" x14ac:dyDescent="0.25">
      <c r="B2" s="30"/>
      <c r="C2" s="30"/>
      <c r="D2" s="30"/>
      <c r="E2" s="30"/>
      <c r="F2" s="32"/>
      <c r="G2" s="32"/>
      <c r="H2" s="18"/>
      <c r="I2" s="18"/>
    </row>
    <row r="3" spans="2:60" x14ac:dyDescent="0.25">
      <c r="B3" s="30"/>
      <c r="C3" s="30"/>
      <c r="D3" s="30"/>
      <c r="E3" s="30"/>
      <c r="F3" s="18"/>
      <c r="G3" s="18"/>
      <c r="H3" s="18"/>
      <c r="I3" s="18"/>
    </row>
    <row r="4" spans="2:60" ht="15.75" x14ac:dyDescent="0.25">
      <c r="B4" s="31"/>
      <c r="C4" s="31"/>
      <c r="D4" s="31"/>
      <c r="E4" s="31"/>
      <c r="F4" s="18"/>
      <c r="G4" s="18"/>
      <c r="H4" s="18"/>
      <c r="I4" s="18"/>
      <c r="BH4" s="1"/>
    </row>
    <row r="5" spans="2:60" s="1" customFormat="1" ht="15.75" x14ac:dyDescent="0.25">
      <c r="B5" s="12"/>
      <c r="C5" s="13"/>
      <c r="D5" s="13"/>
      <c r="E5" s="14"/>
      <c r="F5" s="14"/>
      <c r="G5" s="3"/>
      <c r="H5" s="14"/>
      <c r="I5" s="19"/>
      <c r="BH5"/>
    </row>
    <row r="6" spans="2:60" ht="15" hidden="1" customHeight="1" x14ac:dyDescent="0.25">
      <c r="B6" s="20"/>
      <c r="C6" s="16"/>
      <c r="D6" s="16"/>
      <c r="E6" s="10"/>
      <c r="F6" s="10"/>
      <c r="G6" s="8"/>
      <c r="H6" s="8"/>
      <c r="I6" s="5"/>
    </row>
    <row r="7" spans="2:60" ht="15.75" hidden="1" customHeight="1" x14ac:dyDescent="0.3">
      <c r="B7" s="21"/>
      <c r="C7" s="17"/>
      <c r="D7" s="17"/>
      <c r="E7" s="11"/>
      <c r="F7" s="11"/>
      <c r="G7" s="8"/>
      <c r="H7" s="8"/>
      <c r="I7" s="5"/>
    </row>
    <row r="8" spans="2:60" x14ac:dyDescent="0.25">
      <c r="B8" s="4" t="s">
        <v>0</v>
      </c>
      <c r="C8" s="15"/>
      <c r="D8" s="15"/>
      <c r="E8" s="8"/>
      <c r="F8" s="8"/>
      <c r="G8" s="8"/>
      <c r="H8" s="8"/>
      <c r="I8" s="5"/>
    </row>
    <row r="9" spans="2:60" x14ac:dyDescent="0.25">
      <c r="B9" s="4" t="s">
        <v>1</v>
      </c>
      <c r="C9" s="9"/>
      <c r="D9" s="9"/>
      <c r="E9" s="8"/>
      <c r="F9" s="8"/>
      <c r="G9" s="8"/>
      <c r="H9" s="8"/>
      <c r="I9" s="5"/>
    </row>
    <row r="10" spans="2:60" x14ac:dyDescent="0.25">
      <c r="B10" s="4" t="s">
        <v>2</v>
      </c>
      <c r="C10" s="9"/>
      <c r="D10" s="9"/>
      <c r="E10" s="8"/>
      <c r="F10" s="8"/>
      <c r="G10" s="8"/>
      <c r="H10" s="8"/>
      <c r="I10" s="5"/>
    </row>
    <row r="11" spans="2:60" ht="0.75" customHeight="1" x14ac:dyDescent="0.25">
      <c r="B11" s="4"/>
      <c r="C11" s="9"/>
      <c r="D11" s="9"/>
      <c r="E11" s="8"/>
      <c r="F11" s="8"/>
      <c r="G11" s="8"/>
      <c r="H11" s="8"/>
      <c r="I11" s="5"/>
    </row>
    <row r="12" spans="2:60" ht="13.5" customHeight="1" thickBot="1" x14ac:dyDescent="0.3">
      <c r="B12" s="4"/>
      <c r="C12" s="9"/>
      <c r="D12" s="9"/>
      <c r="E12" s="8"/>
      <c r="F12" s="8"/>
      <c r="G12" s="8"/>
      <c r="H12" s="8"/>
      <c r="I12" s="5"/>
    </row>
    <row r="13" spans="2:60" ht="12.75" hidden="1" customHeight="1" x14ac:dyDescent="0.3">
      <c r="B13" s="4"/>
      <c r="C13" s="9"/>
      <c r="D13" s="9"/>
      <c r="E13" s="8"/>
      <c r="F13" s="8"/>
      <c r="G13" s="8"/>
      <c r="H13" s="8"/>
      <c r="I13" s="6"/>
    </row>
    <row r="14" spans="2:60" ht="23.25" customHeight="1" x14ac:dyDescent="0.25">
      <c r="B14" s="43" t="s">
        <v>3</v>
      </c>
      <c r="C14" s="45" t="s">
        <v>4</v>
      </c>
      <c r="D14" s="45" t="s">
        <v>5</v>
      </c>
      <c r="E14" s="45" t="s">
        <v>9</v>
      </c>
      <c r="F14" s="35" t="s">
        <v>6</v>
      </c>
      <c r="G14" s="37" t="s">
        <v>7</v>
      </c>
      <c r="H14" s="39" t="s">
        <v>8</v>
      </c>
      <c r="I14" s="41" t="s">
        <v>10</v>
      </c>
    </row>
    <row r="15" spans="2:60" ht="15.75" thickBot="1" x14ac:dyDescent="0.3">
      <c r="B15" s="44"/>
      <c r="C15" s="46"/>
      <c r="D15" s="46"/>
      <c r="E15" s="46"/>
      <c r="F15" s="36"/>
      <c r="G15" s="38"/>
      <c r="H15" s="40"/>
      <c r="I15" s="42"/>
    </row>
    <row r="16" spans="2:60" ht="1.5" customHeight="1" x14ac:dyDescent="0.25">
      <c r="B16" s="22">
        <v>44643</v>
      </c>
      <c r="C16" s="23">
        <v>429416.44007999997</v>
      </c>
      <c r="D16" s="23">
        <v>3793713.6946700001</v>
      </c>
      <c r="E16" s="23">
        <v>4223130.1347499993</v>
      </c>
      <c r="F16" s="23">
        <v>2145895.7387399999</v>
      </c>
      <c r="G16" s="23">
        <v>729874</v>
      </c>
      <c r="H16" s="23">
        <v>0</v>
      </c>
      <c r="I16" s="24">
        <v>0.19183656170697772</v>
      </c>
    </row>
    <row r="17" spans="2:9" x14ac:dyDescent="0.25">
      <c r="B17" s="25">
        <v>44671</v>
      </c>
      <c r="C17" s="7">
        <v>721703.72496000002</v>
      </c>
      <c r="D17" s="7">
        <v>2053168.8269999996</v>
      </c>
      <c r="E17" s="7">
        <v>2774872.5519599998</v>
      </c>
      <c r="F17" s="7">
        <v>-142976.91979999933</v>
      </c>
      <c r="G17" s="7">
        <v>571527</v>
      </c>
      <c r="H17" s="7">
        <v>0</v>
      </c>
      <c r="I17" s="33">
        <v>0.20499999999999999</v>
      </c>
    </row>
    <row r="18" spans="2:9" x14ac:dyDescent="0.25">
      <c r="B18" s="25">
        <v>44672</v>
      </c>
      <c r="C18" s="7">
        <v>573858.65735000023</v>
      </c>
      <c r="D18" s="7">
        <v>2103638.08721</v>
      </c>
      <c r="E18" s="7">
        <v>2677496.7445600005</v>
      </c>
      <c r="F18" s="7">
        <v>-97375.80739999935</v>
      </c>
      <c r="G18" s="7">
        <v>571527</v>
      </c>
      <c r="H18" s="7">
        <v>0</v>
      </c>
      <c r="I18" s="33">
        <v>0.2039615890954774</v>
      </c>
    </row>
    <row r="19" spans="2:9" x14ac:dyDescent="0.25">
      <c r="B19" s="25">
        <v>44673</v>
      </c>
      <c r="C19" s="7">
        <v>398093.84849</v>
      </c>
      <c r="D19" s="7">
        <v>1775362.6391999999</v>
      </c>
      <c r="E19" s="7">
        <v>2173456.4876899999</v>
      </c>
      <c r="F19" s="7">
        <v>-504040.25687000062</v>
      </c>
      <c r="G19" s="7">
        <v>571527</v>
      </c>
      <c r="H19" s="7">
        <v>0</v>
      </c>
      <c r="I19" s="33">
        <v>0.20330493404126831</v>
      </c>
    </row>
    <row r="20" spans="2:9" x14ac:dyDescent="0.25">
      <c r="B20" s="25">
        <v>44676</v>
      </c>
      <c r="C20" s="7">
        <v>868010.50432999991</v>
      </c>
      <c r="D20" s="7">
        <v>1626490.3869799997</v>
      </c>
      <c r="E20" s="7">
        <v>2494500.8913099999</v>
      </c>
      <c r="F20" s="7">
        <v>321044.40362</v>
      </c>
      <c r="G20" s="7">
        <v>571527</v>
      </c>
      <c r="H20" s="7">
        <v>0</v>
      </c>
      <c r="I20" s="33">
        <v>0.20563352240014354</v>
      </c>
    </row>
    <row r="21" spans="2:9" x14ac:dyDescent="0.25">
      <c r="B21" s="25">
        <v>44677</v>
      </c>
      <c r="C21" s="7">
        <v>1377272.2567600003</v>
      </c>
      <c r="D21" s="7">
        <v>2091853.4657299998</v>
      </c>
      <c r="E21" s="7">
        <v>3469125.7224900001</v>
      </c>
      <c r="F21" s="7">
        <v>974624.83118000021</v>
      </c>
      <c r="G21" s="7">
        <v>787477.28424000007</v>
      </c>
      <c r="H21" s="7">
        <v>0</v>
      </c>
      <c r="I21" s="33">
        <v>0.20978895390627439</v>
      </c>
    </row>
    <row r="22" spans="2:9" x14ac:dyDescent="0.25">
      <c r="B22" s="25">
        <v>44678</v>
      </c>
      <c r="C22" s="7">
        <v>1228575.5834299999</v>
      </c>
      <c r="D22" s="7">
        <v>2085023.2491499998</v>
      </c>
      <c r="E22" s="7">
        <v>3297490.4966499996</v>
      </c>
      <c r="F22" s="7">
        <v>-171635.22584000044</v>
      </c>
      <c r="G22" s="7">
        <v>1711986.4480399999</v>
      </c>
      <c r="H22" s="7">
        <v>0</v>
      </c>
      <c r="I22" s="33">
        <v>0.21418174649928137</v>
      </c>
    </row>
    <row r="23" spans="2:9" x14ac:dyDescent="0.25">
      <c r="B23" s="25">
        <v>44679</v>
      </c>
      <c r="C23" s="7">
        <v>1407369.0141699999</v>
      </c>
      <c r="D23" s="7">
        <v>1400201.8039699995</v>
      </c>
      <c r="E23" s="7">
        <v>2807570.8181399992</v>
      </c>
      <c r="F23" s="7">
        <v>-489919.67851000046</v>
      </c>
      <c r="G23" s="7">
        <v>1487439</v>
      </c>
      <c r="H23" s="7">
        <v>0</v>
      </c>
      <c r="I23" s="33">
        <v>0.21553740223229415</v>
      </c>
    </row>
    <row r="24" spans="2:9" x14ac:dyDescent="0.25">
      <c r="B24" s="25">
        <v>44680</v>
      </c>
      <c r="C24" s="7">
        <v>784085.2629999998</v>
      </c>
      <c r="D24" s="7">
        <v>1713472.5886999995</v>
      </c>
      <c r="E24" s="7">
        <v>2497557.8516999995</v>
      </c>
      <c r="F24" s="7">
        <v>-310012.96643999964</v>
      </c>
      <c r="G24" s="7">
        <v>1967888</v>
      </c>
      <c r="H24" s="7">
        <v>0</v>
      </c>
      <c r="I24" s="33">
        <v>0.21220667380774508</v>
      </c>
    </row>
    <row r="25" spans="2:9" x14ac:dyDescent="0.25">
      <c r="B25" s="25">
        <v>44684</v>
      </c>
      <c r="C25" s="7">
        <v>287774.39203000022</v>
      </c>
      <c r="D25" s="7">
        <v>2255372.5863899998</v>
      </c>
      <c r="E25" s="7">
        <v>2543146.9784200001</v>
      </c>
      <c r="F25" s="7">
        <v>45589.126720000524</v>
      </c>
      <c r="G25" s="7">
        <v>1731185</v>
      </c>
      <c r="H25" s="7">
        <v>0</v>
      </c>
      <c r="I25" s="33"/>
    </row>
    <row r="26" spans="2:9" ht="15.75" thickBot="1" x14ac:dyDescent="0.3">
      <c r="B26" s="26">
        <v>44686</v>
      </c>
      <c r="C26" s="27">
        <v>307092.81643000036</v>
      </c>
      <c r="D26" s="27">
        <v>2034391.4843799996</v>
      </c>
      <c r="E26" s="27">
        <v>2341484.3008099999</v>
      </c>
      <c r="F26" s="27">
        <v>-201662.67761000013</v>
      </c>
      <c r="G26" s="28">
        <v>1731185</v>
      </c>
      <c r="H26" s="29">
        <v>0</v>
      </c>
      <c r="I26" s="34"/>
    </row>
    <row r="31" spans="2:9" x14ac:dyDescent="0.25">
      <c r="G31">
        <v>8.9600000000000009</v>
      </c>
    </row>
    <row r="32" spans="2:9" x14ac:dyDescent="0.25">
      <c r="G32">
        <v>4.8</v>
      </c>
    </row>
    <row r="33" spans="7:7" x14ac:dyDescent="0.25">
      <c r="G33">
        <f>G31-G32</f>
        <v>4.160000000000001</v>
      </c>
    </row>
  </sheetData>
  <mergeCells count="8">
    <mergeCell ref="F14:F15"/>
    <mergeCell ref="G14:G15"/>
    <mergeCell ref="H14:H15"/>
    <mergeCell ref="I14:I15"/>
    <mergeCell ref="B14:B15"/>
    <mergeCell ref="C14:C15"/>
    <mergeCell ref="D14:D15"/>
    <mergeCell ref="E14:E15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C162285FD95044A00D7766374D7B6E" ma:contentTypeVersion="15" ma:contentTypeDescription="Create a new document." ma:contentTypeScope="" ma:versionID="a340ae3929536d8a1dd9a65f9e78fda3">
  <xsd:schema xmlns:xsd="http://www.w3.org/2001/XMLSchema" xmlns:xs="http://www.w3.org/2001/XMLSchema" xmlns:p="http://schemas.microsoft.com/office/2006/metadata/properties" xmlns:ns2="1b0d769d-c4bd-41b1-afc9-490fde69baaf" xmlns:ns3="1633abc4-b5d4-4d7a-964a-43a32089b060" targetNamespace="http://schemas.microsoft.com/office/2006/metadata/properties" ma:root="true" ma:fieldsID="e8c4e19d76af5aaf73fc23779de9756d" ns2:_="" ns3:_="">
    <xsd:import namespace="1b0d769d-c4bd-41b1-afc9-490fde69baaf"/>
    <xsd:import namespace="1633abc4-b5d4-4d7a-964a-43a32089b0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d769d-c4bd-41b1-afc9-490fde69ba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3656839-d31d-4903-8635-eff7f90abe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33abc4-b5d4-4d7a-964a-43a32089b06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f06d1ec-5eaa-4912-a8cc-5730d3723995}" ma:internalName="TaxCatchAll" ma:showField="CatchAllData" ma:web="1633abc4-b5d4-4d7a-964a-43a32089b0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b0d769d-c4bd-41b1-afc9-490fde69baaf">
      <Terms xmlns="http://schemas.microsoft.com/office/infopath/2007/PartnerControls"/>
    </lcf76f155ced4ddcb4097134ff3c332f>
    <TaxCatchAll xmlns="1633abc4-b5d4-4d7a-964a-43a32089b060" xsi:nil="true"/>
  </documentManagement>
</p:properties>
</file>

<file path=customXml/itemProps1.xml><?xml version="1.0" encoding="utf-8"?>
<ds:datastoreItem xmlns:ds="http://schemas.openxmlformats.org/officeDocument/2006/customXml" ds:itemID="{31C76396-3611-400A-AF67-FBEC61FF394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4698BA1-4346-4161-87EB-D37FABA5BAA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0d769d-c4bd-41b1-afc9-490fde69baaf"/>
    <ds:schemaRef ds:uri="1633abc4-b5d4-4d7a-964a-43a32089b0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DF85D09-C5B7-499E-859D-3AFF1C022F2B}">
  <ds:schemaRefs>
    <ds:schemaRef ds:uri="http://schemas.microsoft.com/office/2006/metadata/properties"/>
    <ds:schemaRef ds:uri="http://schemas.microsoft.com/office/infopath/2007/PartnerControls"/>
    <ds:schemaRef ds:uri="1b0d769d-c4bd-41b1-afc9-490fde69baaf"/>
    <ds:schemaRef ds:uri="1633abc4-b5d4-4d7a-964a-43a32089b060"/>
  </ds:schemaRefs>
</ds:datastoreItem>
</file>

<file path=docMetadata/LabelInfo.xml><?xml version="1.0" encoding="utf-8"?>
<clbl:labelList xmlns:clbl="http://schemas.microsoft.com/office/2020/mipLabelMetadata">
  <clbl:label id="{82f1ab62-2277-4c0d-aa3e-21682a26c75c}" enabled="1" method="Privileged" siteId="{7fbedcc9-7201-4aa8-8786-7001cf6a0802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Liina</dc:creator>
  <cp:lastModifiedBy>Joseph, Liina</cp:lastModifiedBy>
  <dcterms:created xsi:type="dcterms:W3CDTF">2022-01-14T09:24:13Z</dcterms:created>
  <dcterms:modified xsi:type="dcterms:W3CDTF">2022-05-08T17:43:16Z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3785400</vt:r8>
  </property>
  <property fmtid="{D5CDD505-2E9C-101B-9397-08002B2CF9AE}" pid="3" name="ContentTypeId">
    <vt:lpwstr>0x010100B4C162285FD95044A00D7766374D7B6E</vt:lpwstr>
  </property>
  <property fmtid="{D5CDD505-2E9C-101B-9397-08002B2CF9AE}" pid="4" name="ComplianceAssetId">
    <vt:lpwstr/>
  </property>
  <property fmtid="{D5CDD505-2E9C-101B-9397-08002B2CF9AE}" pid="5" name="_ExtendedDescription">
    <vt:lpwstr/>
  </property>
  <property fmtid="{D5CDD505-2E9C-101B-9397-08002B2CF9AE}" pid="6" name="TriggerFlowInfo">
    <vt:lpwstr/>
  </property>
  <property fmtid="{D5CDD505-2E9C-101B-9397-08002B2CF9AE}" pid="7" name="MSIP_Label_82f1ab62-2277-4c0d-aa3e-21682a26c75c_Enabled">
    <vt:lpwstr>true</vt:lpwstr>
  </property>
  <property fmtid="{D5CDD505-2E9C-101B-9397-08002B2CF9AE}" pid="8" name="MSIP_Label_82f1ab62-2277-4c0d-aa3e-21682a26c75c_SetDate">
    <vt:lpwstr>2022-04-29T08:13:13Z</vt:lpwstr>
  </property>
  <property fmtid="{D5CDD505-2E9C-101B-9397-08002B2CF9AE}" pid="9" name="MSIP_Label_82f1ab62-2277-4c0d-aa3e-21682a26c75c_Method">
    <vt:lpwstr>Privileged</vt:lpwstr>
  </property>
  <property fmtid="{D5CDD505-2E9C-101B-9397-08002B2CF9AE}" pid="10" name="MSIP_Label_82f1ab62-2277-4c0d-aa3e-21682a26c75c_Name">
    <vt:lpwstr>Public</vt:lpwstr>
  </property>
  <property fmtid="{D5CDD505-2E9C-101B-9397-08002B2CF9AE}" pid="11" name="MSIP_Label_82f1ab62-2277-4c0d-aa3e-21682a26c75c_SiteId">
    <vt:lpwstr>7fbedcc9-7201-4aa8-8786-7001cf6a0802</vt:lpwstr>
  </property>
  <property fmtid="{D5CDD505-2E9C-101B-9397-08002B2CF9AE}" pid="12" name="MSIP_Label_82f1ab62-2277-4c0d-aa3e-21682a26c75c_ActionId">
    <vt:lpwstr>e0bfaf21-ba04-489e-b0b7-251ba6ce3a6b</vt:lpwstr>
  </property>
  <property fmtid="{D5CDD505-2E9C-101B-9397-08002B2CF9AE}" pid="13" name="MSIP_Label_82f1ab62-2277-4c0d-aa3e-21682a26c75c_ContentBits">
    <vt:lpwstr>0</vt:lpwstr>
  </property>
  <property fmtid="{D5CDD505-2E9C-101B-9397-08002B2CF9AE}" pid="14" name="MediaServiceImageTags">
    <vt:lpwstr/>
  </property>
</Properties>
</file>