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G:\Research\Statistics and Publications Division\BOP\Texts\2020\External Debt Maturity including Air Namibia\Reserves Template\"/>
    </mc:Choice>
  </mc:AlternateContent>
  <xr:revisionPtr revIDLastSave="0" documentId="13_ncr:1_{F0EE7A29-DFC3-4259-B18E-AB2C2089F810}" xr6:coauthVersionLast="45" xr6:coauthVersionMax="45" xr10:uidLastSave="{00000000-0000-0000-0000-000000000000}"/>
  <bookViews>
    <workbookView xWindow="-120" yWindow="-120" windowWidth="21840" windowHeight="13140" xr2:uid="{FF11339D-58E4-44D6-AC79-AAAEAF7D16B8}"/>
  </bookViews>
  <sheets>
    <sheet name="Sheet1" sheetId="1" r:id="rId1"/>
  </sheets>
  <externalReferences>
    <externalReference r:id="rId2"/>
  </externalReferences>
  <definedNames>
    <definedName name="FrequencyList">'[1]Report Form'!$D$4:$D$20</definedName>
    <definedName name="PeriodList">'[1]Report Form'!$B$4:$B$74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4" i="1" l="1"/>
  <c r="B11" i="1"/>
  <c r="B20" i="1"/>
  <c r="B79" i="1" l="1"/>
  <c r="B13" i="1" l="1"/>
  <c r="B10" i="1" s="1"/>
  <c r="B9" i="1" s="1"/>
</calcChain>
</file>

<file path=xl/sharedStrings.xml><?xml version="1.0" encoding="utf-8"?>
<sst xmlns="http://schemas.openxmlformats.org/spreadsheetml/2006/main" count="82" uniqueCount="71">
  <si>
    <t>Namibia</t>
  </si>
  <si>
    <t>A. Official reserve assets</t>
  </si>
  <si>
    <t>(1) Foreign currency reserves (in convertible foreign currencies)</t>
  </si>
  <si>
    <t>(a) Securities</t>
  </si>
  <si>
    <t>(b) total currency and deposits with:</t>
  </si>
  <si>
    <t>(i) other national central banks, BIS and IMF</t>
  </si>
  <si>
    <t>(ii) banks headquartered in the reporting country</t>
  </si>
  <si>
    <t>of which: located abroad</t>
  </si>
  <si>
    <t>(iii) banks headquartered outside the reporting country</t>
  </si>
  <si>
    <t>(2) IMF reserve position</t>
  </si>
  <si>
    <t>(3) SDRs</t>
  </si>
  <si>
    <t>volume in millions of fine troy ounces</t>
  </si>
  <si>
    <t>(5) other reserve assets (specify)</t>
  </si>
  <si>
    <t>B. Other foreign currency assets (specify)</t>
  </si>
  <si>
    <t>of which: Central Government deposits (working balances)</t>
  </si>
  <si>
    <t>(4) gold (including gold deposits and, if appropriate, gold swapped)</t>
  </si>
  <si>
    <t>I. Official reserve assets and other foreign currency assets (approximate market value)</t>
  </si>
  <si>
    <t>II. Predetermined short-term net drains on foreign currency assets (nominal value)</t>
  </si>
  <si>
    <t>Up to 1 month</t>
  </si>
  <si>
    <t>More than 3 months and up to 1 year</t>
  </si>
  <si>
    <t>Total  Maturity Breakdown(residual maturity)</t>
  </si>
  <si>
    <t>Up to one year</t>
  </si>
  <si>
    <t>More than 1 month and up to 3 months</t>
  </si>
  <si>
    <t>of which: BON</t>
  </si>
  <si>
    <t xml:space="preserve">                      (+)    Interest</t>
  </si>
  <si>
    <t>inflows    (+)    Principal</t>
  </si>
  <si>
    <t xml:space="preserve">                       (-)    Interest</t>
  </si>
  <si>
    <t>outflows  (-)    Principal</t>
  </si>
  <si>
    <t>Central Government</t>
  </si>
  <si>
    <t>(a) Short positions (-) (Net per period)</t>
  </si>
  <si>
    <t>(a) Long positions (+) (Net per period)</t>
  </si>
  <si>
    <t>3. Other (specify)</t>
  </si>
  <si>
    <t>(a) Other accounts payable (-) (Net per period)</t>
  </si>
  <si>
    <t xml:space="preserve">      Other accounts receivable (+) (Net per period)</t>
  </si>
  <si>
    <t>1. Contigent liabilities in foreign currency</t>
  </si>
  <si>
    <t>(a) Collateral guarantees on debt falling due within 1 year</t>
  </si>
  <si>
    <t xml:space="preserve">       (b) Other contingent liabilities</t>
  </si>
  <si>
    <t xml:space="preserve">                                         Principal</t>
  </si>
  <si>
    <t xml:space="preserve">                                     Interest</t>
  </si>
  <si>
    <t>(a) other central banks and international organisations</t>
  </si>
  <si>
    <t xml:space="preserve">                                     BIS (+)</t>
  </si>
  <si>
    <t xml:space="preserve">                                     IMF (+)</t>
  </si>
  <si>
    <t>(b) banks and other financial institutions headquartered in Namibia</t>
  </si>
  <si>
    <t>(c) banks and other financial institutions headquartered outside Namibia (+)</t>
  </si>
  <si>
    <t>IV. Memo items</t>
  </si>
  <si>
    <t>2. Aggregate short and long positions in forwards and futures in foreign currencies vis-à-vis the domestic currency (including the forward leg of currency swaps)</t>
  </si>
  <si>
    <t>2. Foreign currency securities issued with embedded options (puttable bonds)</t>
  </si>
  <si>
    <t>3. Undrawn, unconditional credit lines provided by</t>
  </si>
  <si>
    <t>III. Contingent short-term net drains on foreign currency assets (nominal value)</t>
  </si>
  <si>
    <t>(a) currency composition of reserves (by groups of currencies)</t>
  </si>
  <si>
    <t>currencies in SDR basket</t>
  </si>
  <si>
    <t>Currency Composition of Reserves, Denominated in US Dollars</t>
  </si>
  <si>
    <t>Currency Composition of Reserves, Denominated in Euros</t>
  </si>
  <si>
    <t>Currency Composition of Reserves, Denominated in Chinese Yuan</t>
  </si>
  <si>
    <t>Currency Composition of Reserves, Denominated in Japanese Yen</t>
  </si>
  <si>
    <t>Currency Composition of Reserves, Denominated in UK Pound Sterling</t>
  </si>
  <si>
    <t>currencies not in SDR basket</t>
  </si>
  <si>
    <r>
      <rPr>
        <i/>
        <sz val="12"/>
        <rFont val="Arial"/>
        <family val="2"/>
      </rPr>
      <t>of which</t>
    </r>
    <r>
      <rPr>
        <sz val="12"/>
        <rFont val="Arial"/>
        <family val="2"/>
      </rPr>
      <t>: located in the reporting country</t>
    </r>
  </si>
  <si>
    <r>
      <rPr>
        <i/>
        <sz val="12"/>
        <rFont val="Arial"/>
        <family val="2"/>
      </rPr>
      <t>of which</t>
    </r>
    <r>
      <rPr>
        <sz val="12"/>
        <rFont val="Arial"/>
        <family val="2"/>
      </rPr>
      <t>: issuer headquartered in reporting country but located abroad</t>
    </r>
  </si>
  <si>
    <t>Up to one month</t>
  </si>
  <si>
    <t>Up to 1 year</t>
  </si>
  <si>
    <t xml:space="preserve">1. Foreign currency loans, securities, and deposits </t>
  </si>
  <si>
    <t xml:space="preserve">      of which:  Central Government</t>
  </si>
  <si>
    <t xml:space="preserve">    of which</t>
  </si>
  <si>
    <t>Template on International Reserves and Foreign Currency Liquidity</t>
  </si>
  <si>
    <t xml:space="preserve">(NAD million) </t>
  </si>
  <si>
    <r>
      <t>(Information to be disclosed by the monetary authorities and central government excluding social security)</t>
    </r>
    <r>
      <rPr>
        <vertAlign val="superscript"/>
        <sz val="9"/>
        <rFont val="Arial"/>
        <family val="2"/>
      </rPr>
      <t>1</t>
    </r>
  </si>
  <si>
    <t xml:space="preserve">                                               Gold not included in official reserve assets</t>
  </si>
  <si>
    <t xml:space="preserve">                      Financial derivatives not included in official reserve assets</t>
  </si>
  <si>
    <t>1.  In principle, only instruments denominated and settled in foreign currency (or those whose valuation is directly dependent on the exchange rate and that are settled in foreign currency) are to be included in categories I, II, and III of the template. Financial instruments denominated in foreign currency and settled in other ways are included as memo
items under Section IV.</t>
  </si>
  <si>
    <t>M11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</si>
</sst>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00_-;\-* #,##0.00_-;_-* &quot;-&quot;??_-;_-@_-"/>
    <numFmt numFmtId="165" formatCode="_(* #,##0.0_);_(* \(#,##0.0\);_(* &quot;-&quot;??_);_(@_)"/>
    <numFmt numFmtId="166" formatCode="_(* #,##0_);_(* \(#,##0\);_(* &quot;-&quot;??_);_(@_)"/>
    <numFmt numFmtId="167" formatCode="#,##0.0"/>
    <numFmt numFmtId="168" formatCode="_-* #,##0.0000000000_-;\-* #,##0.0000000000_-;_-* &quot;-&quot;??_-;_-@_-"/>
    <numFmt numFmtId="169" formatCode="0.00000"/>
    <numFmt numFmtId="170" formatCode="_(* #,##0.0000_);_(* \(#,##0.0000\);_(* &quot;-&quot;??_);_(@_)"/>
  </numFmts>
  <fonts count="17" x14ac:knownFonts="1">
    <font>
      <sz val="11"/>
      <color theme="1"/>
      <name val="Calibri"/>
      <family val="2"/>
      <scheme val="minor"/>
    </font>
    <font>
      <sz val="11"/>
      <color theme="1"/>
      <name val="Calibri"/>
      <family val="2"/>
      <scheme val="minor"/>
    </font>
    <font>
      <sz val="12"/>
      <name val="Arial"/>
      <family val="2"/>
    </font>
    <font>
      <b/>
      <sz val="12"/>
      <name val="Arial"/>
      <family val="2"/>
    </font>
    <font>
      <sz val="8"/>
      <name val="Calibri"/>
      <family val="2"/>
      <scheme val="minor"/>
    </font>
    <font>
      <i/>
      <sz val="12"/>
      <name val="Arial"/>
      <family val="2"/>
    </font>
    <font>
      <sz val="11"/>
      <color theme="1"/>
      <name val="Arial"/>
      <family val="2"/>
    </font>
    <font>
      <sz val="10"/>
      <color theme="1"/>
      <name val="Arial"/>
      <family val="2"/>
    </font>
    <font>
      <sz val="12"/>
      <color theme="1"/>
      <name val="Arial"/>
      <family val="2"/>
    </font>
    <font>
      <b/>
      <sz val="14"/>
      <color theme="1"/>
      <name val="Arial"/>
      <family val="2"/>
    </font>
    <font>
      <i/>
      <sz val="11"/>
      <color theme="1"/>
      <name val="Arial"/>
      <family val="2"/>
    </font>
    <font>
      <b/>
      <sz val="10"/>
      <color theme="1"/>
      <name val="Arial"/>
      <family val="2"/>
    </font>
    <font>
      <sz val="12"/>
      <color theme="1"/>
      <name val="Calibri"/>
      <family val="2"/>
      <scheme val="minor"/>
    </font>
    <font>
      <b/>
      <sz val="10"/>
      <name val="Arial"/>
      <family val="2"/>
    </font>
    <font>
      <b/>
      <sz val="12"/>
      <color theme="1"/>
      <name val="Calibri"/>
      <family val="2"/>
      <scheme val="minor"/>
    </font>
    <font>
      <sz val="9"/>
      <color theme="1"/>
      <name val="Arial"/>
      <family val="2"/>
    </font>
    <font>
      <vertAlign val="superscript"/>
      <sz val="9"/>
      <name val="Arial"/>
      <family val="2"/>
    </font>
  </fonts>
  <fills count="5">
    <fill>
      <patternFill patternType="none"/>
    </fill>
    <fill>
      <patternFill patternType="gray125"/>
    </fill>
    <fill>
      <patternFill patternType="solid">
        <fgColor theme="2" tint="-9.9978637043366805E-2"/>
        <bgColor indexed="64"/>
      </patternFill>
    </fill>
    <fill>
      <patternFill patternType="solid">
        <fgColor indexed="9"/>
        <bgColor indexed="64"/>
      </patternFill>
    </fill>
    <fill>
      <patternFill patternType="solid">
        <fgColor theme="5" tint="0.59999389629810485"/>
        <bgColor indexed="64"/>
      </patternFill>
    </fill>
  </fills>
  <borders count="21">
    <border>
      <left/>
      <right/>
      <top/>
      <bottom/>
      <diagonal/>
    </border>
    <border>
      <left style="thin">
        <color auto="1"/>
      </left>
      <right style="thin">
        <color auto="1"/>
      </right>
      <top style="thin">
        <color auto="1"/>
      </top>
      <bottom style="thin">
        <color auto="1"/>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s>
  <cellStyleXfs count="2">
    <xf numFmtId="0" fontId="0" fillId="0" borderId="0"/>
    <xf numFmtId="43" fontId="1" fillId="0" borderId="0" applyFont="0" applyFill="0" applyBorder="0" applyAlignment="0" applyProtection="0"/>
  </cellStyleXfs>
  <cellXfs count="90">
    <xf numFmtId="0" fontId="0" fillId="0" borderId="0" xfId="0"/>
    <xf numFmtId="0" fontId="0" fillId="0" borderId="0" xfId="0" applyAlignment="1">
      <alignment horizontal="center"/>
    </xf>
    <xf numFmtId="0" fontId="2" fillId="2" borderId="1" xfId="0" applyFont="1" applyFill="1" applyBorder="1" applyAlignment="1">
      <alignment vertical="top" wrapText="1"/>
    </xf>
    <xf numFmtId="0" fontId="2" fillId="2" borderId="7" xfId="0" applyFont="1" applyFill="1" applyBorder="1" applyAlignment="1">
      <alignment vertical="top" wrapText="1"/>
    </xf>
    <xf numFmtId="0" fontId="3" fillId="3" borderId="7" xfId="0" applyFont="1" applyFill="1" applyBorder="1" applyAlignment="1">
      <alignment horizontal="left" vertical="top" wrapText="1" indent="2"/>
    </xf>
    <xf numFmtId="0" fontId="2" fillId="3" borderId="8" xfId="0" applyFont="1" applyFill="1" applyBorder="1" applyAlignment="1">
      <alignment horizontal="left" indent="3"/>
    </xf>
    <xf numFmtId="0" fontId="2" fillId="3" borderId="8" xfId="0" applyFont="1" applyFill="1" applyBorder="1" applyAlignment="1">
      <alignment horizontal="left" vertical="top" wrapText="1"/>
    </xf>
    <xf numFmtId="0" fontId="3" fillId="3" borderId="8" xfId="0" applyFont="1" applyFill="1" applyBorder="1" applyAlignment="1">
      <alignment horizontal="left" vertical="top" wrapText="1" indent="2"/>
    </xf>
    <xf numFmtId="0" fontId="2" fillId="3" borderId="7" xfId="0" applyFont="1" applyFill="1" applyBorder="1" applyAlignment="1">
      <alignment vertical="top" wrapText="1"/>
    </xf>
    <xf numFmtId="0" fontId="2" fillId="3" borderId="8" xfId="0" applyFont="1" applyFill="1" applyBorder="1" applyAlignment="1">
      <alignment vertical="top" wrapText="1"/>
    </xf>
    <xf numFmtId="0" fontId="2" fillId="2" borderId="10" xfId="0" applyFont="1" applyFill="1" applyBorder="1" applyAlignment="1">
      <alignment vertical="top" wrapText="1"/>
    </xf>
    <xf numFmtId="0" fontId="3" fillId="3" borderId="8" xfId="0" applyFont="1" applyFill="1" applyBorder="1" applyAlignment="1">
      <alignment horizontal="left" indent="3"/>
    </xf>
    <xf numFmtId="0" fontId="2" fillId="3" borderId="8" xfId="0" applyFont="1" applyFill="1" applyBorder="1" applyAlignment="1">
      <alignment horizontal="left" vertical="top" wrapText="1" indent="2"/>
    </xf>
    <xf numFmtId="0" fontId="2" fillId="0" borderId="8" xfId="0" applyFont="1" applyFill="1" applyBorder="1" applyAlignment="1">
      <alignment horizontal="left" vertical="top" wrapText="1" indent="2"/>
    </xf>
    <xf numFmtId="0" fontId="2" fillId="0" borderId="8" xfId="0" applyFont="1" applyFill="1" applyBorder="1" applyAlignment="1">
      <alignment horizontal="left" vertical="top" wrapText="1" indent="3"/>
    </xf>
    <xf numFmtId="0" fontId="2" fillId="0" borderId="11" xfId="0" applyFont="1" applyFill="1" applyBorder="1" applyAlignment="1">
      <alignment horizontal="left" vertical="top" wrapText="1" indent="2"/>
    </xf>
    <xf numFmtId="0" fontId="6" fillId="0" borderId="0" xfId="0" applyFont="1" applyBorder="1"/>
    <xf numFmtId="0" fontId="6" fillId="0" borderId="6" xfId="0" applyFont="1" applyBorder="1"/>
    <xf numFmtId="0" fontId="6" fillId="0" borderId="0" xfId="0" applyFont="1" applyBorder="1" applyAlignment="1">
      <alignment horizontal="center"/>
    </xf>
    <xf numFmtId="4" fontId="6" fillId="0" borderId="0" xfId="0" applyNumberFormat="1" applyFont="1" applyBorder="1"/>
    <xf numFmtId="0" fontId="6" fillId="0" borderId="12" xfId="0" applyFont="1" applyBorder="1"/>
    <xf numFmtId="0" fontId="6" fillId="0" borderId="13" xfId="0" applyFont="1" applyBorder="1"/>
    <xf numFmtId="0" fontId="9" fillId="0" borderId="0" xfId="0" applyFont="1" applyAlignment="1">
      <alignment horizontal="left"/>
    </xf>
    <xf numFmtId="0" fontId="7" fillId="0" borderId="0" xfId="0" applyFont="1" applyAlignment="1">
      <alignment horizontal="left" vertical="top" wrapText="1"/>
    </xf>
    <xf numFmtId="0" fontId="2" fillId="0" borderId="0" xfId="0" applyFont="1" applyFill="1" applyBorder="1" applyAlignment="1">
      <alignment horizontal="center" vertical="top"/>
    </xf>
    <xf numFmtId="0" fontId="3" fillId="0" borderId="0" xfId="0" applyFont="1" applyBorder="1" applyAlignment="1">
      <alignment wrapText="1"/>
    </xf>
    <xf numFmtId="0" fontId="3" fillId="0" borderId="12" xfId="0" applyFont="1" applyBorder="1" applyAlignment="1">
      <alignment wrapText="1"/>
    </xf>
    <xf numFmtId="0" fontId="10" fillId="0" borderId="0" xfId="0" applyFont="1" applyBorder="1"/>
    <xf numFmtId="0" fontId="3" fillId="0" borderId="3" xfId="0" applyFont="1" applyFill="1" applyBorder="1" applyAlignment="1">
      <alignment vertical="top" wrapText="1"/>
    </xf>
    <xf numFmtId="0" fontId="2" fillId="0" borderId="5" xfId="0" applyFont="1" applyFill="1" applyBorder="1" applyAlignment="1">
      <alignment vertical="top"/>
    </xf>
    <xf numFmtId="0" fontId="3" fillId="0" borderId="5" xfId="0" applyFont="1" applyFill="1" applyBorder="1" applyAlignment="1">
      <alignment horizontal="left" vertical="top" wrapText="1" indent="1"/>
    </xf>
    <xf numFmtId="0" fontId="2" fillId="0" borderId="5" xfId="0" applyFont="1" applyFill="1" applyBorder="1" applyAlignment="1">
      <alignment horizontal="left" vertical="top" wrapText="1" indent="2"/>
    </xf>
    <xf numFmtId="0" fontId="2" fillId="0" borderId="5" xfId="0" applyFont="1" applyFill="1" applyBorder="1" applyAlignment="1">
      <alignment horizontal="left" vertical="top" wrapText="1" indent="3"/>
    </xf>
    <xf numFmtId="0" fontId="2" fillId="0" borderId="5" xfId="0" applyFont="1" applyFill="1" applyBorder="1" applyAlignment="1">
      <alignment vertical="top" wrapText="1"/>
    </xf>
    <xf numFmtId="0" fontId="2" fillId="0" borderId="5" xfId="0" applyFont="1" applyFill="1" applyBorder="1" applyAlignment="1">
      <alignment horizontal="left" vertical="top" wrapText="1" indent="1"/>
    </xf>
    <xf numFmtId="0" fontId="5" fillId="0" borderId="5" xfId="0" applyFont="1" applyFill="1" applyBorder="1" applyAlignment="1">
      <alignment horizontal="left" vertical="top" wrapText="1" indent="1"/>
    </xf>
    <xf numFmtId="0" fontId="3" fillId="0" borderId="5" xfId="0" applyFont="1" applyFill="1" applyBorder="1" applyAlignment="1">
      <alignment vertical="top" wrapText="1"/>
    </xf>
    <xf numFmtId="0" fontId="6" fillId="0" borderId="14" xfId="0" applyFont="1" applyBorder="1"/>
    <xf numFmtId="165" fontId="6" fillId="0" borderId="14" xfId="1" applyNumberFormat="1" applyFont="1" applyBorder="1"/>
    <xf numFmtId="0" fontId="12" fillId="0" borderId="9" xfId="0" applyFont="1" applyBorder="1"/>
    <xf numFmtId="0" fontId="8" fillId="0" borderId="8" xfId="0" applyFont="1" applyBorder="1"/>
    <xf numFmtId="0" fontId="2" fillId="0" borderId="8" xfId="0" applyFont="1" applyFill="1" applyBorder="1" applyAlignment="1">
      <alignment vertical="top" wrapText="1"/>
    </xf>
    <xf numFmtId="0" fontId="2" fillId="3" borderId="11" xfId="0" applyFont="1" applyFill="1" applyBorder="1" applyAlignment="1">
      <alignment vertical="top" wrapText="1"/>
    </xf>
    <xf numFmtId="165" fontId="6" fillId="0" borderId="6" xfId="1" applyNumberFormat="1" applyFont="1" applyBorder="1"/>
    <xf numFmtId="0" fontId="3" fillId="4" borderId="15" xfId="0" applyFont="1" applyFill="1" applyBorder="1" applyAlignment="1" applyProtection="1">
      <alignment horizontal="center" vertical="top"/>
      <protection locked="0"/>
    </xf>
    <xf numFmtId="0" fontId="3" fillId="4" borderId="2" xfId="0" applyFont="1" applyFill="1" applyBorder="1" applyAlignment="1" applyProtection="1">
      <alignment horizontal="center" vertical="top"/>
      <protection locked="0"/>
    </xf>
    <xf numFmtId="0" fontId="2" fillId="2" borderId="8" xfId="0" applyFont="1" applyFill="1" applyBorder="1" applyAlignment="1">
      <alignment vertical="top" wrapText="1"/>
    </xf>
    <xf numFmtId="0" fontId="2" fillId="2" borderId="9" xfId="0" applyFont="1" applyFill="1" applyBorder="1" applyAlignment="1">
      <alignment vertical="top" wrapText="1"/>
    </xf>
    <xf numFmtId="0" fontId="2" fillId="0" borderId="8" xfId="0" applyFont="1" applyFill="1" applyBorder="1" applyAlignment="1">
      <alignment horizontal="left" vertical="top" wrapText="1" indent="1"/>
    </xf>
    <xf numFmtId="0" fontId="15" fillId="0" borderId="0" xfId="0" applyFont="1" applyBorder="1"/>
    <xf numFmtId="0" fontId="6" fillId="0" borderId="20" xfId="0" applyFont="1" applyBorder="1"/>
    <xf numFmtId="0" fontId="6" fillId="0" borderId="13" xfId="0" applyFont="1" applyBorder="1" applyAlignment="1">
      <alignment horizontal="center"/>
    </xf>
    <xf numFmtId="166" fontId="6" fillId="0" borderId="14" xfId="1" applyNumberFormat="1" applyFont="1" applyBorder="1"/>
    <xf numFmtId="43" fontId="6" fillId="0" borderId="0" xfId="0" applyNumberFormat="1" applyFont="1" applyBorder="1"/>
    <xf numFmtId="164" fontId="6" fillId="0" borderId="0" xfId="0" applyNumberFormat="1" applyFont="1" applyBorder="1"/>
    <xf numFmtId="0" fontId="11" fillId="4" borderId="15"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0" fillId="4" borderId="3" xfId="0" applyFill="1" applyBorder="1"/>
    <xf numFmtId="0" fontId="0" fillId="4" borderId="19" xfId="0" applyFill="1" applyBorder="1"/>
    <xf numFmtId="165" fontId="6" fillId="0" borderId="13" xfId="1" applyNumberFormat="1" applyFont="1" applyBorder="1"/>
    <xf numFmtId="165" fontId="6" fillId="0" borderId="14" xfId="0" applyNumberFormat="1" applyFont="1" applyBorder="1"/>
    <xf numFmtId="167" fontId="6" fillId="0" borderId="0" xfId="1" applyNumberFormat="1" applyFont="1" applyBorder="1"/>
    <xf numFmtId="167" fontId="6" fillId="0" borderId="6" xfId="1" applyNumberFormat="1" applyFont="1" applyBorder="1"/>
    <xf numFmtId="167" fontId="6" fillId="0" borderId="0" xfId="0" applyNumberFormat="1" applyFont="1" applyBorder="1"/>
    <xf numFmtId="0" fontId="3" fillId="4" borderId="3" xfId="0" applyFont="1" applyFill="1" applyBorder="1" applyAlignment="1">
      <alignment vertical="top" wrapText="1"/>
    </xf>
    <xf numFmtId="168" fontId="6" fillId="0" borderId="0" xfId="0" applyNumberFormat="1" applyFont="1" applyBorder="1"/>
    <xf numFmtId="169" fontId="6" fillId="0" borderId="0" xfId="0" applyNumberFormat="1" applyFont="1" applyBorder="1"/>
    <xf numFmtId="164" fontId="0" fillId="0" borderId="0" xfId="0" applyNumberFormat="1"/>
    <xf numFmtId="170" fontId="6" fillId="0" borderId="0" xfId="1" applyNumberFormat="1" applyFont="1" applyBorder="1"/>
    <xf numFmtId="43" fontId="0" fillId="0" borderId="0" xfId="1" applyFont="1"/>
    <xf numFmtId="0" fontId="14" fillId="4" borderId="3" xfId="0" applyFont="1" applyFill="1" applyBorder="1" applyAlignment="1">
      <alignment horizontal="center"/>
    </xf>
    <xf numFmtId="0" fontId="14" fillId="4" borderId="5" xfId="0" applyFont="1" applyFill="1" applyBorder="1" applyAlignment="1">
      <alignment horizontal="center"/>
    </xf>
    <xf numFmtId="0" fontId="14" fillId="4" borderId="19" xfId="0" applyFont="1" applyFill="1" applyBorder="1" applyAlignment="1">
      <alignment horizontal="center"/>
    </xf>
    <xf numFmtId="0" fontId="11" fillId="4" borderId="3" xfId="0" applyFont="1" applyFill="1" applyBorder="1" applyAlignment="1">
      <alignment horizontal="center" vertical="center" wrapText="1"/>
    </xf>
    <xf numFmtId="0" fontId="11" fillId="4" borderId="19" xfId="0" applyFont="1" applyFill="1" applyBorder="1" applyAlignment="1">
      <alignment horizontal="center" vertical="center" wrapText="1"/>
    </xf>
    <xf numFmtId="0" fontId="11" fillId="4" borderId="15" xfId="0" applyFont="1" applyFill="1" applyBorder="1" applyAlignment="1">
      <alignment horizontal="left" vertical="center" wrapText="1"/>
    </xf>
    <xf numFmtId="0" fontId="11" fillId="4" borderId="2" xfId="0" applyFont="1" applyFill="1" applyBorder="1" applyAlignment="1">
      <alignment horizontal="left" vertical="center" wrapText="1"/>
    </xf>
    <xf numFmtId="0" fontId="11" fillId="4" borderId="4" xfId="0" applyFont="1" applyFill="1" applyBorder="1" applyAlignment="1">
      <alignment horizontal="center" wrapText="1"/>
    </xf>
    <xf numFmtId="0" fontId="11" fillId="4" borderId="13" xfId="0" applyFont="1" applyFill="1" applyBorder="1" applyAlignment="1">
      <alignment horizontal="center" wrapText="1"/>
    </xf>
    <xf numFmtId="0" fontId="3" fillId="4" borderId="17" xfId="0" applyFont="1" applyFill="1" applyBorder="1" applyAlignment="1">
      <alignment horizontal="center" wrapText="1"/>
    </xf>
    <xf numFmtId="0" fontId="3" fillId="4" borderId="16" xfId="0" applyFont="1" applyFill="1" applyBorder="1" applyAlignment="1">
      <alignment horizontal="center" wrapText="1"/>
    </xf>
    <xf numFmtId="0" fontId="3" fillId="4" borderId="18" xfId="0" applyFont="1" applyFill="1" applyBorder="1" applyAlignment="1">
      <alignment horizontal="center" wrapText="1"/>
    </xf>
    <xf numFmtId="0" fontId="12" fillId="4" borderId="15" xfId="0" applyFont="1" applyFill="1" applyBorder="1" applyAlignment="1">
      <alignment horizontal="center"/>
    </xf>
    <xf numFmtId="0" fontId="12" fillId="4" borderId="14" xfId="0" applyFont="1" applyFill="1" applyBorder="1" applyAlignment="1">
      <alignment horizontal="center"/>
    </xf>
    <xf numFmtId="0" fontId="12" fillId="4" borderId="2" xfId="0" applyFont="1" applyFill="1" applyBorder="1" applyAlignment="1">
      <alignment horizontal="center"/>
    </xf>
    <xf numFmtId="0" fontId="11" fillId="4" borderId="15"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3" fillId="4" borderId="17" xfId="0" applyFont="1" applyFill="1" applyBorder="1" applyAlignment="1">
      <alignment horizontal="center" wrapText="1"/>
    </xf>
    <xf numFmtId="0" fontId="13" fillId="4" borderId="16" xfId="0" applyFont="1" applyFill="1" applyBorder="1" applyAlignment="1">
      <alignment horizontal="center" wrapText="1"/>
    </xf>
    <xf numFmtId="0" fontId="13" fillId="4" borderId="18" xfId="0" applyFont="1" applyFill="1" applyBorder="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andy\Copy%20of%20728IRFC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formation"/>
      <sheetName val="Mon. Auth &amp; Ctr. Gov"/>
      <sheetName val="Report Form"/>
    </sheetNames>
    <sheetDataSet>
      <sheetData sheetId="0"/>
      <sheetData sheetId="1"/>
      <sheetData sheetId="2">
        <row r="4">
          <cell r="B4">
            <v>2020</v>
          </cell>
          <cell r="D4" t="str">
            <v>A1</v>
          </cell>
        </row>
        <row r="5">
          <cell r="B5">
            <v>2019</v>
          </cell>
          <cell r="D5" t="str">
            <v>Q4</v>
          </cell>
        </row>
        <row r="6">
          <cell r="B6">
            <v>2018</v>
          </cell>
          <cell r="D6" t="str">
            <v>Q3</v>
          </cell>
        </row>
        <row r="7">
          <cell r="B7">
            <v>2017</v>
          </cell>
          <cell r="D7" t="str">
            <v>Q2</v>
          </cell>
        </row>
        <row r="8">
          <cell r="B8">
            <v>2016</v>
          </cell>
          <cell r="D8" t="str">
            <v>Q1</v>
          </cell>
        </row>
        <row r="9">
          <cell r="B9">
            <v>2015</v>
          </cell>
          <cell r="D9" t="str">
            <v>M12</v>
          </cell>
        </row>
        <row r="10">
          <cell r="B10">
            <v>2014</v>
          </cell>
          <cell r="D10" t="str">
            <v>M11</v>
          </cell>
        </row>
        <row r="11">
          <cell r="B11">
            <v>2013</v>
          </cell>
          <cell r="D11" t="str">
            <v>M10</v>
          </cell>
        </row>
        <row r="12">
          <cell r="B12">
            <v>2012</v>
          </cell>
          <cell r="D12" t="str">
            <v>M9</v>
          </cell>
        </row>
        <row r="13">
          <cell r="B13">
            <v>2011</v>
          </cell>
          <cell r="D13" t="str">
            <v>M8</v>
          </cell>
        </row>
        <row r="14">
          <cell r="B14">
            <v>2010</v>
          </cell>
          <cell r="D14" t="str">
            <v>M7</v>
          </cell>
        </row>
        <row r="15">
          <cell r="B15">
            <v>2009</v>
          </cell>
          <cell r="D15" t="str">
            <v>M6</v>
          </cell>
        </row>
        <row r="16">
          <cell r="B16">
            <v>2008</v>
          </cell>
          <cell r="D16" t="str">
            <v>M5</v>
          </cell>
        </row>
        <row r="17">
          <cell r="B17">
            <v>2007</v>
          </cell>
          <cell r="D17" t="str">
            <v>M4</v>
          </cell>
        </row>
        <row r="18">
          <cell r="B18">
            <v>2006</v>
          </cell>
          <cell r="D18" t="str">
            <v>M3</v>
          </cell>
        </row>
        <row r="19">
          <cell r="B19">
            <v>2005</v>
          </cell>
          <cell r="D19" t="str">
            <v>M2</v>
          </cell>
        </row>
        <row r="20">
          <cell r="B20">
            <v>2004</v>
          </cell>
          <cell r="D20" t="str">
            <v>M1</v>
          </cell>
        </row>
        <row r="21">
          <cell r="B21">
            <v>2003</v>
          </cell>
        </row>
        <row r="22">
          <cell r="B22">
            <v>2002</v>
          </cell>
        </row>
        <row r="23">
          <cell r="B23">
            <v>2001</v>
          </cell>
        </row>
        <row r="24">
          <cell r="B24">
            <v>2000</v>
          </cell>
        </row>
        <row r="25">
          <cell r="B25">
            <v>1999</v>
          </cell>
        </row>
        <row r="26">
          <cell r="B26">
            <v>1998</v>
          </cell>
        </row>
        <row r="27">
          <cell r="B27">
            <v>1997</v>
          </cell>
        </row>
        <row r="28">
          <cell r="B28">
            <v>1996</v>
          </cell>
        </row>
        <row r="29">
          <cell r="B29">
            <v>1995</v>
          </cell>
        </row>
        <row r="30">
          <cell r="B30">
            <v>1994</v>
          </cell>
        </row>
        <row r="31">
          <cell r="B31">
            <v>1993</v>
          </cell>
        </row>
        <row r="32">
          <cell r="B32">
            <v>1992</v>
          </cell>
        </row>
        <row r="33">
          <cell r="B33">
            <v>1991</v>
          </cell>
        </row>
        <row r="34">
          <cell r="B34">
            <v>1990</v>
          </cell>
        </row>
        <row r="35">
          <cell r="B35">
            <v>1989</v>
          </cell>
        </row>
        <row r="36">
          <cell r="B36">
            <v>1988</v>
          </cell>
        </row>
        <row r="37">
          <cell r="B37">
            <v>1987</v>
          </cell>
        </row>
        <row r="38">
          <cell r="B38">
            <v>1986</v>
          </cell>
        </row>
        <row r="39">
          <cell r="B39">
            <v>1985</v>
          </cell>
        </row>
        <row r="40">
          <cell r="B40">
            <v>1984</v>
          </cell>
        </row>
        <row r="41">
          <cell r="B41">
            <v>1983</v>
          </cell>
        </row>
        <row r="42">
          <cell r="B42">
            <v>1982</v>
          </cell>
        </row>
        <row r="43">
          <cell r="B43">
            <v>1981</v>
          </cell>
        </row>
        <row r="44">
          <cell r="B44">
            <v>1980</v>
          </cell>
        </row>
        <row r="45">
          <cell r="B45">
            <v>1979</v>
          </cell>
        </row>
        <row r="46">
          <cell r="B46">
            <v>1978</v>
          </cell>
        </row>
        <row r="47">
          <cell r="B47">
            <v>1977</v>
          </cell>
        </row>
        <row r="48">
          <cell r="B48">
            <v>1976</v>
          </cell>
        </row>
        <row r="49">
          <cell r="B49">
            <v>1975</v>
          </cell>
        </row>
        <row r="50">
          <cell r="B50">
            <v>1974</v>
          </cell>
        </row>
        <row r="51">
          <cell r="B51">
            <v>1973</v>
          </cell>
        </row>
        <row r="52">
          <cell r="B52">
            <v>1972</v>
          </cell>
        </row>
        <row r="53">
          <cell r="B53">
            <v>1971</v>
          </cell>
        </row>
        <row r="54">
          <cell r="B54">
            <v>1970</v>
          </cell>
        </row>
        <row r="55">
          <cell r="B55">
            <v>1969</v>
          </cell>
        </row>
        <row r="56">
          <cell r="B56">
            <v>1968</v>
          </cell>
        </row>
        <row r="57">
          <cell r="B57">
            <v>1967</v>
          </cell>
        </row>
        <row r="58">
          <cell r="B58">
            <v>1966</v>
          </cell>
        </row>
        <row r="59">
          <cell r="B59">
            <v>1965</v>
          </cell>
        </row>
        <row r="60">
          <cell r="B60">
            <v>1964</v>
          </cell>
        </row>
        <row r="61">
          <cell r="B61">
            <v>1963</v>
          </cell>
        </row>
        <row r="62">
          <cell r="B62">
            <v>1962</v>
          </cell>
        </row>
        <row r="63">
          <cell r="B63">
            <v>1961</v>
          </cell>
        </row>
        <row r="64">
          <cell r="B64">
            <v>1960</v>
          </cell>
        </row>
        <row r="65">
          <cell r="B65">
            <v>1959</v>
          </cell>
        </row>
        <row r="66">
          <cell r="B66">
            <v>1958</v>
          </cell>
        </row>
        <row r="67">
          <cell r="B67">
            <v>1957</v>
          </cell>
        </row>
        <row r="68">
          <cell r="B68">
            <v>1956</v>
          </cell>
        </row>
        <row r="69">
          <cell r="B69">
            <v>1955</v>
          </cell>
        </row>
        <row r="70">
          <cell r="B70">
            <v>1954</v>
          </cell>
        </row>
        <row r="71">
          <cell r="B71">
            <v>1953</v>
          </cell>
        </row>
        <row r="72">
          <cell r="B72">
            <v>1952</v>
          </cell>
        </row>
        <row r="73">
          <cell r="B73">
            <v>1951</v>
          </cell>
        </row>
        <row r="74">
          <cell r="B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493A0-B928-4232-8F0B-8EDA93E6808E}">
  <sheetPr>
    <pageSetUpPr fitToPage="1"/>
  </sheetPr>
  <dimension ref="A1:E88"/>
  <sheetViews>
    <sheetView tabSelected="1" topLeftCell="A67" zoomScaleNormal="100" workbookViewId="0">
      <selection activeCell="B84" sqref="B84"/>
    </sheetView>
  </sheetViews>
  <sheetFormatPr defaultRowHeight="15" x14ac:dyDescent="0.25"/>
  <cols>
    <col min="1" max="1" width="99" customWidth="1"/>
    <col min="2" max="2" width="16.140625" customWidth="1"/>
    <col min="3" max="3" width="15.28515625" customWidth="1"/>
    <col min="4" max="4" width="20" customWidth="1"/>
    <col min="5" max="5" width="18.28515625" customWidth="1"/>
    <col min="6" max="6" width="12.28515625" customWidth="1"/>
  </cols>
  <sheetData>
    <row r="1" spans="1:5" ht="21.75" customHeight="1" x14ac:dyDescent="0.25">
      <c r="A1" s="22" t="s">
        <v>64</v>
      </c>
    </row>
    <row r="2" spans="1:5" x14ac:dyDescent="0.25">
      <c r="A2" s="49" t="s">
        <v>66</v>
      </c>
      <c r="B2" s="16"/>
      <c r="C2" s="16"/>
      <c r="D2" s="16"/>
      <c r="E2" s="16"/>
    </row>
    <row r="3" spans="1:5" ht="15.75" x14ac:dyDescent="0.25">
      <c r="A3" s="25" t="s">
        <v>0</v>
      </c>
      <c r="B3" s="16"/>
      <c r="C3" s="16"/>
      <c r="D3" s="16"/>
      <c r="E3" s="16"/>
    </row>
    <row r="4" spans="1:5" x14ac:dyDescent="0.25">
      <c r="A4" s="16"/>
      <c r="B4" s="16"/>
      <c r="C4" s="16"/>
      <c r="D4" s="16"/>
      <c r="E4" s="16"/>
    </row>
    <row r="5" spans="1:5" x14ac:dyDescent="0.25">
      <c r="A5" s="27" t="s">
        <v>65</v>
      </c>
      <c r="B5" s="16"/>
      <c r="C5" s="16"/>
      <c r="D5" s="16"/>
      <c r="E5" s="16"/>
    </row>
    <row r="6" spans="1:5" ht="16.5" thickBot="1" x14ac:dyDescent="0.3">
      <c r="A6" s="26" t="s">
        <v>16</v>
      </c>
      <c r="B6" s="16"/>
      <c r="C6" s="16"/>
      <c r="D6" s="16"/>
      <c r="E6" s="16"/>
    </row>
    <row r="7" spans="1:5" ht="15.75" x14ac:dyDescent="0.25">
      <c r="A7" s="57"/>
      <c r="B7" s="44">
        <v>2020</v>
      </c>
      <c r="C7" s="16"/>
      <c r="D7" s="16"/>
      <c r="E7" s="16"/>
    </row>
    <row r="8" spans="1:5" ht="16.5" thickBot="1" x14ac:dyDescent="0.3">
      <c r="A8" s="58"/>
      <c r="B8" s="45" t="s">
        <v>70</v>
      </c>
      <c r="C8" s="16"/>
      <c r="D8" s="53"/>
      <c r="E8" s="16"/>
    </row>
    <row r="9" spans="1:5" ht="15.75" x14ac:dyDescent="0.25">
      <c r="A9" s="28" t="s">
        <v>1</v>
      </c>
      <c r="B9" s="38">
        <f>B10+B19+B20</f>
        <v>30517.674420120005</v>
      </c>
      <c r="C9" s="54"/>
      <c r="D9" s="67"/>
      <c r="E9" s="69"/>
    </row>
    <row r="10" spans="1:5" x14ac:dyDescent="0.25">
      <c r="A10" s="29" t="s">
        <v>2</v>
      </c>
      <c r="B10" s="60">
        <f>B11+B13</f>
        <v>30486.635892620005</v>
      </c>
      <c r="C10" s="54"/>
      <c r="D10" s="53"/>
      <c r="E10" s="53"/>
    </row>
    <row r="11" spans="1:5" ht="15.75" x14ac:dyDescent="0.25">
      <c r="A11" s="30" t="s">
        <v>3</v>
      </c>
      <c r="B11" s="38">
        <f>18002287487.68/1000000</f>
        <v>18002.287487680002</v>
      </c>
      <c r="C11" s="54"/>
      <c r="D11" s="53"/>
      <c r="E11" s="53"/>
    </row>
    <row r="12" spans="1:5" x14ac:dyDescent="0.25">
      <c r="A12" s="31" t="s">
        <v>58</v>
      </c>
      <c r="B12" s="52"/>
      <c r="C12" s="16"/>
      <c r="D12" s="65"/>
      <c r="E12" s="53"/>
    </row>
    <row r="13" spans="1:5" ht="15.75" x14ac:dyDescent="0.25">
      <c r="A13" s="30" t="s">
        <v>4</v>
      </c>
      <c r="B13" s="38">
        <f>B14+B17</f>
        <v>12484.348404940001</v>
      </c>
      <c r="C13" s="54"/>
      <c r="D13" s="53"/>
      <c r="E13" s="53"/>
    </row>
    <row r="14" spans="1:5" x14ac:dyDescent="0.25">
      <c r="A14" s="31" t="s">
        <v>5</v>
      </c>
      <c r="B14" s="38">
        <f>2639939453.92/1000000</f>
        <v>2639.9394539200002</v>
      </c>
      <c r="C14" s="54"/>
      <c r="D14" s="53"/>
      <c r="E14" s="53"/>
    </row>
    <row r="15" spans="1:5" x14ac:dyDescent="0.25">
      <c r="A15" s="31" t="s">
        <v>6</v>
      </c>
      <c r="B15" s="38"/>
      <c r="C15" s="16"/>
      <c r="D15" s="16"/>
      <c r="E15" s="53"/>
    </row>
    <row r="16" spans="1:5" x14ac:dyDescent="0.25">
      <c r="A16" s="32" t="s">
        <v>7</v>
      </c>
      <c r="B16" s="38"/>
      <c r="C16" s="53"/>
      <c r="D16" s="54"/>
      <c r="E16" s="53"/>
    </row>
    <row r="17" spans="1:5" x14ac:dyDescent="0.25">
      <c r="A17" s="31" t="s">
        <v>8</v>
      </c>
      <c r="B17" s="38">
        <v>9844.408951020001</v>
      </c>
      <c r="C17" s="54"/>
      <c r="D17" s="53"/>
      <c r="E17" s="53"/>
    </row>
    <row r="18" spans="1:5" x14ac:dyDescent="0.25">
      <c r="A18" s="32" t="s">
        <v>57</v>
      </c>
      <c r="B18" s="38"/>
      <c r="C18" s="16"/>
      <c r="D18" s="54"/>
      <c r="E18" s="53"/>
    </row>
    <row r="19" spans="1:5" x14ac:dyDescent="0.25">
      <c r="A19" s="33" t="s">
        <v>9</v>
      </c>
      <c r="B19" s="38">
        <v>1.6234999999999999</v>
      </c>
      <c r="C19" s="54"/>
      <c r="D19" s="53"/>
      <c r="E19" s="53"/>
    </row>
    <row r="20" spans="1:5" x14ac:dyDescent="0.25">
      <c r="A20" s="33" t="s">
        <v>10</v>
      </c>
      <c r="B20" s="38">
        <f>29415027.5/1000000</f>
        <v>29.415027500000001</v>
      </c>
      <c r="C20" s="54"/>
      <c r="D20" s="53"/>
      <c r="E20" s="53"/>
    </row>
    <row r="21" spans="1:5" x14ac:dyDescent="0.25">
      <c r="A21" s="33" t="s">
        <v>15</v>
      </c>
      <c r="B21" s="37"/>
      <c r="C21" s="16"/>
      <c r="D21" s="53"/>
      <c r="E21" s="16"/>
    </row>
    <row r="22" spans="1:5" x14ac:dyDescent="0.25">
      <c r="A22" s="34" t="s">
        <v>11</v>
      </c>
      <c r="B22" s="37"/>
      <c r="C22" s="16"/>
      <c r="D22" s="16"/>
      <c r="E22" s="16"/>
    </row>
    <row r="23" spans="1:5" x14ac:dyDescent="0.25">
      <c r="A23" s="33" t="s">
        <v>12</v>
      </c>
      <c r="B23" s="37"/>
      <c r="C23" s="16"/>
      <c r="D23" s="16"/>
      <c r="E23" s="16"/>
    </row>
    <row r="24" spans="1:5" x14ac:dyDescent="0.25">
      <c r="A24" s="35" t="s">
        <v>63</v>
      </c>
      <c r="B24" s="37"/>
      <c r="C24" s="16"/>
      <c r="D24" s="16"/>
      <c r="E24" s="16"/>
    </row>
    <row r="25" spans="1:5" ht="15.75" x14ac:dyDescent="0.25">
      <c r="A25" s="36" t="s">
        <v>13</v>
      </c>
      <c r="B25" s="37"/>
      <c r="C25" s="16"/>
      <c r="D25" s="16"/>
      <c r="E25" s="16"/>
    </row>
    <row r="26" spans="1:5" x14ac:dyDescent="0.25">
      <c r="A26" s="34" t="s">
        <v>14</v>
      </c>
      <c r="B26" s="37"/>
      <c r="C26" s="16"/>
      <c r="D26" s="16"/>
      <c r="E26" s="16"/>
    </row>
    <row r="27" spans="1:5" x14ac:dyDescent="0.25">
      <c r="A27" s="34" t="s">
        <v>67</v>
      </c>
      <c r="B27" s="37"/>
      <c r="C27" s="16"/>
      <c r="D27" s="16"/>
      <c r="E27" s="16"/>
    </row>
    <row r="28" spans="1:5" s="1" customFormat="1" ht="15.75" thickBot="1" x14ac:dyDescent="0.3">
      <c r="A28" s="51" t="s">
        <v>68</v>
      </c>
      <c r="B28" s="51"/>
      <c r="C28" s="16"/>
      <c r="D28" s="16"/>
      <c r="E28" s="16"/>
    </row>
    <row r="29" spans="1:5" s="1" customFormat="1" x14ac:dyDescent="0.25">
      <c r="A29" s="24"/>
      <c r="B29" s="18"/>
      <c r="C29" s="16"/>
      <c r="D29" s="16"/>
      <c r="E29" s="16"/>
    </row>
    <row r="30" spans="1:5" x14ac:dyDescent="0.25">
      <c r="A30" s="27" t="s">
        <v>65</v>
      </c>
      <c r="B30" s="16"/>
      <c r="C30" s="16"/>
      <c r="D30" s="16"/>
      <c r="E30" s="16"/>
    </row>
    <row r="31" spans="1:5" ht="16.5" thickBot="1" x14ac:dyDescent="0.3">
      <c r="A31" s="26" t="s">
        <v>17</v>
      </c>
      <c r="B31" s="16"/>
      <c r="D31" s="16"/>
      <c r="E31" s="16"/>
    </row>
    <row r="32" spans="1:5" ht="15.75" customHeight="1" thickBot="1" x14ac:dyDescent="0.3">
      <c r="A32" s="82"/>
      <c r="B32" s="87" t="s">
        <v>20</v>
      </c>
      <c r="C32" s="88"/>
      <c r="D32" s="88"/>
      <c r="E32" s="89"/>
    </row>
    <row r="33" spans="1:5" ht="15" customHeight="1" x14ac:dyDescent="0.25">
      <c r="A33" s="83"/>
      <c r="B33" s="85" t="s">
        <v>21</v>
      </c>
      <c r="C33" s="85" t="s">
        <v>59</v>
      </c>
      <c r="D33" s="75" t="s">
        <v>22</v>
      </c>
      <c r="E33" s="75" t="s">
        <v>19</v>
      </c>
    </row>
    <row r="34" spans="1:5" ht="30.75" customHeight="1" thickBot="1" x14ac:dyDescent="0.3">
      <c r="A34" s="84"/>
      <c r="B34" s="86"/>
      <c r="C34" s="86"/>
      <c r="D34" s="76"/>
      <c r="E34" s="76"/>
    </row>
    <row r="35" spans="1:5" x14ac:dyDescent="0.25">
      <c r="A35" s="46" t="s">
        <v>61</v>
      </c>
      <c r="B35" s="16"/>
      <c r="C35" s="16"/>
      <c r="D35" s="16"/>
      <c r="E35" s="17"/>
    </row>
    <row r="36" spans="1:5" ht="15.75" x14ac:dyDescent="0.25">
      <c r="A36" s="4" t="s">
        <v>23</v>
      </c>
      <c r="B36" s="16"/>
      <c r="D36" s="16"/>
      <c r="E36" s="17"/>
    </row>
    <row r="37" spans="1:5" ht="15.75" x14ac:dyDescent="0.25">
      <c r="A37" s="5" t="s">
        <v>27</v>
      </c>
      <c r="B37" s="16"/>
      <c r="D37" s="16"/>
      <c r="E37" s="17"/>
    </row>
    <row r="38" spans="1:5" x14ac:dyDescent="0.25">
      <c r="A38" s="6" t="s">
        <v>26</v>
      </c>
      <c r="B38" s="16"/>
      <c r="D38" s="16"/>
      <c r="E38" s="17"/>
    </row>
    <row r="39" spans="1:5" ht="15.75" x14ac:dyDescent="0.25">
      <c r="A39" s="5" t="s">
        <v>25</v>
      </c>
      <c r="B39" s="16"/>
      <c r="C39" s="16"/>
      <c r="D39" s="16"/>
      <c r="E39" s="17"/>
    </row>
    <row r="40" spans="1:5" x14ac:dyDescent="0.25">
      <c r="A40" s="6" t="s">
        <v>24</v>
      </c>
      <c r="B40" s="16"/>
      <c r="C40" s="16"/>
      <c r="D40" s="16"/>
      <c r="E40" s="17"/>
    </row>
    <row r="41" spans="1:5" ht="15.75" x14ac:dyDescent="0.25">
      <c r="A41" s="7" t="s">
        <v>28</v>
      </c>
      <c r="B41" s="16"/>
      <c r="D41" s="16"/>
      <c r="E41" s="17"/>
    </row>
    <row r="42" spans="1:5" ht="15.75" x14ac:dyDescent="0.25">
      <c r="A42" s="5" t="s">
        <v>27</v>
      </c>
      <c r="B42" s="61">
        <v>-8476.5465847625001</v>
      </c>
      <c r="C42" s="61">
        <v>0</v>
      </c>
      <c r="D42" s="61">
        <v>0</v>
      </c>
      <c r="E42" s="62">
        <v>-8476.5465847625001</v>
      </c>
    </row>
    <row r="43" spans="1:5" x14ac:dyDescent="0.25">
      <c r="A43" s="6" t="s">
        <v>26</v>
      </c>
      <c r="B43" s="61">
        <v>-1634.0486209200001</v>
      </c>
      <c r="C43" s="61">
        <v>0</v>
      </c>
      <c r="D43" s="61">
        <v>-132.10005892000001</v>
      </c>
      <c r="E43" s="62">
        <v>-1501.948562</v>
      </c>
    </row>
    <row r="44" spans="1:5" ht="15.75" x14ac:dyDescent="0.25">
      <c r="A44" s="5" t="s">
        <v>25</v>
      </c>
      <c r="B44" s="16"/>
      <c r="C44" s="16"/>
      <c r="D44" s="16"/>
      <c r="E44" s="17"/>
    </row>
    <row r="45" spans="1:5" x14ac:dyDescent="0.25">
      <c r="A45" s="6" t="s">
        <v>24</v>
      </c>
      <c r="B45" s="63"/>
      <c r="C45" s="63"/>
      <c r="D45" s="63"/>
      <c r="E45" s="17"/>
    </row>
    <row r="46" spans="1:5" ht="15.75" x14ac:dyDescent="0.25">
      <c r="A46" s="39"/>
      <c r="B46" s="16"/>
      <c r="C46" s="16"/>
      <c r="E46" s="17"/>
    </row>
    <row r="47" spans="1:5" ht="30" x14ac:dyDescent="0.25">
      <c r="A47" s="2" t="s">
        <v>45</v>
      </c>
      <c r="B47" s="16"/>
      <c r="C47" s="16"/>
      <c r="D47" s="16"/>
      <c r="E47" s="17"/>
    </row>
    <row r="48" spans="1:5" x14ac:dyDescent="0.25">
      <c r="A48" s="8" t="s">
        <v>29</v>
      </c>
      <c r="B48" s="16"/>
      <c r="C48" s="16"/>
      <c r="D48" s="16"/>
      <c r="E48" s="17"/>
    </row>
    <row r="49" spans="1:5" x14ac:dyDescent="0.25">
      <c r="A49" s="9" t="s">
        <v>30</v>
      </c>
      <c r="B49" s="16"/>
      <c r="C49" s="16"/>
      <c r="D49" s="16"/>
      <c r="E49" s="17"/>
    </row>
    <row r="50" spans="1:5" ht="15.75" x14ac:dyDescent="0.25">
      <c r="A50" s="39"/>
      <c r="B50" s="16"/>
      <c r="C50" s="16"/>
      <c r="D50" s="16"/>
      <c r="E50" s="17"/>
    </row>
    <row r="51" spans="1:5" x14ac:dyDescent="0.25">
      <c r="A51" s="2" t="s">
        <v>31</v>
      </c>
      <c r="B51" s="16"/>
      <c r="C51" s="16"/>
      <c r="D51" s="16"/>
      <c r="E51" s="17"/>
    </row>
    <row r="52" spans="1:5" x14ac:dyDescent="0.25">
      <c r="A52" s="8" t="s">
        <v>32</v>
      </c>
      <c r="B52" s="16"/>
      <c r="C52" s="16"/>
      <c r="D52" s="16"/>
      <c r="E52" s="17"/>
    </row>
    <row r="53" spans="1:5" x14ac:dyDescent="0.25">
      <c r="A53" s="41" t="s">
        <v>33</v>
      </c>
      <c r="B53" s="16"/>
      <c r="D53" s="16"/>
      <c r="E53" s="17"/>
    </row>
    <row r="54" spans="1:5" ht="16.5" thickBot="1" x14ac:dyDescent="0.3">
      <c r="A54" s="39"/>
      <c r="B54" s="50"/>
      <c r="C54" s="20"/>
      <c r="D54" s="20"/>
      <c r="E54" s="21"/>
    </row>
    <row r="55" spans="1:5" x14ac:dyDescent="0.25">
      <c r="A55" s="27" t="s">
        <v>65</v>
      </c>
      <c r="B55" s="16"/>
      <c r="C55" s="16"/>
      <c r="D55" s="16"/>
      <c r="E55" s="16"/>
    </row>
    <row r="56" spans="1:5" ht="16.5" thickBot="1" x14ac:dyDescent="0.3">
      <c r="A56" s="25" t="s">
        <v>48</v>
      </c>
      <c r="B56" s="16"/>
      <c r="C56" s="16"/>
      <c r="D56" s="16"/>
      <c r="E56" s="16"/>
    </row>
    <row r="57" spans="1:5" ht="16.5" customHeight="1" thickBot="1" x14ac:dyDescent="0.3">
      <c r="A57" s="70"/>
      <c r="B57" s="79" t="s">
        <v>20</v>
      </c>
      <c r="C57" s="80"/>
      <c r="D57" s="80"/>
      <c r="E57" s="81"/>
    </row>
    <row r="58" spans="1:5" ht="15" customHeight="1" x14ac:dyDescent="0.25">
      <c r="A58" s="71"/>
      <c r="B58" s="73" t="s">
        <v>60</v>
      </c>
      <c r="C58" s="55" t="s">
        <v>18</v>
      </c>
      <c r="D58" s="75" t="s">
        <v>22</v>
      </c>
      <c r="E58" s="77" t="s">
        <v>19</v>
      </c>
    </row>
    <row r="59" spans="1:5" ht="25.5" customHeight="1" thickBot="1" x14ac:dyDescent="0.3">
      <c r="A59" s="72"/>
      <c r="B59" s="74"/>
      <c r="C59" s="56"/>
      <c r="D59" s="76"/>
      <c r="E59" s="78"/>
    </row>
    <row r="60" spans="1:5" x14ac:dyDescent="0.25">
      <c r="A60" s="47" t="s">
        <v>34</v>
      </c>
      <c r="B60" s="16"/>
      <c r="C60" s="16"/>
      <c r="D60" s="16"/>
      <c r="E60" s="17"/>
    </row>
    <row r="61" spans="1:5" ht="15.75" x14ac:dyDescent="0.25">
      <c r="A61" s="5" t="s">
        <v>35</v>
      </c>
      <c r="B61" s="16"/>
      <c r="C61" s="16"/>
      <c r="D61" s="16"/>
      <c r="E61" s="17"/>
    </row>
    <row r="62" spans="1:5" x14ac:dyDescent="0.25">
      <c r="A62" s="6" t="s">
        <v>36</v>
      </c>
      <c r="B62" s="16"/>
      <c r="C62" s="16"/>
      <c r="D62" s="16"/>
      <c r="E62" s="17"/>
    </row>
    <row r="63" spans="1:5" ht="15.75" x14ac:dyDescent="0.25">
      <c r="A63" s="11" t="s">
        <v>62</v>
      </c>
      <c r="B63" s="16"/>
      <c r="D63" s="16"/>
      <c r="E63" s="17"/>
    </row>
    <row r="64" spans="1:5" x14ac:dyDescent="0.25">
      <c r="A64" s="6" t="s">
        <v>37</v>
      </c>
      <c r="B64" s="63">
        <v>-757.47380642943995</v>
      </c>
      <c r="C64" s="61">
        <v>-40.673797683899998</v>
      </c>
      <c r="D64" s="61">
        <v>-222.70207075433999</v>
      </c>
      <c r="E64" s="62">
        <v>-494.09793799119996</v>
      </c>
    </row>
    <row r="65" spans="1:5" x14ac:dyDescent="0.25">
      <c r="A65" s="12" t="s">
        <v>38</v>
      </c>
      <c r="B65" s="63">
        <v>-599.66069845104005</v>
      </c>
      <c r="C65" s="61">
        <v>0</v>
      </c>
      <c r="D65" s="61">
        <v>-182.32660697104001</v>
      </c>
      <c r="E65" s="62">
        <v>-417.33409148000004</v>
      </c>
    </row>
    <row r="66" spans="1:5" ht="15.75" x14ac:dyDescent="0.25">
      <c r="A66" s="39"/>
      <c r="B66" s="19"/>
      <c r="C66" s="19"/>
      <c r="D66" s="19"/>
      <c r="E66" s="17"/>
    </row>
    <row r="67" spans="1:5" x14ac:dyDescent="0.25">
      <c r="A67" s="10" t="s">
        <v>46</v>
      </c>
      <c r="B67" s="19"/>
      <c r="C67" s="19"/>
      <c r="D67" s="19"/>
      <c r="E67" s="17"/>
    </row>
    <row r="68" spans="1:5" x14ac:dyDescent="0.25">
      <c r="A68" s="3" t="s">
        <v>47</v>
      </c>
      <c r="B68" s="16"/>
      <c r="C68" s="66"/>
      <c r="D68" s="16"/>
      <c r="E68" s="17"/>
    </row>
    <row r="69" spans="1:5" x14ac:dyDescent="0.25">
      <c r="A69" s="8" t="s">
        <v>39</v>
      </c>
      <c r="B69" s="16"/>
      <c r="C69" s="16"/>
      <c r="D69" s="16"/>
      <c r="E69" s="17"/>
    </row>
    <row r="70" spans="1:5" ht="15.75" x14ac:dyDescent="0.25">
      <c r="A70" s="40" t="s">
        <v>40</v>
      </c>
      <c r="B70" s="16"/>
      <c r="C70" s="16"/>
      <c r="D70" s="16"/>
      <c r="E70" s="17"/>
    </row>
    <row r="71" spans="1:5" ht="15.75" x14ac:dyDescent="0.25">
      <c r="A71" s="40" t="s">
        <v>41</v>
      </c>
      <c r="B71" s="16"/>
      <c r="C71" s="16"/>
      <c r="D71" s="16"/>
      <c r="E71" s="17"/>
    </row>
    <row r="72" spans="1:5" x14ac:dyDescent="0.25">
      <c r="A72" s="41" t="s">
        <v>42</v>
      </c>
      <c r="B72" s="16"/>
      <c r="D72" s="16"/>
      <c r="E72" s="17"/>
    </row>
    <row r="73" spans="1:5" ht="15.75" thickBot="1" x14ac:dyDescent="0.3">
      <c r="A73" s="42" t="s">
        <v>43</v>
      </c>
      <c r="B73" s="20"/>
      <c r="C73" s="20"/>
      <c r="D73" s="20"/>
      <c r="E73" s="21"/>
    </row>
    <row r="74" spans="1:5" x14ac:dyDescent="0.25">
      <c r="A74" s="27"/>
      <c r="B74" s="16"/>
      <c r="C74" s="16"/>
      <c r="D74" s="16"/>
      <c r="E74" s="16"/>
    </row>
    <row r="75" spans="1:5" x14ac:dyDescent="0.25">
      <c r="A75" s="27" t="s">
        <v>65</v>
      </c>
      <c r="B75" s="16"/>
      <c r="C75" s="16"/>
      <c r="D75" s="16"/>
      <c r="E75" s="16"/>
    </row>
    <row r="76" spans="1:5" ht="16.5" thickBot="1" x14ac:dyDescent="0.3">
      <c r="A76" s="25" t="s">
        <v>44</v>
      </c>
      <c r="C76" s="16"/>
      <c r="D76" s="16"/>
      <c r="E76" s="16"/>
    </row>
    <row r="77" spans="1:5" ht="15.75" x14ac:dyDescent="0.25">
      <c r="A77" s="64"/>
      <c r="B77" s="44">
        <v>2020</v>
      </c>
      <c r="C77" s="16"/>
      <c r="E77" s="16"/>
    </row>
    <row r="78" spans="1:5" ht="16.5" thickBot="1" x14ac:dyDescent="0.3">
      <c r="A78" s="58"/>
      <c r="B78" s="45" t="s">
        <v>70</v>
      </c>
      <c r="C78" s="16"/>
      <c r="D78" s="68"/>
      <c r="E78" s="16"/>
    </row>
    <row r="79" spans="1:5" x14ac:dyDescent="0.25">
      <c r="A79" s="48" t="s">
        <v>49</v>
      </c>
      <c r="B79" s="43">
        <f>B80+B86</f>
        <v>30517.674420120005</v>
      </c>
      <c r="C79" s="16"/>
      <c r="D79" s="53"/>
      <c r="E79" s="54"/>
    </row>
    <row r="80" spans="1:5" x14ac:dyDescent="0.25">
      <c r="A80" s="13" t="s">
        <v>50</v>
      </c>
      <c r="B80" s="43">
        <v>13977.094884414961</v>
      </c>
      <c r="C80" s="54"/>
      <c r="D80" s="53"/>
      <c r="E80" s="54"/>
    </row>
    <row r="81" spans="1:5" x14ac:dyDescent="0.25">
      <c r="A81" s="14" t="s">
        <v>51</v>
      </c>
      <c r="B81" s="43">
        <v>0</v>
      </c>
      <c r="C81" s="16"/>
      <c r="D81" s="53"/>
      <c r="E81" s="54"/>
    </row>
    <row r="82" spans="1:5" x14ac:dyDescent="0.25">
      <c r="A82" s="14" t="s">
        <v>52</v>
      </c>
      <c r="B82" s="43">
        <v>0</v>
      </c>
      <c r="C82" s="16"/>
      <c r="D82" s="53"/>
      <c r="E82" s="16"/>
    </row>
    <row r="83" spans="1:5" x14ac:dyDescent="0.25">
      <c r="A83" s="14" t="s">
        <v>53</v>
      </c>
      <c r="B83" s="43">
        <v>0</v>
      </c>
      <c r="C83" s="16"/>
      <c r="D83" s="53"/>
      <c r="E83" s="16"/>
    </row>
    <row r="84" spans="1:5" x14ac:dyDescent="0.25">
      <c r="A84" s="14" t="s">
        <v>54</v>
      </c>
      <c r="B84" s="43">
        <v>0</v>
      </c>
      <c r="C84" s="16"/>
      <c r="D84" s="53"/>
      <c r="E84" s="16"/>
    </row>
    <row r="85" spans="1:5" x14ac:dyDescent="0.25">
      <c r="A85" s="14" t="s">
        <v>55</v>
      </c>
      <c r="B85" s="43">
        <v>0</v>
      </c>
      <c r="C85" s="16"/>
      <c r="D85" s="53"/>
      <c r="E85" s="16"/>
    </row>
    <row r="86" spans="1:5" ht="15.75" thickBot="1" x14ac:dyDescent="0.3">
      <c r="A86" s="15" t="s">
        <v>56</v>
      </c>
      <c r="B86" s="59">
        <v>16540.579535705045</v>
      </c>
      <c r="D86" s="53"/>
      <c r="E86" s="54"/>
    </row>
    <row r="88" spans="1:5" ht="53.25" customHeight="1" x14ac:dyDescent="0.25">
      <c r="A88" s="23" t="s">
        <v>69</v>
      </c>
    </row>
  </sheetData>
  <mergeCells count="11">
    <mergeCell ref="A32:A34"/>
    <mergeCell ref="B33:B34"/>
    <mergeCell ref="C33:C34"/>
    <mergeCell ref="D33:D34"/>
    <mergeCell ref="E33:E34"/>
    <mergeCell ref="B32:E32"/>
    <mergeCell ref="A57:A59"/>
    <mergeCell ref="B58:B59"/>
    <mergeCell ref="D58:D59"/>
    <mergeCell ref="E58:E59"/>
    <mergeCell ref="B57:E57"/>
  </mergeCells>
  <phoneticPr fontId="4" type="noConversion"/>
  <dataValidations disablePrompts="1" count="1">
    <dataValidation type="list" showInputMessage="1" showErrorMessage="1" sqref="B7:C7 B77" xr:uid="{B0678D9F-4F69-40B7-9EC2-B07BCFE65CEF}">
      <formula1>PeriodList</formula1>
    </dataValidation>
  </dataValidations>
  <pageMargins left="0.25" right="0.25" top="0.75" bottom="0.75" header="0.3" footer="0.3"/>
  <pageSetup paperSize="9" scale="5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Esterhuizen, Andy</dc:creator>
  <cp:lastModifiedBy>Esterhuizen, Andy</cp:lastModifiedBy>
  <cp:lastPrinted>2020-03-17T12:53:16Z</cp:lastPrinted>
  <dcterms:created xsi:type="dcterms:W3CDTF">2020-02-13T15:18:53Z</dcterms:created>
  <dcterms:modified xsi:type="dcterms:W3CDTF">2020-12-21T12:45:11Z</dcterms:modified>
</cp:coreProperties>
</file>