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ankofnamibia.sharepoint.com/sites/ResearchandFinancialSectorDevelopment/Shared Documents/General/Statistics and Publications Division/Monetary and Financial Statistics/Monthly Selected Statistics/Selected Monthly Statistics-Excel files/2024/"/>
    </mc:Choice>
  </mc:AlternateContent>
  <xr:revisionPtr revIDLastSave="201" documentId="8_{CDF0E885-BE58-463A-B0F2-7D372DE98D66}" xr6:coauthVersionLast="47" xr6:coauthVersionMax="47" xr10:uidLastSave="{59BB0313-8BCA-48BF-8054-5CFA652F4045}"/>
  <bookViews>
    <workbookView xWindow="20370" yWindow="-120" windowWidth="29040" windowHeight="15840" activeTab="2" xr2:uid="{6FD48217-FEC5-429E-A7C1-6D99FA67C368}"/>
  </bookViews>
  <sheets>
    <sheet name="Coverpage" sheetId="1" r:id="rId1"/>
    <sheet name="S1" sheetId="2" r:id="rId2"/>
    <sheet name="S2" sheetId="3" r:id="rId3"/>
    <sheet name="S3" sheetId="4" r:id="rId4"/>
    <sheet name="S4" sheetId="5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</externalReferences>
  <definedNames>
    <definedName name="\A">#REF!</definedName>
    <definedName name="\B">#REF!</definedName>
    <definedName name="\D">#REF!</definedName>
    <definedName name="\E">#REF!</definedName>
    <definedName name="\F">#REF!</definedName>
    <definedName name="\G">#REF!</definedName>
    <definedName name="\H">#REF!</definedName>
    <definedName name="\I">#REF!</definedName>
    <definedName name="\J">#REF!</definedName>
    <definedName name="\M">#REF!</definedName>
    <definedName name="\P">#REF!</definedName>
    <definedName name="\S">#REF!</definedName>
    <definedName name="\T">#REF!</definedName>
    <definedName name="\T1">#REF!</definedName>
    <definedName name="\T2">[1]BOP!#REF!</definedName>
    <definedName name="\U">#REF!</definedName>
    <definedName name="\W">#REF!</definedName>
    <definedName name="__10FA_L">#REF!</definedName>
    <definedName name="__11GAZ_LIABS">#REF!</definedName>
    <definedName name="__123Graph_A" hidden="1">'[2]M1 M2 Chart'!$D$6:$D$70</definedName>
    <definedName name="__123Graph_AREER" hidden="1">[3]ER!#REF!</definedName>
    <definedName name="__123Graph_B" hidden="1">'[2]M1 M2 Chart'!$E$6:$E$70</definedName>
    <definedName name="__123Graph_BREER" hidden="1">[3]ER!#REF!</definedName>
    <definedName name="__123Graph_C" hidden="1">'[2]M1 M2 Chart'!$F$6:$F$70</definedName>
    <definedName name="__123Graph_CREER" hidden="1">[3]ER!#REF!</definedName>
    <definedName name="__123Graph_D" hidden="1">'[2]M1 M2 Chart'!$G$6:$G$70</definedName>
    <definedName name="__123Graph_E" hidden="1">'[2]M1 M2 Chart'!$H$6:$H$70</definedName>
    <definedName name="__123Graph_F" hidden="1">'[2]M1 M2 Chart'!$I$6:$I$70</definedName>
    <definedName name="__12INT_RESERVES">#REF!</definedName>
    <definedName name="__1r">#REF!</definedName>
    <definedName name="__2Macros_Import_.qbop">[4]!'[Macros Import].qbop'</definedName>
    <definedName name="__3__123Graph_ACPI_ER_LOG" hidden="1">[3]ER!#REF!</definedName>
    <definedName name="__4__123Graph_BCPI_ER_LOG" hidden="1">[3]ER!#REF!</definedName>
    <definedName name="__5__123Graph_BIBA_IBRD" hidden="1">[3]WB!#REF!</definedName>
    <definedName name="__6B.2_B.3">#REF!</definedName>
    <definedName name="__7B.4___5">#REF!</definedName>
    <definedName name="__8CONSOL_B2">#REF!</definedName>
    <definedName name="__9CONSOL_DEPOSITS">#REF!</definedName>
    <definedName name="__BOP2">[5]BoP!#REF!</definedName>
    <definedName name="__END94">#REF!</definedName>
    <definedName name="__RES2">[5]RES!#REF!</definedName>
    <definedName name="__SUM2">#REF!</definedName>
    <definedName name="__TAB1">#REF!</definedName>
    <definedName name="__Tab19">#REF!</definedName>
    <definedName name="__Tab20">#REF!</definedName>
    <definedName name="__Tab21">#REF!</definedName>
    <definedName name="__Tab22">#REF!</definedName>
    <definedName name="__Tab23">#REF!</definedName>
    <definedName name="__Tab24">#REF!</definedName>
    <definedName name="__Tab26">#REF!</definedName>
    <definedName name="__Tab27">#REF!</definedName>
    <definedName name="__Tab28">#REF!</definedName>
    <definedName name="__Tab29">#REF!</definedName>
    <definedName name="__Tab30">#REF!</definedName>
    <definedName name="__Tab31">#REF!</definedName>
    <definedName name="__Tab32">#REF!</definedName>
    <definedName name="__Tab33">#REF!</definedName>
    <definedName name="__Tab34">#REF!</definedName>
    <definedName name="__Tab35">#REF!</definedName>
    <definedName name="__WB2">#REF!</definedName>
    <definedName name="__YR0110">'[1]Imp:DSA output'!$O$9:$R$464</definedName>
    <definedName name="__YR89">'[1]Imp:DSA output'!$C$9:$C$464</definedName>
    <definedName name="__YR90">'[1]Imp:DSA output'!$D$9:$D$464</definedName>
    <definedName name="__YR91">'[1]Imp:DSA output'!$E$9:$E$464</definedName>
    <definedName name="__YR92">'[1]Imp:DSA output'!$F$9:$F$464</definedName>
    <definedName name="__YR93">'[1]Imp:DSA output'!$G$9:$G$464</definedName>
    <definedName name="__YR94">'[1]Imp:DSA output'!$H$9:$H$464</definedName>
    <definedName name="__YR95">'[1]Imp:DSA output'!$I$9:$I$464</definedName>
    <definedName name="_10FA_L">#REF!</definedName>
    <definedName name="_11GAZ_LIABS">#REF!</definedName>
    <definedName name="_12INT_RESERVES">#REF!</definedName>
    <definedName name="_1B.2_B.3">#REF!</definedName>
    <definedName name="_1r">#REF!</definedName>
    <definedName name="_2B.4___5">#REF!</definedName>
    <definedName name="_2Macros_Import_.qbop">[6]!'[Macros Import].qbop'</definedName>
    <definedName name="_3__123Graph_ACPI_ER_LOG" hidden="1">[3]ER!#REF!</definedName>
    <definedName name="_3CONSOL_B2">#REF!</definedName>
    <definedName name="_4__123Graph_BCPI_ER_LOG" hidden="1">[3]ER!#REF!</definedName>
    <definedName name="_4CONSOL_DEPOSITS">'[7]A 11'!#REF!</definedName>
    <definedName name="_5__123Graph_BIBA_IBRD" hidden="1">[3]WB!#REF!</definedName>
    <definedName name="_5FA_L">#REF!</definedName>
    <definedName name="_6B.2_B.3">#REF!</definedName>
    <definedName name="_6GAZ_LIABS">#REF!</definedName>
    <definedName name="_7B.4___5">#REF!</definedName>
    <definedName name="_7INT_RESERVES">#REF!</definedName>
    <definedName name="_8CONSOL_B2">#REF!</definedName>
    <definedName name="_9CONSOL_DEPOSITS">'[8]A 11'!#REF!</definedName>
    <definedName name="_BOP2">[9]BoP!#REF!</definedName>
    <definedName name="_END94">#REF!</definedName>
    <definedName name="_Order1" hidden="1">0</definedName>
    <definedName name="_Order2" hidden="1">0</definedName>
    <definedName name="_Parse_Out" hidden="1">#REF!</definedName>
    <definedName name="_Regression_Out" hidden="1">#REF!</definedName>
    <definedName name="_Regression_X" hidden="1">#REF!</definedName>
    <definedName name="_Regression_Y" hidden="1">#REF!</definedName>
    <definedName name="_RES2">[9]RES!#REF!</definedName>
    <definedName name="_SUM2">#REF!</definedName>
    <definedName name="_TAB1">#REF!</definedName>
    <definedName name="_Tab19">#REF!</definedName>
    <definedName name="_Tab20">#REF!</definedName>
    <definedName name="_Tab21">#REF!</definedName>
    <definedName name="_Tab22">#REF!</definedName>
    <definedName name="_Tab23">#REF!</definedName>
    <definedName name="_Tab24">#REF!</definedName>
    <definedName name="_Tab26">#REF!</definedName>
    <definedName name="_Tab27">#REF!</definedName>
    <definedName name="_Tab28">#REF!</definedName>
    <definedName name="_Tab29">#REF!</definedName>
    <definedName name="_Tab30">#REF!</definedName>
    <definedName name="_Tab31">#REF!</definedName>
    <definedName name="_Tab32">#REF!</definedName>
    <definedName name="_Tab33">#REF!</definedName>
    <definedName name="_Tab34">#REF!</definedName>
    <definedName name="_Tab35">#REF!</definedName>
    <definedName name="_WB2">#REF!</definedName>
    <definedName name="_YR0110">'[1]Imp:DSA output'!$O$9:$R$464</definedName>
    <definedName name="_YR89">'[1]Imp:DSA output'!$C$9:$C$464</definedName>
    <definedName name="_YR90">'[1]Imp:DSA output'!$D$9:$D$464</definedName>
    <definedName name="_YR91">'[1]Imp:DSA output'!$E$9:$E$464</definedName>
    <definedName name="_YR92">'[1]Imp:DSA output'!$F$9:$F$464</definedName>
    <definedName name="_YR93">'[1]Imp:DSA output'!$G$9:$G$464</definedName>
    <definedName name="_YR94">'[1]Imp:DSA output'!$H$9:$H$464</definedName>
    <definedName name="_YR95">'[1]Imp:DSA output'!$I$9:$I$464</definedName>
    <definedName name="_Z">[1]Imp!#REF!</definedName>
    <definedName name="AAA">#REF!</definedName>
    <definedName name="ACTIVATE">#REF!</definedName>
    <definedName name="ALL">'[1]Imp:DSA output'!$C$9:$R$464</definedName>
    <definedName name="atrade">[4]!atrade</definedName>
    <definedName name="Batumi_debt">#REF!</definedName>
    <definedName name="BBB">#REF!</definedName>
    <definedName name="BCA">#N/A</definedName>
    <definedName name="BCA_GDP">#N/A</definedName>
    <definedName name="BCA_NGDP">#REF!</definedName>
    <definedName name="BE">#N/A</definedName>
    <definedName name="BEA">#REF!</definedName>
    <definedName name="BEAI">#N/A</definedName>
    <definedName name="BEAIB">#N/A</definedName>
    <definedName name="BEAIG">#N/A</definedName>
    <definedName name="BEAP">#N/A</definedName>
    <definedName name="BEAPB">#N/A</definedName>
    <definedName name="BEAPG">#N/A</definedName>
    <definedName name="BED">#REF!</definedName>
    <definedName name="BED_6">#REF!</definedName>
    <definedName name="BEO">#REF!</definedName>
    <definedName name="BER">#REF!</definedName>
    <definedName name="BERI">#N/A</definedName>
    <definedName name="BERIB">#N/A</definedName>
    <definedName name="BERIG">#N/A</definedName>
    <definedName name="BERP">#N/A</definedName>
    <definedName name="BERPB">#N/A</definedName>
    <definedName name="BERPG">#N/A</definedName>
    <definedName name="BF">#N/A</definedName>
    <definedName name="BFD">#REF!</definedName>
    <definedName name="BFDA">#REF!</definedName>
    <definedName name="BFDI">#REF!</definedName>
    <definedName name="BFDIL">#REF!</definedName>
    <definedName name="BFL">#N/A</definedName>
    <definedName name="BFL_D">#N/A</definedName>
    <definedName name="BFL_DF">#N/A</definedName>
    <definedName name="BFLB">#N/A</definedName>
    <definedName name="BFLB_D">#N/A</definedName>
    <definedName name="BFLB_DF">#N/A</definedName>
    <definedName name="BFLD_DF">[0]!BFLD_DF</definedName>
    <definedName name="BFLG">#N/A</definedName>
    <definedName name="BFLG_D">#N/A</definedName>
    <definedName name="BFLG_DF">#N/A</definedName>
    <definedName name="BFO">#REF!</definedName>
    <definedName name="BFOA">#REF!</definedName>
    <definedName name="BFOAG">#REF!</definedName>
    <definedName name="BFOL">#REF!</definedName>
    <definedName name="BFOL_B">#REF!</definedName>
    <definedName name="BFOL_G">#REF!</definedName>
    <definedName name="BFOL_L">#REF!</definedName>
    <definedName name="BFOL_O">#REF!</definedName>
    <definedName name="BFOL_S">#REF!</definedName>
    <definedName name="BFOLB">#REF!</definedName>
    <definedName name="BFOLG_L">#REF!</definedName>
    <definedName name="BFP">#REF!</definedName>
    <definedName name="BFPA">#REF!</definedName>
    <definedName name="BFPAG">#REF!</definedName>
    <definedName name="BFPL">#REF!</definedName>
    <definedName name="BFPLBN">#REF!</definedName>
    <definedName name="BFPLD">#REF!</definedName>
    <definedName name="BFPLD_G">#REF!</definedName>
    <definedName name="BFPLE">#REF!</definedName>
    <definedName name="BFPLE_G">#REF!</definedName>
    <definedName name="BFPLMM">#REF!</definedName>
    <definedName name="BFRA">#N/A</definedName>
    <definedName name="BFUND">#REF!</definedName>
    <definedName name="BGS">#REF!</definedName>
    <definedName name="BI">#N/A</definedName>
    <definedName name="BIP">#REF!</definedName>
    <definedName name="BK">#N/A</definedName>
    <definedName name="BKF">#N/A</definedName>
    <definedName name="BKFA">#REF!</definedName>
    <definedName name="BKO">#REF!</definedName>
    <definedName name="BM">#REF!</definedName>
    <definedName name="BMG">[10]Q6!$E$28:$AH$28</definedName>
    <definedName name="BMII">#N/A</definedName>
    <definedName name="BMII_7">#REF!</definedName>
    <definedName name="BMIIB">#N/A</definedName>
    <definedName name="BMIIG">#N/A</definedName>
    <definedName name="BMS">#REF!</definedName>
    <definedName name="BOP">#N/A</definedName>
    <definedName name="BOPUSD">#REF!</definedName>
    <definedName name="BRASS">#REF!</definedName>
    <definedName name="BRASS_1">#REF!</definedName>
    <definedName name="BRASS_6">#REF!</definedName>
    <definedName name="BTR">#REF!</definedName>
    <definedName name="BTRG">#REF!</definedName>
    <definedName name="BX">#REF!</definedName>
    <definedName name="BXG">[10]Q6!$E$26:$AH$26</definedName>
    <definedName name="BXS">#REF!</definedName>
    <definedName name="C.2" localSheetId="1">#REF!</definedName>
    <definedName name="C.2" localSheetId="4">#REF!</definedName>
    <definedName name="C.2">#REF!</definedName>
    <definedName name="calcNGS_NGDP">#N/A</definedName>
    <definedName name="CCC">#REF!</definedName>
    <definedName name="CHK5.1">#REF!</definedName>
    <definedName name="cirr">#REF!</definedName>
    <definedName name="CONSOL" localSheetId="1">#REF!</definedName>
    <definedName name="CONSOL" localSheetId="4">#REF!</definedName>
    <definedName name="CONSOL">#REF!</definedName>
    <definedName name="CONSOLC2" localSheetId="1">#REF!</definedName>
    <definedName name="CONSOLC2" localSheetId="4">#REF!</definedName>
    <definedName name="CONSOLC2">#REF!</definedName>
    <definedName name="copystart">#REF!</definedName>
    <definedName name="Copytodebt">'[1]in-out'!#REF!</definedName>
    <definedName name="COUNT">#REF!</definedName>
    <definedName name="COUNTER">#REF!</definedName>
    <definedName name="CPF">#REF!</definedName>
    <definedName name="CPI_Core">#REF!</definedName>
    <definedName name="CPI_NAT_monthly">#REF!</definedName>
    <definedName name="d">#REF!</definedName>
    <definedName name="D_B">#REF!</definedName>
    <definedName name="D_G">#REF!</definedName>
    <definedName name="D_Ind">#REF!</definedName>
    <definedName name="D_L">#REF!</definedName>
    <definedName name="D_O">#REF!</definedName>
    <definedName name="D_S">#REF!</definedName>
    <definedName name="D_SRM">#REF!</definedName>
    <definedName name="D_SY">#REF!</definedName>
    <definedName name="da">#REF!</definedName>
    <definedName name="DABproj">#N/A</definedName>
    <definedName name="DAGproj">#N/A</definedName>
    <definedName name="DAproj">#N/A</definedName>
    <definedName name="DASD">#N/A</definedName>
    <definedName name="DASDB">#N/A</definedName>
    <definedName name="DASDG">#N/A</definedName>
    <definedName name="_xlnm.Database">#REF!</definedName>
    <definedName name="date">#REF!</definedName>
    <definedName name="DATES">#REF!</definedName>
    <definedName name="Dates1">#REF!</definedName>
    <definedName name="DB">#REF!</definedName>
    <definedName name="DBproj">#N/A</definedName>
    <definedName name="DEBRIEF">#REF!</definedName>
    <definedName name="DEBT">#REF!</definedName>
    <definedName name="DEFL">#REF!</definedName>
    <definedName name="DG">#REF!</definedName>
    <definedName name="DG_S">#REF!</definedName>
    <definedName name="DGproj">#N/A</definedName>
    <definedName name="Discount_IDA">[11]NPV!$B$28</definedName>
    <definedName name="Discount_NC">[11]NPV!#REF!</definedName>
    <definedName name="DiscountRate">#REF!</definedName>
    <definedName name="DO">#REF!</definedName>
    <definedName name="Dproj">#N/A</definedName>
    <definedName name="DS">#REF!</definedName>
    <definedName name="DSA_Assumptions">#REF!</definedName>
    <definedName name="DSD">#N/A</definedName>
    <definedName name="DSD_S">#N/A</definedName>
    <definedName name="DSDB">#N/A</definedName>
    <definedName name="DSDG">#N/A</definedName>
    <definedName name="DSI">#REF!</definedName>
    <definedName name="DSIBproj">#N/A</definedName>
    <definedName name="DSIGproj">#N/A</definedName>
    <definedName name="DSIproj">#N/A</definedName>
    <definedName name="DSISD">#N/A</definedName>
    <definedName name="DSISDB">#N/A</definedName>
    <definedName name="DSISDG">#N/A</definedName>
    <definedName name="DSP">#REF!</definedName>
    <definedName name="DSPBproj">#N/A</definedName>
    <definedName name="DSPG">#REF!</definedName>
    <definedName name="DSPGproj">#N/A</definedName>
    <definedName name="DSPproj">#N/A</definedName>
    <definedName name="DSPSD">#N/A</definedName>
    <definedName name="DSPSDB">#N/A</definedName>
    <definedName name="DSPSDG">#N/A</definedName>
    <definedName name="EBRD">#REF!</definedName>
    <definedName name="EDNA">#N/A</definedName>
    <definedName name="empty">#REF!</definedName>
    <definedName name="ENDA">#N/A</definedName>
    <definedName name="ESAF_QUAR_GDP">#REF!</definedName>
    <definedName name="esafr">#REF!</definedName>
    <definedName name="ExitWRS">[12]Main!$AB$25</definedName>
    <definedName name="Fisc">#REF!</definedName>
    <definedName name="FRAMENO">#REF!</definedName>
    <definedName name="framework_macro">#REF!</definedName>
    <definedName name="framework_macro_new">#REF!</definedName>
    <definedName name="framework_monetary">#REF!</definedName>
    <definedName name="FRAMEYES">#REF!</definedName>
    <definedName name="GAP">#REF!</definedName>
    <definedName name="GAPFGFROM">#REF!</definedName>
    <definedName name="GAPFGTO">#REF!</definedName>
    <definedName name="GAPSTFROM">#REF!</definedName>
    <definedName name="GAPSTTO">#REF!</definedName>
    <definedName name="GAPTEST">#REF!</definedName>
    <definedName name="GAPTESTFG">#REF!</definedName>
    <definedName name="GAZZETTE" localSheetId="1">#REF!</definedName>
    <definedName name="GAZZETTE" localSheetId="4">#REF!</definedName>
    <definedName name="GAZZETTE">#REF!</definedName>
    <definedName name="GCB_NGDP">#N/A</definedName>
    <definedName name="GGB_NGDP">#N/A</definedName>
    <definedName name="Grace_IDA">[11]NPV!$B$25</definedName>
    <definedName name="Grace_NC">[11]NPV!#REF!</definedName>
    <definedName name="HEADING">#REF!</definedName>
    <definedName name="IDAr">#REF!</definedName>
    <definedName name="IFSASSETS" localSheetId="1">#REF!</definedName>
    <definedName name="IFSASSETS" localSheetId="4">#REF!</definedName>
    <definedName name="IFSASSETS">#REF!</definedName>
    <definedName name="IFSLIABS" localSheetId="1">#REF!</definedName>
    <definedName name="IFSLIABS" localSheetId="4">#REF!</definedName>
    <definedName name="IFSLIABS">#REF!</definedName>
    <definedName name="IM">#REF!</definedName>
    <definedName name="IMF">#REF!</definedName>
    <definedName name="INPUT_2">[5]Input!#REF!</definedName>
    <definedName name="INPUT_4">[5]Input!#REF!</definedName>
    <definedName name="Interest_IDA">[11]NPV!$B$27</definedName>
    <definedName name="Interest_NC">[11]NPV!#REF!</definedName>
    <definedName name="InterestRate">#REF!</definedName>
    <definedName name="LINES">#REF!</definedName>
    <definedName name="LTcirr">#REF!</definedName>
    <definedName name="LTr">#REF!</definedName>
    <definedName name="LUR">#N/A</definedName>
    <definedName name="MACRO">#REF!</definedName>
    <definedName name="MACRO_ASSUMP_2006">#REF!</definedName>
    <definedName name="Maturity_IDA">[11]NPV!$B$26</definedName>
    <definedName name="Maturity_NC">[11]NPV!#REF!</definedName>
    <definedName name="MCV">#N/A</definedName>
    <definedName name="MCV_B">#N/A</definedName>
    <definedName name="MCV_B1">#REF!</definedName>
    <definedName name="MCV_D">#N/A</definedName>
    <definedName name="MCV_D1">#REF!</definedName>
    <definedName name="MCV_N">#N/A</definedName>
    <definedName name="MCV_T">#N/A</definedName>
    <definedName name="MCV_T1">#REF!</definedName>
    <definedName name="mflowsa">[4]!mflowsa</definedName>
    <definedName name="mflowsq">[4]!mflowsq</definedName>
    <definedName name="MIDDLE">#REF!</definedName>
    <definedName name="MISC4">[5]OUTPUT!#REF!</definedName>
    <definedName name="mstocksa">[4]!mstocksa</definedName>
    <definedName name="mstocksq">[4]!mstocksq</definedName>
    <definedName name="n">#REF!</definedName>
    <definedName name="NAMES">#REF!</definedName>
    <definedName name="NCG">#N/A</definedName>
    <definedName name="NCG_R">#N/A</definedName>
    <definedName name="NCP">#N/A</definedName>
    <definedName name="NCP_R">#N/A</definedName>
    <definedName name="NEWSHEET">#REF!</definedName>
    <definedName name="NFI">#N/A</definedName>
    <definedName name="NFI_R">#N/A</definedName>
    <definedName name="NGDP">#N/A</definedName>
    <definedName name="NGDP_DG">#N/A</definedName>
    <definedName name="NGDP_R">#N/A</definedName>
    <definedName name="NGDP_RG">#N/A</definedName>
    <definedName name="NGS_NGDP">#N/A</definedName>
    <definedName name="NINV">#N/A</definedName>
    <definedName name="NINV_R">#N/A</definedName>
    <definedName name="NM">#N/A</definedName>
    <definedName name="NM_R">#N/A</definedName>
    <definedName name="NMG_RG">#N/A</definedName>
    <definedName name="Notes">[13]UPLOAD!#REF!</definedName>
    <definedName name="NOTITLES">#REF!</definedName>
    <definedName name="NTDD_RG">[0]!NTDD_RG</definedName>
    <definedName name="NX">#N/A</definedName>
    <definedName name="NX_R">#N/A</definedName>
    <definedName name="NXG_RG">#N/A</definedName>
    <definedName name="OECD_Table">#REF!</definedName>
    <definedName name="Paym_Cap">#REF!</definedName>
    <definedName name="pchBM">#REF!</definedName>
    <definedName name="pchBMG">#REF!</definedName>
    <definedName name="pchBX">#REF!</definedName>
    <definedName name="pchBXG">#REF!</definedName>
    <definedName name="PCPI">#REF!</definedName>
    <definedName name="PCPIG">#N/A</definedName>
    <definedName name="PFP">#REF!</definedName>
    <definedName name="pfp_table1">#REF!</definedName>
    <definedName name="PPPWGT">#N/A</definedName>
    <definedName name="PRICE">#REF!</definedName>
    <definedName name="PRICETAB">#REF!</definedName>
    <definedName name="_xlnm.Print_Titles">#REF!,#REF!</definedName>
    <definedName name="PRINTMACRO">#REF!</definedName>
    <definedName name="PrintThis_Links">[12]Links!$A$1:$F$33</definedName>
    <definedName name="PRMONTH">#REF!</definedName>
    <definedName name="prn">[11]FSUOUT!$B$2:$V$32</definedName>
    <definedName name="Prog1998">'[14]2003'!#REF!</definedName>
    <definedName name="PRYEAR">#REF!</definedName>
    <definedName name="Q_5">#REF!</definedName>
    <definedName name="Q_6">#REF!</definedName>
    <definedName name="Q_7">#REF!</definedName>
    <definedName name="QFISCAL">'[15]Quarterly Raw Data'!#REF!</definedName>
    <definedName name="qqq" localSheetId="4" hidden="1">{#N/A,#N/A,FALSE,"EXTRABUDGT"}</definedName>
    <definedName name="qqq" hidden="1">{#N/A,#N/A,FALSE,"EXTRABUDGT"}</definedName>
    <definedName name="QTAB7">'[15]Quarterly MacroFlow'!#REF!</definedName>
    <definedName name="QTAB7A">'[15]Quarterly MacroFlow'!#REF!</definedName>
    <definedName name="RED_BOP">#REF!</definedName>
    <definedName name="red_cpi">#REF!</definedName>
    <definedName name="RED_D">#REF!</definedName>
    <definedName name="RED_DS">#REF!</definedName>
    <definedName name="red_gdp_exp">#REF!</definedName>
    <definedName name="red_govt_empl">#REF!</definedName>
    <definedName name="RED_NATCPI">#REF!</definedName>
    <definedName name="RED_TBCPI">#REF!</definedName>
    <definedName name="RED_TRD">#REF!</definedName>
    <definedName name="right">#REF!</definedName>
    <definedName name="rindex">#REF!</definedName>
    <definedName name="rngErrorSort">[12]ErrCheck!$A$4</definedName>
    <definedName name="rngLastSave">[12]Main!$G$19</definedName>
    <definedName name="rngLastSent">[12]Main!$G$18</definedName>
    <definedName name="rngLastUpdate">[12]Links!$D$2</definedName>
    <definedName name="rngNeedsUpdate">[12]Links!$E$2</definedName>
    <definedName name="rngQuestChecked">[12]ErrCheck!$A$3</definedName>
    <definedName name="Rows_Table">#REF!</definedName>
    <definedName name="SA_Tab">#REF!</definedName>
    <definedName name="sds_gdp_exp_lari">#REF!</definedName>
    <definedName name="sds_gdp_origin">#REF!</definedName>
    <definedName name="sds_gpd_exp_gdp">#REF!</definedName>
    <definedName name="sencount" hidden="1">2</definedName>
    <definedName name="START">#REF!</definedName>
    <definedName name="STFQTAB">#REF!</definedName>
    <definedName name="STOP">#REF!</definedName>
    <definedName name="SUM">[3]BoP!$E$313:$BE$365</definedName>
    <definedName name="Tab25a">#REF!</definedName>
    <definedName name="Tab25b">#REF!</definedName>
    <definedName name="Table__47">[16]RED47!$A$1:$I$53</definedName>
    <definedName name="Table_2._Country_X___Public_Sector_Financing_1">#REF!</definedName>
    <definedName name="Table_Template">#REF!</definedName>
    <definedName name="Table1">#REF!</definedName>
    <definedName name="Table2">#REF!</definedName>
    <definedName name="TableA">#REF!</definedName>
    <definedName name="TableB1">#REF!</definedName>
    <definedName name="TableB2">#REF!</definedName>
    <definedName name="TableB3">#REF!</definedName>
    <definedName name="TableC1">#REF!</definedName>
    <definedName name="TableC2">#REF!</definedName>
    <definedName name="TableC3">#REF!</definedName>
    <definedName name="tblChecks">[12]ErrCheck!$A$3:$E$5</definedName>
    <definedName name="tblLinks">[12]Links!$A$4:$F$33</definedName>
    <definedName name="Template_Table">#REF!</definedName>
    <definedName name="TITLES">#REF!</definedName>
    <definedName name="TM">#REF!</definedName>
    <definedName name="TM_D">#REF!</definedName>
    <definedName name="TM_DPCH">#REF!</definedName>
    <definedName name="TM_R">#REF!</definedName>
    <definedName name="TM_RPCH">#REF!</definedName>
    <definedName name="TMG">#REF!</definedName>
    <definedName name="TMG_D">[10]Q5!$E$23:$AH$23</definedName>
    <definedName name="TMG_DPCH">#REF!</definedName>
    <definedName name="TMG_R">#REF!</definedName>
    <definedName name="TMG_RPCH">#REF!</definedName>
    <definedName name="TMGO">#N/A</definedName>
    <definedName name="TMGO_D">#REF!</definedName>
    <definedName name="TMGO_DPCH">#REF!</definedName>
    <definedName name="TMGO_R">#REF!</definedName>
    <definedName name="TMGO_RPCH">#REF!</definedName>
    <definedName name="TMGXO">#REF!</definedName>
    <definedName name="TMGXO_D">#REF!</definedName>
    <definedName name="TMGXO_DPCH">#REF!</definedName>
    <definedName name="TMGXO_R">#REF!</definedName>
    <definedName name="TMGXO_RPCH">#REF!</definedName>
    <definedName name="TMS">#REF!</definedName>
    <definedName name="TOC">#REF!</definedName>
    <definedName name="TODO">[17]BCC!$A$1:$N$821,[17]BCC!$A$822:$N$1624</definedName>
    <definedName name="Trade">#REF!</definedName>
    <definedName name="TRADE3">[5]Trade!#REF!</definedName>
    <definedName name="TX">#REF!</definedName>
    <definedName name="TX_D">#REF!</definedName>
    <definedName name="TX_DPCH">#REF!</definedName>
    <definedName name="TX_R">#REF!</definedName>
    <definedName name="TX_RPCH">#REF!</definedName>
    <definedName name="TXG">#REF!</definedName>
    <definedName name="TXG_D">#N/A</definedName>
    <definedName name="TXG_DPCH">#REF!</definedName>
    <definedName name="TXG_R">#REF!</definedName>
    <definedName name="TXG_RPCH">#REF!</definedName>
    <definedName name="TXGO">#N/A</definedName>
    <definedName name="TXGO_D">#REF!</definedName>
    <definedName name="TXGO_DPCH">#REF!</definedName>
    <definedName name="TXGO_R">#REF!</definedName>
    <definedName name="TXGO_RPCH">#REF!</definedName>
    <definedName name="TXGXO">#REF!</definedName>
    <definedName name="TXGXO_D">#REF!</definedName>
    <definedName name="TXGXO_DPCH">#REF!</definedName>
    <definedName name="TXGXO_R">#REF!</definedName>
    <definedName name="TXGXO_RPCH">#REF!</definedName>
    <definedName name="TXS">#REF!</definedName>
    <definedName name="unemp_96Q3">#REF!</definedName>
    <definedName name="unemp_96Q4">#REF!</definedName>
    <definedName name="unemp_97Q1">#REF!</definedName>
    <definedName name="unemp_97Q2">#REF!</definedName>
    <definedName name="unemp_nat">#REF!</definedName>
    <definedName name="unemp_urbrural">#REF!</definedName>
    <definedName name="USDSR">#REF!</definedName>
    <definedName name="VTITLES">#REF!</definedName>
    <definedName name="wage_govt_sector">#REF!</definedName>
    <definedName name="WAPR" localSheetId="1">#REF!</definedName>
    <definedName name="WAPR" localSheetId="4">#REF!</definedName>
    <definedName name="WAPR">#REF!</definedName>
    <definedName name="WEO">#REF!</definedName>
    <definedName name="WPCP33_D">#REF!</definedName>
    <definedName name="WPCP33pch">#REF!</definedName>
    <definedName name="wrn.BANKS." localSheetId="4" hidden="1">{#N/A,#N/A,FALSE,"BANKS"}</definedName>
    <definedName name="wrn.BANKS." hidden="1">{#N/A,#N/A,FALSE,"BANKS"}</definedName>
    <definedName name="wrn.BOP." localSheetId="4" hidden="1">{#N/A,#N/A,FALSE,"BOP"}</definedName>
    <definedName name="wrn.BOP." hidden="1">{#N/A,#N/A,FALSE,"BOP"}</definedName>
    <definedName name="wrn.BOP_MIDTERM." localSheetId="4" hidden="1">{"BOP_TAB",#N/A,FALSE,"N";"MIDTERM_TAB",#N/A,FALSE,"O"}</definedName>
    <definedName name="wrn.BOP_MIDTERM." hidden="1">{"BOP_TAB",#N/A,FALSE,"N";"MIDTERM_TAB",#N/A,FALSE,"O"}</definedName>
    <definedName name="wrn.CREDIT." localSheetId="4" hidden="1">{#N/A,#N/A,FALSE,"CREDIT"}</definedName>
    <definedName name="wrn.CREDIT." hidden="1">{#N/A,#N/A,FALSE,"CREDIT"}</definedName>
    <definedName name="wrn.DEBTSVC." localSheetId="4" hidden="1">{#N/A,#N/A,FALSE,"DEBTSVC"}</definedName>
    <definedName name="wrn.DEBTSVC." hidden="1">{#N/A,#N/A,FALSE,"DEBTSVC"}</definedName>
    <definedName name="wrn.DEPO." localSheetId="4" hidden="1">{#N/A,#N/A,FALSE,"DEPO"}</definedName>
    <definedName name="wrn.DEPO." hidden="1">{#N/A,#N/A,FALSE,"DEPO"}</definedName>
    <definedName name="wrn.EXCISE." localSheetId="4" hidden="1">{#N/A,#N/A,FALSE,"EXCISE"}</definedName>
    <definedName name="wrn.EXCISE." hidden="1">{#N/A,#N/A,FALSE,"EXCISE"}</definedName>
    <definedName name="wrn.EXRATE." localSheetId="4" hidden="1">{#N/A,#N/A,FALSE,"EXRATE"}</definedName>
    <definedName name="wrn.EXRATE." hidden="1">{#N/A,#N/A,FALSE,"EXRATE"}</definedName>
    <definedName name="wrn.EXTDEBT." localSheetId="4" hidden="1">{#N/A,#N/A,FALSE,"EXTDEBT"}</definedName>
    <definedName name="wrn.EXTDEBT." hidden="1">{#N/A,#N/A,FALSE,"EXTDEBT"}</definedName>
    <definedName name="wrn.EXTRABUDGT." localSheetId="4" hidden="1">{#N/A,#N/A,FALSE,"EXTRABUDGT"}</definedName>
    <definedName name="wrn.EXTRABUDGT." hidden="1">{#N/A,#N/A,FALSE,"EXTRABUDGT"}</definedName>
    <definedName name="wrn.EXTRABUDGT2." localSheetId="4" hidden="1">{#N/A,#N/A,FALSE,"EXTRABUDGT2"}</definedName>
    <definedName name="wrn.EXTRABUDGT2." hidden="1">{#N/A,#N/A,FALSE,"EXTRABUDGT2"}</definedName>
    <definedName name="wrn.GDP." localSheetId="4" hidden="1">{#N/A,#N/A,FALSE,"GDP_ORIGIN";#N/A,#N/A,FALSE,"EMP_POP"}</definedName>
    <definedName name="wrn.GDP." hidden="1">{#N/A,#N/A,FALSE,"GDP_ORIGIN";#N/A,#N/A,FALSE,"EMP_POP"}</definedName>
    <definedName name="wrn.GGOVT." localSheetId="4" hidden="1">{#N/A,#N/A,FALSE,"GGOVT"}</definedName>
    <definedName name="wrn.GGOVT." hidden="1">{#N/A,#N/A,FALSE,"GGOVT"}</definedName>
    <definedName name="wrn.GGOVT2." localSheetId="4" hidden="1">{#N/A,#N/A,FALSE,"GGOVT2"}</definedName>
    <definedName name="wrn.GGOVT2." hidden="1">{#N/A,#N/A,FALSE,"GGOVT2"}</definedName>
    <definedName name="wrn.GGOVTPC." localSheetId="4" hidden="1">{#N/A,#N/A,FALSE,"GGOVT%"}</definedName>
    <definedName name="wrn.GGOVTPC." hidden="1">{#N/A,#N/A,FALSE,"GGOVT%"}</definedName>
    <definedName name="wrn.INCOMETX." localSheetId="4" hidden="1">{#N/A,#N/A,FALSE,"INCOMETX"}</definedName>
    <definedName name="wrn.INCOMETX." hidden="1">{#N/A,#N/A,FALSE,"INCOMETX"}</definedName>
    <definedName name="wrn.Input._.and._.output._.tables." localSheetId="4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TERST." localSheetId="4" hidden="1">{#N/A,#N/A,FALSE,"INTERST"}</definedName>
    <definedName name="wrn.INTERST." hidden="1">{#N/A,#N/A,FALSE,"INTERST"}</definedName>
    <definedName name="wrn.MDABOP." localSheetId="4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localSheetId="4" hidden="1">{"MONA",#N/A,FALSE,"S"}</definedName>
    <definedName name="wrn.MONA." hidden="1">{"MONA",#N/A,FALSE,"S"}</definedName>
    <definedName name="wrn.MS." localSheetId="4" hidden="1">{#N/A,#N/A,FALSE,"MS"}</definedName>
    <definedName name="wrn.MS." hidden="1">{#N/A,#N/A,FALSE,"MS"}</definedName>
    <definedName name="wrn.NBG." localSheetId="4" hidden="1">{#N/A,#N/A,FALSE,"NBG"}</definedName>
    <definedName name="wrn.NBG." hidden="1">{#N/A,#N/A,FALSE,"NBG"}</definedName>
    <definedName name="wrn.Output._.tables." localSheetId="4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PCPI." localSheetId="4" hidden="1">{#N/A,#N/A,FALSE,"PCPI"}</definedName>
    <definedName name="wrn.PCPI." hidden="1">{#N/A,#N/A,FALSE,"PCPI"}</definedName>
    <definedName name="wrn.PENSION." localSheetId="4" hidden="1">{#N/A,#N/A,FALSE,"PENSION"}</definedName>
    <definedName name="wrn.PENSION." hidden="1">{#N/A,#N/A,FALSE,"PENSION"}</definedName>
    <definedName name="wrn.PRUDENT." localSheetId="4" hidden="1">{#N/A,#N/A,FALSE,"PRUDENT"}</definedName>
    <definedName name="wrn.PRUDENT." hidden="1">{#N/A,#N/A,FALSE,"PRUDENT"}</definedName>
    <definedName name="wrn.PUBLEXP." localSheetId="4" hidden="1">{#N/A,#N/A,FALSE,"PUBLEXP"}</definedName>
    <definedName name="wrn.PUBLEXP." hidden="1">{#N/A,#N/A,FALSE,"PUBLEXP"}</definedName>
    <definedName name="wrn.REDTABS." localSheetId="4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VSHARE." localSheetId="4" hidden="1">{#N/A,#N/A,FALSE,"REVSHARE"}</definedName>
    <definedName name="wrn.REVSHARE." hidden="1">{#N/A,#N/A,FALSE,"REVSHARE"}</definedName>
    <definedName name="wrn.STATE." localSheetId="4" hidden="1">{#N/A,#N/A,FALSE,"STATE"}</definedName>
    <definedName name="wrn.STATE." hidden="1">{#N/A,#N/A,FALSE,"STATE"}</definedName>
    <definedName name="wrn.TAXARREARS." localSheetId="4" hidden="1">{#N/A,#N/A,FALSE,"TAXARREARS"}</definedName>
    <definedName name="wrn.TAXARREARS." hidden="1">{#N/A,#N/A,FALSE,"TAXARREARS"}</definedName>
    <definedName name="wrn.TAXPAYRS." localSheetId="4" hidden="1">{#N/A,#N/A,FALSE,"TAXPAYRS"}</definedName>
    <definedName name="wrn.TAXPAYRS." hidden="1">{#N/A,#N/A,FALSE,"TAXPAYRS"}</definedName>
    <definedName name="wrn.TRADE." localSheetId="4" hidden="1">{#N/A,#N/A,FALSE,"TRADE"}</definedName>
    <definedName name="wrn.TRADE." hidden="1">{#N/A,#N/A,FALSE,"TRADE"}</definedName>
    <definedName name="wrn.TRANSPORT." localSheetId="4" hidden="1">{#N/A,#N/A,FALSE,"TRANPORT"}</definedName>
    <definedName name="wrn.TRANSPORT." hidden="1">{#N/A,#N/A,FALSE,"TRANPORT"}</definedName>
    <definedName name="wrn.UNEMPL." localSheetId="4" hidden="1">{#N/A,#N/A,FALSE,"EMP_POP";#N/A,#N/A,FALSE,"UNEMPL"}</definedName>
    <definedName name="wrn.UNEMPL." hidden="1">{#N/A,#N/A,FALSE,"EMP_POP";#N/A,#N/A,FALSE,"UNEMPL"}</definedName>
    <definedName name="wrn.WAGES." localSheetId="4" hidden="1">{#N/A,#N/A,FALSE,"WAGES"}</definedName>
    <definedName name="wrn.WAGES." hidden="1">{#N/A,#N/A,FALSE,"WAGES"}</definedName>
    <definedName name="wrn.WEO." localSheetId="4" hidden="1">{"WEO",#N/A,FALSE,"T"}</definedName>
    <definedName name="wrn.WEO." hidden="1">{"WEO",#N/A,FALSE,"T"}</definedName>
    <definedName name="XGS">#REF!</definedName>
    <definedName name="xxWRS_1">#REF!</definedName>
    <definedName name="xxWRS_2">#REF!</definedName>
    <definedName name="xxWRS_3">#REF!</definedName>
    <definedName name="xxWRS_4">[11]Q5!$A$1:$A$104</definedName>
    <definedName name="xxWRS_5">[11]Q6!$A$1:$A$160</definedName>
    <definedName name="xxWRS_6">[11]Q7!$A$1:$A$59</definedName>
    <definedName name="xxWRS_7">[11]Q5!$A$1:$A$109</definedName>
    <definedName name="xxWRS_8">[11]Q6!$A$1:$A$162</definedName>
    <definedName name="xxWRS_9">[11]Q7!$A$1:$A$61</definedName>
    <definedName name="ycirr">#REF!</definedName>
    <definedName name="Year">#REF!</definedName>
    <definedName name="Years">#REF!</definedName>
    <definedName name="yenr">#REF!</definedName>
    <definedName name="YRB">'[1]Imp:DSA output'!$B$9:$B$464</definedName>
    <definedName name="YRHIDE">'[1]Imp:DSA output'!$C$9:$G$464</definedName>
    <definedName name="YRPOST">'[1]Imp:DSA output'!$M$9:$IH$9</definedName>
    <definedName name="YRPRE">'[1]Imp:DSA output'!$B$9:$F$464</definedName>
    <definedName name="YRTITLES">'[1]Imp:DSA output'!$A$1</definedName>
    <definedName name="YRX">'[1]Imp:DSA output'!$S$9:$IG$464</definedName>
    <definedName name="Z">[1]Imp!#REF!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4" i="3" l="1"/>
  <c r="B24" i="3"/>
  <c r="C17" i="3" l="1"/>
  <c r="B28" i="3" l="1"/>
  <c r="B26" i="3"/>
  <c r="B22" i="3" l="1"/>
  <c r="D75" i="5" l="1"/>
  <c r="B30" i="3" l="1"/>
  <c r="B19" i="3"/>
  <c r="B14" i="3"/>
  <c r="C22" i="3" l="1"/>
  <c r="C26" i="3"/>
  <c r="C28" i="3"/>
  <c r="D33" i="5"/>
  <c r="D31" i="2"/>
  <c r="D21" i="2"/>
  <c r="C30" i="3" l="1"/>
  <c r="C19" i="3"/>
  <c r="C14" i="3"/>
  <c r="C75" i="5" l="1"/>
  <c r="B75" i="5"/>
  <c r="B74" i="5"/>
  <c r="C33" i="5"/>
  <c r="B33" i="5"/>
  <c r="B32" i="5"/>
  <c r="C31" i="2"/>
  <c r="B31" i="2"/>
  <c r="B30" i="2"/>
  <c r="C21" i="2"/>
  <c r="B21" i="2"/>
  <c r="B20" i="2"/>
</calcChain>
</file>

<file path=xl/sharedStrings.xml><?xml version="1.0" encoding="utf-8"?>
<sst xmlns="http://schemas.openxmlformats.org/spreadsheetml/2006/main" count="174" uniqueCount="116">
  <si>
    <t>Monetary and Financial Statistics</t>
  </si>
  <si>
    <t>Change in N$ Million</t>
  </si>
  <si>
    <t>% change</t>
  </si>
  <si>
    <t>One Month</t>
  </si>
  <si>
    <t>One Year</t>
  </si>
  <si>
    <t>Net Foreign Assets</t>
  </si>
  <si>
    <t>Domestic Claims</t>
  </si>
  <si>
    <t>Net Claims on central Government</t>
  </si>
  <si>
    <t>Claims on other sectors</t>
  </si>
  <si>
    <t>Other financial corporations</t>
  </si>
  <si>
    <t>Public nonfinancial corporations</t>
  </si>
  <si>
    <t xml:space="preserve">Claims on Private Sector </t>
  </si>
  <si>
    <t>Other nonfinancial corporations</t>
  </si>
  <si>
    <t>Other resident sectors</t>
  </si>
  <si>
    <t>Other Items Net</t>
  </si>
  <si>
    <t xml:space="preserve">Broad Money Liabilities </t>
  </si>
  <si>
    <t>Broad Money Liabilities</t>
  </si>
  <si>
    <t>Currency outside depository corporations</t>
  </si>
  <si>
    <t>Transferable deposits</t>
  </si>
  <si>
    <t>Other deposits</t>
  </si>
  <si>
    <t>Securities other than shares (included in Broad Money)</t>
  </si>
  <si>
    <t>Total Claims on the Private Sector</t>
  </si>
  <si>
    <t>Other nonfinancial corporations (Businesses)</t>
  </si>
  <si>
    <t>Loans and Advances</t>
  </si>
  <si>
    <t>Mortgage Loans</t>
  </si>
  <si>
    <t xml:space="preserve">Other Loans &amp; Advances </t>
  </si>
  <si>
    <t>Overdraft</t>
  </si>
  <si>
    <t xml:space="preserve">Instalment and Leasing </t>
  </si>
  <si>
    <t>Other resident sectors (Households)</t>
  </si>
  <si>
    <t xml:space="preserve">Loans and Advances </t>
  </si>
  <si>
    <t>Other Loans &amp; Advances</t>
  </si>
  <si>
    <t>Instalment and Leasing</t>
  </si>
  <si>
    <t>ECONOMIC AND FINANCIAL  INDICATORS</t>
  </si>
  <si>
    <t>Money Market</t>
  </si>
  <si>
    <t>Repo Rate [%]</t>
  </si>
  <si>
    <t>Prime Rate  (market avg) %</t>
  </si>
  <si>
    <t>Mortgage Rate (market avg) [%]</t>
  </si>
  <si>
    <t>Lending Rate (monthly weighted avg) [%]</t>
  </si>
  <si>
    <t>Deposit Rate (monthly weighted avg) [%]</t>
  </si>
  <si>
    <t>International reserves (N$ million)</t>
  </si>
  <si>
    <t>Foreign exchange rates (end of period)</t>
  </si>
  <si>
    <t>NAD per U.S Dollar</t>
  </si>
  <si>
    <t>U.S Dollar per NAD</t>
  </si>
  <si>
    <t xml:space="preserve">NAD per British Pound </t>
  </si>
  <si>
    <t>British Pound per NAD</t>
  </si>
  <si>
    <t>Japanese yen per NAD</t>
  </si>
  <si>
    <t xml:space="preserve">NAD per Japanese Yen </t>
  </si>
  <si>
    <t>NAD per Euro</t>
  </si>
  <si>
    <t>Euro per NAD</t>
  </si>
  <si>
    <t>Namibia Consumer Price Index (NCPI) [Percentage Change]</t>
  </si>
  <si>
    <t>Twelve Months</t>
  </si>
  <si>
    <t>Since last December</t>
  </si>
  <si>
    <t>Month-on-Month</t>
  </si>
  <si>
    <t>Namibia selected interest rates</t>
  </si>
  <si>
    <t>Annual inflation (Namibia vs South Africa)</t>
  </si>
  <si>
    <t>Source: NSA &amp; STATSSA</t>
  </si>
  <si>
    <t>Total Assets</t>
  </si>
  <si>
    <t>Claims on nonresidents</t>
  </si>
  <si>
    <t>Deposits</t>
  </si>
  <si>
    <t>Securities other than shares</t>
  </si>
  <si>
    <t xml:space="preserve">Other </t>
  </si>
  <si>
    <t xml:space="preserve">Other Foreign Assets </t>
  </si>
  <si>
    <t>Claims on residents</t>
  </si>
  <si>
    <t>Other depository corporations</t>
  </si>
  <si>
    <t>Central government</t>
  </si>
  <si>
    <t>Other sectors</t>
  </si>
  <si>
    <t>Total Liabilities</t>
  </si>
  <si>
    <t>Monetary Base</t>
  </si>
  <si>
    <t>Currency in circulation</t>
  </si>
  <si>
    <t xml:space="preserve">Liabilities to ODC's </t>
  </si>
  <si>
    <t>Liabilities to residents</t>
  </si>
  <si>
    <t>Liabilities to central government</t>
  </si>
  <si>
    <t>Liabilities to non-residents</t>
  </si>
  <si>
    <t>Other Liabilities e.g OFCs</t>
  </si>
  <si>
    <t xml:space="preserve">Other Items Net </t>
  </si>
  <si>
    <t>Foreign currency</t>
  </si>
  <si>
    <t>Loans</t>
  </si>
  <si>
    <t>Others</t>
  </si>
  <si>
    <t>Central bank</t>
  </si>
  <si>
    <t>Other non financial corporations</t>
  </si>
  <si>
    <t>Non resident sector</t>
  </si>
  <si>
    <t>Securities other than shars</t>
  </si>
  <si>
    <t>Other</t>
  </si>
  <si>
    <t>Resident sector</t>
  </si>
  <si>
    <t>Deposits included in M2</t>
  </si>
  <si>
    <t>Transferable</t>
  </si>
  <si>
    <t>Deposits excluded from M2</t>
  </si>
  <si>
    <t>Securities other than shares included in M2</t>
  </si>
  <si>
    <t>Securities other than shares excluded from M2</t>
  </si>
  <si>
    <t>Liabilities to Central Government</t>
  </si>
  <si>
    <t>Liabilities to Central Bank</t>
  </si>
  <si>
    <t>Financial Derivatives</t>
  </si>
  <si>
    <t>Shares and equity</t>
  </si>
  <si>
    <t>Depository Corporations Survey</t>
  </si>
  <si>
    <t>Net Claims on the Central Government</t>
  </si>
  <si>
    <t>Claims on other Sectors</t>
  </si>
  <si>
    <t>Other non-financial corporations</t>
  </si>
  <si>
    <t>Broad Money Supply</t>
  </si>
  <si>
    <t>Currency Outside Depository Corporations</t>
  </si>
  <si>
    <t>Transferable Deposits</t>
  </si>
  <si>
    <t>Other Deposits</t>
  </si>
  <si>
    <t>Regional and local government</t>
  </si>
  <si>
    <t>Regional and local governments</t>
  </si>
  <si>
    <t>International reserves</t>
  </si>
  <si>
    <t>Change in reserves</t>
  </si>
  <si>
    <t>Shares and other equity</t>
  </si>
  <si>
    <t xml:space="preserve">             N$ Million</t>
  </si>
  <si>
    <t xml:space="preserve">                                                                        Central Bank </t>
  </si>
  <si>
    <t xml:space="preserve">           N$ Million</t>
  </si>
  <si>
    <t xml:space="preserve">                      Determinants of Money Supply </t>
  </si>
  <si>
    <t xml:space="preserve">          Components of Money Supply</t>
  </si>
  <si>
    <t xml:space="preserve">                                 Claims on the Private Sector by Other Depository Corporations</t>
  </si>
  <si>
    <t xml:space="preserve">                                   Other Depository Corporations</t>
  </si>
  <si>
    <t>Claims on non-residents</t>
  </si>
  <si>
    <t>Annual Percentage Change</t>
  </si>
  <si>
    <t xml:space="preserve">                                                 Monetary and Financial Statistics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</si>
</sst>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4">
    <numFmt numFmtId="7" formatCode="&quot;$&quot;#,##0.00_);\(&quot;$&quot;#,##0.0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 ;_ * \-#,##0.00_ ;_ * &quot;-&quot;??_ ;_ @_ "/>
    <numFmt numFmtId="167" formatCode="#,##0.0"/>
    <numFmt numFmtId="168" formatCode="_ * #,##0.0_ ;_ * \-#,##0.0_ ;_ * &quot;-&quot;??_ ;_ @_ "/>
    <numFmt numFmtId="169" formatCode="0.0"/>
    <numFmt numFmtId="170" formatCode="[$-409]mmm\-yy;@"/>
    <numFmt numFmtId="171" formatCode="0.0000"/>
    <numFmt numFmtId="172" formatCode="&quot;   &quot;@"/>
    <numFmt numFmtId="173" formatCode="&quot;      &quot;@"/>
    <numFmt numFmtId="174" formatCode="&quot;         &quot;@"/>
    <numFmt numFmtId="175" formatCode="&quot;            &quot;@"/>
    <numFmt numFmtId="176" formatCode="&quot;               &quot;@"/>
    <numFmt numFmtId="177" formatCode="_-[$€-2]* #,##0.00_-;\-[$€-2]* #,##0.00_-;_-[$€-2]* &quot;-&quot;??_-"/>
    <numFmt numFmtId="178" formatCode="[Black][&gt;0.05]#,##0.0;[Black][&lt;-0.05]\-#,##0.0;;"/>
    <numFmt numFmtId="179" formatCode="[Black][&gt;0.5]#,##0;[Black][&lt;-0.5]\-#,##0;;"/>
    <numFmt numFmtId="180" formatCode="_-* #,##0.00\ _€_-;\-* #,##0.00\ _€_-;_-* &quot;-&quot;??\ _€_-;_-@_-"/>
    <numFmt numFmtId="181" formatCode="&quot;£&quot;#,##0;[Red]\-&quot;£&quot;#,##0"/>
    <numFmt numFmtId="182" formatCode="_-&quot;£&quot;* #,##0.00_-;\-&quot;£&quot;* #,##0.00_-;_-&quot;£&quot;* &quot;-&quot;??_-;_-@_-"/>
    <numFmt numFmtId="183" formatCode="[$-816]dd/mmm/yy;@"/>
  </numFmts>
  <fonts count="9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2"/>
      <color indexed="63"/>
      <name val="Comic Sans MS"/>
      <family val="4"/>
    </font>
    <font>
      <sz val="11"/>
      <color indexed="8"/>
      <name val="Calibri"/>
      <family val="2"/>
    </font>
    <font>
      <b/>
      <sz val="10"/>
      <name val="Comic Sans MS"/>
      <family val="4"/>
    </font>
    <font>
      <sz val="10"/>
      <name val="Comic Sans MS"/>
      <family val="4"/>
    </font>
    <font>
      <b/>
      <sz val="10"/>
      <color theme="1"/>
      <name val="Comic Sans MS"/>
      <family val="4"/>
    </font>
    <font>
      <sz val="10"/>
      <color indexed="61"/>
      <name val="Arial"/>
      <family val="2"/>
    </font>
    <font>
      <b/>
      <sz val="10"/>
      <color theme="1" tint="0.249977111117893"/>
      <name val="Comic Sans MS"/>
      <family val="4"/>
    </font>
    <font>
      <b/>
      <sz val="10"/>
      <color theme="1" tint="0.34998626667073579"/>
      <name val="Comic Sans MS"/>
      <family val="4"/>
    </font>
    <font>
      <i/>
      <sz val="10"/>
      <color theme="1" tint="0.249977111117893"/>
      <name val="Comic Sans MS"/>
      <family val="4"/>
    </font>
    <font>
      <sz val="10"/>
      <color theme="1" tint="0.34998626667073579"/>
      <name val="Comic Sans MS"/>
      <family val="4"/>
    </font>
    <font>
      <b/>
      <i/>
      <sz val="10"/>
      <color theme="1" tint="0.249977111117893"/>
      <name val="Comic Sans MS"/>
      <family val="4"/>
    </font>
    <font>
      <sz val="10"/>
      <color theme="1" tint="0.249977111117893"/>
      <name val="Comic Sans MS"/>
      <family val="4"/>
    </font>
    <font>
      <b/>
      <sz val="10"/>
      <name val="Times New Roman"/>
      <family val="1"/>
    </font>
    <font>
      <sz val="10"/>
      <name val="Arial"/>
      <family val="2"/>
    </font>
    <font>
      <i/>
      <sz val="10"/>
      <color indexed="61"/>
      <name val="Arial"/>
      <family val="2"/>
    </font>
    <font>
      <sz val="10"/>
      <color theme="1"/>
      <name val="Arial"/>
      <family val="2"/>
    </font>
    <font>
      <sz val="8"/>
      <name val="Univers"/>
      <family val="2"/>
    </font>
    <font>
      <b/>
      <sz val="9"/>
      <name val="Comic Sans MS"/>
      <family val="4"/>
    </font>
    <font>
      <sz val="9"/>
      <color indexed="10"/>
      <name val="Comic Sans MS"/>
      <family val="4"/>
    </font>
    <font>
      <sz val="8"/>
      <color theme="1" tint="4.9989318521683403E-2"/>
      <name val="Comic Sans MS"/>
      <family val="4"/>
    </font>
    <font>
      <sz val="9"/>
      <name val="Comic Sans MS"/>
      <family val="4"/>
    </font>
    <font>
      <sz val="9"/>
      <color rgb="FFFF0000"/>
      <name val="Comic Sans MS"/>
      <family val="4"/>
    </font>
    <font>
      <b/>
      <sz val="11"/>
      <color indexed="8"/>
      <name val="Arial"/>
      <family val="2"/>
    </font>
    <font>
      <b/>
      <sz val="12"/>
      <name val="Comic Sans MS"/>
      <family val="4"/>
    </font>
    <font>
      <sz val="8"/>
      <name val="Times New Roman"/>
      <family val="1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Times New Roman"/>
      <family val="1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17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62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sz val="11"/>
      <color indexed="9"/>
      <name val="Calibri"/>
      <family val="2"/>
    </font>
    <font>
      <sz val="8"/>
      <name val="Arial"/>
      <family val="2"/>
    </font>
    <font>
      <sz val="10"/>
      <name val="Arial"/>
      <family val="2"/>
      <charset val="162"/>
    </font>
    <font>
      <sz val="9"/>
      <name val="Times New Roman"/>
      <family val="1"/>
    </font>
    <font>
      <b/>
      <sz val="10"/>
      <color indexed="8"/>
      <name val="Verdana"/>
      <family val="2"/>
    </font>
    <font>
      <b/>
      <i/>
      <sz val="10"/>
      <color indexed="8"/>
      <name val="Verdana"/>
      <family val="2"/>
    </font>
    <font>
      <sz val="11"/>
      <color indexed="8"/>
      <name val="Verdana"/>
      <family val="2"/>
    </font>
    <font>
      <b/>
      <sz val="13"/>
      <color indexed="9"/>
      <name val="Verdana"/>
      <family val="2"/>
    </font>
    <font>
      <b/>
      <sz val="10"/>
      <color indexed="54"/>
      <name val="Verdana"/>
      <family val="2"/>
    </font>
    <font>
      <sz val="11"/>
      <color indexed="8"/>
      <name val="Arial"/>
      <family val="2"/>
    </font>
    <font>
      <sz val="12"/>
      <color indexed="24"/>
      <name val="Arial"/>
      <family val="2"/>
    </font>
    <font>
      <sz val="18"/>
      <name val="Times New Roman"/>
      <family val="1"/>
    </font>
    <font>
      <i/>
      <sz val="12"/>
      <name val="Times New Roman"/>
      <family val="1"/>
    </font>
    <font>
      <sz val="12"/>
      <name val="Arial"/>
      <family val="2"/>
    </font>
    <font>
      <sz val="18"/>
      <name val="Arial"/>
      <family val="2"/>
    </font>
    <font>
      <i/>
      <sz val="12"/>
      <name val="Arial"/>
      <family val="2"/>
    </font>
    <font>
      <b/>
      <sz val="12"/>
      <color indexed="24"/>
      <name val="Arial"/>
      <family val="2"/>
    </font>
    <font>
      <u/>
      <sz val="7.2"/>
      <color indexed="12"/>
      <name val="Helv"/>
    </font>
    <font>
      <u/>
      <sz val="7.2"/>
      <color indexed="36"/>
      <name val="Helv"/>
    </font>
    <font>
      <sz val="11"/>
      <name val="Tms Rmn"/>
    </font>
    <font>
      <sz val="12"/>
      <name val="Arial MT"/>
    </font>
    <font>
      <b/>
      <sz val="11"/>
      <color indexed="8"/>
      <name val="Calibri"/>
      <family val="2"/>
    </font>
    <font>
      <sz val="11"/>
      <color rgb="FF9C6500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b/>
      <sz val="9"/>
      <color theme="1"/>
      <name val="Comic Sans MS"/>
      <family val="4"/>
    </font>
    <font>
      <sz val="9"/>
      <color indexed="61"/>
      <name val="Arial"/>
      <family val="2"/>
    </font>
    <font>
      <sz val="9"/>
      <name val="Arial"/>
      <family val="2"/>
    </font>
    <font>
      <b/>
      <sz val="9"/>
      <color theme="1" tint="0.249977111117893"/>
      <name val="Comic Sans MS"/>
      <family val="4"/>
    </font>
    <font>
      <i/>
      <sz val="9"/>
      <color theme="1" tint="0.249977111117893"/>
      <name val="Comic Sans MS"/>
      <family val="4"/>
    </font>
    <font>
      <sz val="9"/>
      <color theme="1" tint="0.249977111117893"/>
      <name val="Comic Sans MS"/>
      <family val="4"/>
    </font>
    <font>
      <b/>
      <sz val="9"/>
      <color theme="1" tint="0.34998626667073579"/>
      <name val="Comic Sans MS"/>
      <family val="4"/>
    </font>
    <font>
      <sz val="9"/>
      <color theme="1" tint="0.34998626667073579"/>
      <name val="Comic Sans MS"/>
      <family val="4"/>
    </font>
    <font>
      <sz val="10"/>
      <name val="Arial"/>
      <family val="2"/>
    </font>
    <font>
      <sz val="10"/>
      <name val="Arial"/>
    </font>
    <font>
      <u/>
      <sz val="10"/>
      <color indexed="12"/>
      <name val="Arial"/>
      <family val="2"/>
    </font>
    <font>
      <i/>
      <sz val="11"/>
      <color theme="1"/>
      <name val="Calibri"/>
      <family val="2"/>
      <scheme val="minor"/>
    </font>
  </fonts>
  <fills count="66">
    <fill>
      <patternFill patternType="none"/>
    </fill>
    <fill>
      <patternFill patternType="gray125"/>
    </fill>
    <fill>
      <patternFill patternType="solid">
        <fgColor rgb="FF953735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3E3E3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C0C0C0"/>
        <bgColor indexed="64"/>
      </patternFill>
    </fill>
  </fills>
  <borders count="6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5306">
    <xf numFmtId="0" fontId="0" fillId="0" borderId="0"/>
    <xf numFmtId="166" fontId="4" fillId="0" borderId="0" applyFont="0" applyFill="0" applyBorder="0" applyAlignment="0" applyProtection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0" fontId="19" fillId="0" borderId="0"/>
    <xf numFmtId="0" fontId="42" fillId="0" borderId="0"/>
    <xf numFmtId="0" fontId="59" fillId="0" borderId="0"/>
    <xf numFmtId="172" fontId="60" fillId="0" borderId="0" applyFont="0" applyFill="0" applyBorder="0" applyAlignment="0" applyProtection="0"/>
    <xf numFmtId="173" fontId="60" fillId="0" borderId="0" applyFont="0" applyFill="0" applyBorder="0" applyAlignment="0" applyProtection="0"/>
    <xf numFmtId="0" fontId="4" fillId="40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4" fillId="4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4" fillId="42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4" fillId="43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4" fillId="44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4" fillId="45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174" fontId="60" fillId="0" borderId="0" applyFont="0" applyFill="0" applyBorder="0" applyAlignment="0" applyProtection="0"/>
    <xf numFmtId="175" fontId="60" fillId="0" borderId="0" applyFont="0" applyFill="0" applyBorder="0" applyAlignment="0" applyProtection="0"/>
    <xf numFmtId="0" fontId="4" fillId="46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4" fillId="47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4" fillId="48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4" fillId="43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4" fillId="46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4" fillId="49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176" fontId="60" fillId="0" borderId="0" applyFont="0" applyFill="0" applyBorder="0" applyAlignment="0" applyProtection="0"/>
    <xf numFmtId="0" fontId="57" fillId="50" borderId="0" applyNumberFormat="0" applyBorder="0" applyAlignment="0" applyProtection="0"/>
    <xf numFmtId="0" fontId="41" fillId="19" borderId="0" applyNumberFormat="0" applyBorder="0" applyAlignment="0" applyProtection="0"/>
    <xf numFmtId="0" fontId="57" fillId="47" borderId="0" applyNumberFormat="0" applyBorder="0" applyAlignment="0" applyProtection="0"/>
    <xf numFmtId="0" fontId="41" fillId="23" borderId="0" applyNumberFormat="0" applyBorder="0" applyAlignment="0" applyProtection="0"/>
    <xf numFmtId="0" fontId="57" fillId="48" borderId="0" applyNumberFormat="0" applyBorder="0" applyAlignment="0" applyProtection="0"/>
    <xf numFmtId="0" fontId="41" fillId="27" borderId="0" applyNumberFormat="0" applyBorder="0" applyAlignment="0" applyProtection="0"/>
    <xf numFmtId="0" fontId="57" fillId="51" borderId="0" applyNumberFormat="0" applyBorder="0" applyAlignment="0" applyProtection="0"/>
    <xf numFmtId="0" fontId="41" fillId="31" borderId="0" applyNumberFormat="0" applyBorder="0" applyAlignment="0" applyProtection="0"/>
    <xf numFmtId="0" fontId="57" fillId="52" borderId="0" applyNumberFormat="0" applyBorder="0" applyAlignment="0" applyProtection="0"/>
    <xf numFmtId="0" fontId="41" fillId="35" borderId="0" applyNumberFormat="0" applyBorder="0" applyAlignment="0" applyProtection="0"/>
    <xf numFmtId="0" fontId="57" fillId="53" borderId="0" applyNumberFormat="0" applyBorder="0" applyAlignment="0" applyProtection="0"/>
    <xf numFmtId="0" fontId="41" fillId="39" borderId="0" applyNumberFormat="0" applyBorder="0" applyAlignment="0" applyProtection="0"/>
    <xf numFmtId="0" fontId="57" fillId="54" borderId="0" applyNumberFormat="0" applyBorder="0" applyAlignment="0" applyProtection="0"/>
    <xf numFmtId="0" fontId="41" fillId="16" borderId="0" applyNumberFormat="0" applyBorder="0" applyAlignment="0" applyProtection="0"/>
    <xf numFmtId="0" fontId="57" fillId="55" borderId="0" applyNumberFormat="0" applyBorder="0" applyAlignment="0" applyProtection="0"/>
    <xf numFmtId="0" fontId="41" fillId="20" borderId="0" applyNumberFormat="0" applyBorder="0" applyAlignment="0" applyProtection="0"/>
    <xf numFmtId="0" fontId="57" fillId="56" borderId="0" applyNumberFormat="0" applyBorder="0" applyAlignment="0" applyProtection="0"/>
    <xf numFmtId="0" fontId="41" fillId="24" borderId="0" applyNumberFormat="0" applyBorder="0" applyAlignment="0" applyProtection="0"/>
    <xf numFmtId="0" fontId="57" fillId="51" borderId="0" applyNumberFormat="0" applyBorder="0" applyAlignment="0" applyProtection="0"/>
    <xf numFmtId="0" fontId="41" fillId="28" borderId="0" applyNumberFormat="0" applyBorder="0" applyAlignment="0" applyProtection="0"/>
    <xf numFmtId="0" fontId="57" fillId="52" borderId="0" applyNumberFormat="0" applyBorder="0" applyAlignment="0" applyProtection="0"/>
    <xf numFmtId="0" fontId="41" fillId="32" borderId="0" applyNumberFormat="0" applyBorder="0" applyAlignment="0" applyProtection="0"/>
    <xf numFmtId="0" fontId="57" fillId="57" borderId="0" applyNumberFormat="0" applyBorder="0" applyAlignment="0" applyProtection="0"/>
    <xf numFmtId="0" fontId="41" fillId="36" borderId="0" applyNumberFormat="0" applyBorder="0" applyAlignment="0" applyProtection="0"/>
    <xf numFmtId="0" fontId="48" fillId="41" borderId="0" applyNumberFormat="0" applyBorder="0" applyAlignment="0" applyProtection="0"/>
    <xf numFmtId="0" fontId="32" fillId="10" borderId="0" applyNumberFormat="0" applyBorder="0" applyAlignment="0" applyProtection="0"/>
    <xf numFmtId="0" fontId="52" fillId="58" borderId="48" applyNumberFormat="0" applyAlignment="0" applyProtection="0"/>
    <xf numFmtId="0" fontId="35" fillId="13" borderId="42" applyNumberFormat="0" applyAlignment="0" applyProtection="0"/>
    <xf numFmtId="0" fontId="54" fillId="59" borderId="49" applyNumberFormat="0" applyAlignment="0" applyProtection="0"/>
    <xf numFmtId="0" fontId="37" fillId="14" borderId="45" applyNumberFormat="0" applyAlignment="0" applyProtection="0"/>
    <xf numFmtId="1" fontId="61" fillId="60" borderId="20">
      <alignment horizontal="right" vertical="center"/>
    </xf>
    <xf numFmtId="0" fontId="62" fillId="60" borderId="20">
      <alignment horizontal="right" vertical="center"/>
    </xf>
    <xf numFmtId="0" fontId="16" fillId="60" borderId="50"/>
    <xf numFmtId="0" fontId="61" fillId="7" borderId="20">
      <alignment horizontal="center" vertical="center"/>
    </xf>
    <xf numFmtId="1" fontId="61" fillId="60" borderId="20">
      <alignment horizontal="right" vertical="center"/>
    </xf>
    <xf numFmtId="0" fontId="16" fillId="60" borderId="0"/>
    <xf numFmtId="0" fontId="63" fillId="60" borderId="20">
      <alignment horizontal="left" vertical="center"/>
    </xf>
    <xf numFmtId="0" fontId="63" fillId="60" borderId="20"/>
    <xf numFmtId="0" fontId="62" fillId="60" borderId="20">
      <alignment horizontal="right" vertical="center"/>
    </xf>
    <xf numFmtId="0" fontId="64" fillId="61" borderId="20">
      <alignment horizontal="left" vertical="center"/>
    </xf>
    <xf numFmtId="0" fontId="64" fillId="61" borderId="20">
      <alignment horizontal="left" vertical="center"/>
    </xf>
    <xf numFmtId="0" fontId="65" fillId="60" borderId="20">
      <alignment horizontal="left" vertical="center"/>
    </xf>
    <xf numFmtId="0" fontId="66" fillId="60" borderId="50"/>
    <xf numFmtId="0" fontId="61" fillId="62" borderId="20">
      <alignment horizontal="left" vertical="center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2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6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0" fontId="67" fillId="0" borderId="0" applyProtection="0"/>
    <xf numFmtId="177" fontId="16" fillId="0" borderId="0" applyFont="0" applyFill="0" applyBorder="0" applyAlignment="0" applyProtection="0"/>
    <xf numFmtId="0" fontId="56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3" fontId="68" fillId="0" borderId="0" applyProtection="0"/>
    <xf numFmtId="3" fontId="68" fillId="0" borderId="0" applyProtection="0"/>
    <xf numFmtId="3" fontId="68" fillId="0" borderId="0" applyProtection="0"/>
    <xf numFmtId="3" fontId="27" fillId="0" borderId="0" applyProtection="0"/>
    <xf numFmtId="3" fontId="27" fillId="0" borderId="0" applyProtection="0"/>
    <xf numFmtId="3" fontId="27" fillId="0" borderId="0" applyProtection="0"/>
    <xf numFmtId="3" fontId="69" fillId="0" borderId="0" applyProtection="0"/>
    <xf numFmtId="3" fontId="69" fillId="0" borderId="0" applyProtection="0"/>
    <xf numFmtId="3" fontId="69" fillId="0" borderId="0" applyProtection="0"/>
    <xf numFmtId="3" fontId="70" fillId="0" borderId="0" applyProtection="0"/>
    <xf numFmtId="3" fontId="70" fillId="0" borderId="0" applyProtection="0"/>
    <xf numFmtId="3" fontId="70" fillId="0" borderId="0" applyProtection="0"/>
    <xf numFmtId="3" fontId="71" fillId="0" borderId="0" applyProtection="0"/>
    <xf numFmtId="3" fontId="71" fillId="0" borderId="0" applyProtection="0"/>
    <xf numFmtId="3" fontId="71" fillId="0" borderId="0" applyProtection="0"/>
    <xf numFmtId="3" fontId="58" fillId="0" borderId="0" applyProtection="0"/>
    <xf numFmtId="3" fontId="58" fillId="0" borderId="0" applyProtection="0"/>
    <xf numFmtId="3" fontId="58" fillId="0" borderId="0" applyProtection="0"/>
    <xf numFmtId="3" fontId="58" fillId="0" borderId="0" applyProtection="0"/>
    <xf numFmtId="3" fontId="58" fillId="0" borderId="0" applyProtection="0"/>
    <xf numFmtId="3" fontId="58" fillId="0" borderId="0" applyProtection="0"/>
    <xf numFmtId="3" fontId="58" fillId="0" borderId="0" applyProtection="0"/>
    <xf numFmtId="3" fontId="72" fillId="0" borderId="0" applyProtection="0"/>
    <xf numFmtId="3" fontId="72" fillId="0" borderId="0" applyProtection="0"/>
    <xf numFmtId="3" fontId="72" fillId="0" borderId="0" applyProtection="0"/>
    <xf numFmtId="2" fontId="67" fillId="0" borderId="0" applyProtection="0"/>
    <xf numFmtId="0" fontId="47" fillId="42" borderId="0" applyNumberFormat="0" applyBorder="0" applyAlignment="0" applyProtection="0"/>
    <xf numFmtId="0" fontId="31" fillId="9" borderId="0" applyNumberFormat="0" applyBorder="0" applyAlignment="0" applyProtection="0"/>
    <xf numFmtId="0" fontId="44" fillId="0" borderId="51" applyNumberFormat="0" applyFill="0" applyAlignment="0" applyProtection="0"/>
    <xf numFmtId="0" fontId="28" fillId="0" borderId="39" applyNumberFormat="0" applyFill="0" applyAlignment="0" applyProtection="0"/>
    <xf numFmtId="0" fontId="45" fillId="0" borderId="52" applyNumberFormat="0" applyFill="0" applyAlignment="0" applyProtection="0"/>
    <xf numFmtId="0" fontId="29" fillId="0" borderId="40" applyNumberFormat="0" applyFill="0" applyAlignment="0" applyProtection="0"/>
    <xf numFmtId="0" fontId="46" fillId="0" borderId="53" applyNumberFormat="0" applyFill="0" applyAlignment="0" applyProtection="0"/>
    <xf numFmtId="0" fontId="30" fillId="0" borderId="41" applyNumberFormat="0" applyFill="0" applyAlignment="0" applyProtection="0"/>
    <xf numFmtId="0" fontId="46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67" fillId="0" borderId="0" applyNumberFormat="0" applyFont="0" applyFill="0" applyBorder="0" applyAlignment="0" applyProtection="0"/>
    <xf numFmtId="0" fontId="73" fillId="0" borderId="0" applyProtection="0"/>
    <xf numFmtId="0" fontId="74" fillId="0" borderId="0" applyNumberFormat="0" applyFill="0" applyBorder="0" applyAlignment="0" applyProtection="0">
      <alignment vertical="top"/>
      <protection locked="0"/>
    </xf>
    <xf numFmtId="0" fontId="75" fillId="0" borderId="0" applyNumberFormat="0" applyFill="0" applyBorder="0" applyAlignment="0" applyProtection="0">
      <alignment vertical="top"/>
      <protection locked="0"/>
    </xf>
    <xf numFmtId="167" fontId="60" fillId="0" borderId="0" applyFont="0" applyFill="0" applyBorder="0" applyAlignment="0" applyProtection="0"/>
    <xf numFmtId="3" fontId="60" fillId="0" borderId="0" applyFont="0" applyFill="0" applyBorder="0" applyAlignment="0" applyProtection="0"/>
    <xf numFmtId="0" fontId="50" fillId="45" borderId="48" applyNumberFormat="0" applyAlignment="0" applyProtection="0"/>
    <xf numFmtId="0" fontId="33" fillId="12" borderId="42" applyNumberFormat="0" applyAlignment="0" applyProtection="0"/>
    <xf numFmtId="0" fontId="53" fillId="0" borderId="54" applyNumberFormat="0" applyFill="0" applyAlignment="0" applyProtection="0"/>
    <xf numFmtId="0" fontId="36" fillId="0" borderId="44" applyNumberFormat="0" applyFill="0" applyAlignment="0" applyProtection="0"/>
    <xf numFmtId="0" fontId="49" fillId="63" borderId="0" applyNumberFormat="0" applyBorder="0" applyAlignment="0" applyProtection="0"/>
    <xf numFmtId="0" fontId="79" fillId="11" borderId="0" applyNumberFormat="0" applyBorder="0" applyAlignment="0" applyProtection="0"/>
    <xf numFmtId="0" fontId="76" fillId="0" borderId="0"/>
    <xf numFmtId="0" fontId="1" fillId="0" borderId="0"/>
    <xf numFmtId="0" fontId="16" fillId="0" borderId="0"/>
    <xf numFmtId="0" fontId="16" fillId="0" borderId="0"/>
    <xf numFmtId="3" fontId="77" fillId="0" borderId="0"/>
    <xf numFmtId="3" fontId="77" fillId="0" borderId="0"/>
    <xf numFmtId="3" fontId="77" fillId="0" borderId="0"/>
    <xf numFmtId="3" fontId="77" fillId="0" borderId="0"/>
    <xf numFmtId="3" fontId="77" fillId="0" borderId="0"/>
    <xf numFmtId="0" fontId="16" fillId="0" borderId="0"/>
    <xf numFmtId="0" fontId="16" fillId="0" borderId="0"/>
    <xf numFmtId="3" fontId="77" fillId="0" borderId="0"/>
    <xf numFmtId="0" fontId="1" fillId="0" borderId="0"/>
    <xf numFmtId="0" fontId="2" fillId="0" borderId="0"/>
    <xf numFmtId="0" fontId="16" fillId="0" borderId="0"/>
    <xf numFmtId="0" fontId="16" fillId="0" borderId="0"/>
    <xf numFmtId="0" fontId="2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" fillId="0" borderId="0"/>
    <xf numFmtId="0" fontId="2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3" fontId="77" fillId="0" borderId="0"/>
    <xf numFmtId="3" fontId="77" fillId="0" borderId="0"/>
    <xf numFmtId="3" fontId="77" fillId="0" borderId="0"/>
    <xf numFmtId="0" fontId="16" fillId="0" borderId="0"/>
    <xf numFmtId="0" fontId="16" fillId="0" borderId="0"/>
    <xf numFmtId="0" fontId="1" fillId="0" borderId="0"/>
    <xf numFmtId="3" fontId="77" fillId="0" borderId="0"/>
    <xf numFmtId="3" fontId="7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3" fontId="77" fillId="0" borderId="0"/>
    <xf numFmtId="3" fontId="77" fillId="0" borderId="0"/>
    <xf numFmtId="3" fontId="77" fillId="0" borderId="0"/>
    <xf numFmtId="3" fontId="77" fillId="0" borderId="0"/>
    <xf numFmtId="0" fontId="1" fillId="0" borderId="0"/>
    <xf numFmtId="0" fontId="16" fillId="0" borderId="0"/>
    <xf numFmtId="0" fontId="1" fillId="0" borderId="0"/>
    <xf numFmtId="0" fontId="1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1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1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2" fillId="64" borderId="55" applyNumberFormat="0" applyFont="0" applyAlignment="0" applyProtection="0"/>
    <xf numFmtId="0" fontId="2" fillId="64" borderId="55" applyNumberFormat="0" applyFont="0" applyAlignment="0" applyProtection="0"/>
    <xf numFmtId="0" fontId="4" fillId="15" borderId="46" applyNumberFormat="0" applyFont="0" applyAlignment="0" applyProtection="0"/>
    <xf numFmtId="0" fontId="2" fillId="64" borderId="55" applyNumberFormat="0" applyFont="0" applyAlignment="0" applyProtection="0"/>
    <xf numFmtId="0" fontId="1" fillId="15" borderId="46" applyNumberFormat="0" applyFont="0" applyAlignment="0" applyProtection="0"/>
    <xf numFmtId="0" fontId="2" fillId="64" borderId="55" applyNumberFormat="0" applyFont="0" applyAlignment="0" applyProtection="0"/>
    <xf numFmtId="0" fontId="2" fillId="64" borderId="55" applyNumberFormat="0" applyFont="0" applyAlignment="0" applyProtection="0"/>
    <xf numFmtId="0" fontId="1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2" fillId="64" borderId="55" applyNumberFormat="0" applyFont="0" applyAlignment="0" applyProtection="0"/>
    <xf numFmtId="0" fontId="1" fillId="15" borderId="46" applyNumberFormat="0" applyFont="0" applyAlignment="0" applyProtection="0"/>
    <xf numFmtId="0" fontId="1" fillId="15" borderId="46" applyNumberFormat="0" applyFont="0" applyAlignment="0" applyProtection="0"/>
    <xf numFmtId="0" fontId="4" fillId="15" borderId="46" applyNumberFormat="0" applyFont="0" applyAlignment="0" applyProtection="0"/>
    <xf numFmtId="0" fontId="1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1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1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1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1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1" fillId="15" borderId="46" applyNumberFormat="0" applyFont="0" applyAlignment="0" applyProtection="0"/>
    <xf numFmtId="0" fontId="1" fillId="15" borderId="46" applyNumberFormat="0" applyFont="0" applyAlignment="0" applyProtection="0"/>
    <xf numFmtId="0" fontId="4" fillId="15" borderId="46" applyNumberFormat="0" applyFont="0" applyAlignment="0" applyProtection="0"/>
    <xf numFmtId="0" fontId="1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1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1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1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1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1" fillId="15" borderId="46" applyNumberFormat="0" applyFont="0" applyAlignment="0" applyProtection="0"/>
    <xf numFmtId="0" fontId="1" fillId="15" borderId="46" applyNumberFormat="0" applyFont="0" applyAlignment="0" applyProtection="0"/>
    <xf numFmtId="0" fontId="4" fillId="15" borderId="46" applyNumberFormat="0" applyFont="0" applyAlignment="0" applyProtection="0"/>
    <xf numFmtId="0" fontId="1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1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1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1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1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1" fillId="15" borderId="46" applyNumberFormat="0" applyFont="0" applyAlignment="0" applyProtection="0"/>
    <xf numFmtId="0" fontId="1" fillId="15" borderId="46" applyNumberFormat="0" applyFont="0" applyAlignment="0" applyProtection="0"/>
    <xf numFmtId="0" fontId="4" fillId="15" borderId="46" applyNumberFormat="0" applyFont="0" applyAlignment="0" applyProtection="0"/>
    <xf numFmtId="0" fontId="1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1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1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1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1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1" fillId="15" borderId="46" applyNumberFormat="0" applyFont="0" applyAlignment="0" applyProtection="0"/>
    <xf numFmtId="0" fontId="1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1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1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1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1" fillId="15" borderId="46" applyNumberFormat="0" applyFont="0" applyAlignment="0" applyProtection="0"/>
    <xf numFmtId="0" fontId="4" fillId="15" borderId="46" applyNumberFormat="0" applyFont="0" applyAlignment="0" applyProtection="0"/>
    <xf numFmtId="0" fontId="1" fillId="15" borderId="46" applyNumberFormat="0" applyFont="0" applyAlignment="0" applyProtection="0"/>
    <xf numFmtId="0" fontId="4" fillId="15" borderId="46" applyNumberFormat="0" applyFont="0" applyAlignment="0" applyProtection="0"/>
    <xf numFmtId="0" fontId="1" fillId="15" borderId="46" applyNumberFormat="0" applyFont="0" applyAlignment="0" applyProtection="0"/>
    <xf numFmtId="0" fontId="4" fillId="15" borderId="46" applyNumberFormat="0" applyFont="0" applyAlignment="0" applyProtection="0"/>
    <xf numFmtId="0" fontId="1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1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1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1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1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1" fillId="15" borderId="46" applyNumberFormat="0" applyFont="0" applyAlignment="0" applyProtection="0"/>
    <xf numFmtId="0" fontId="1" fillId="15" borderId="46" applyNumberFormat="0" applyFont="0" applyAlignment="0" applyProtection="0"/>
    <xf numFmtId="0" fontId="4" fillId="15" borderId="46" applyNumberFormat="0" applyFont="0" applyAlignment="0" applyProtection="0"/>
    <xf numFmtId="0" fontId="1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1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1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1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1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1" fillId="15" borderId="46" applyNumberFormat="0" applyFont="0" applyAlignment="0" applyProtection="0"/>
    <xf numFmtId="0" fontId="1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1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1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1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1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1" fillId="15" borderId="46" applyNumberFormat="0" applyFont="0" applyAlignment="0" applyProtection="0"/>
    <xf numFmtId="0" fontId="4" fillId="15" borderId="46" applyNumberFormat="0" applyFont="0" applyAlignment="0" applyProtection="0"/>
    <xf numFmtId="0" fontId="1" fillId="15" borderId="46" applyNumberFormat="0" applyFont="0" applyAlignment="0" applyProtection="0"/>
    <xf numFmtId="0" fontId="4" fillId="15" borderId="46" applyNumberFormat="0" applyFont="0" applyAlignment="0" applyProtection="0"/>
    <xf numFmtId="0" fontId="1" fillId="15" borderId="46" applyNumberFormat="0" applyFont="0" applyAlignment="0" applyProtection="0"/>
    <xf numFmtId="0" fontId="4" fillId="15" borderId="46" applyNumberFormat="0" applyFont="0" applyAlignment="0" applyProtection="0"/>
    <xf numFmtId="0" fontId="1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1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1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1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1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1" fillId="15" borderId="46" applyNumberFormat="0" applyFont="0" applyAlignment="0" applyProtection="0"/>
    <xf numFmtId="0" fontId="1" fillId="15" borderId="46" applyNumberFormat="0" applyFont="0" applyAlignment="0" applyProtection="0"/>
    <xf numFmtId="0" fontId="4" fillId="15" borderId="46" applyNumberFormat="0" applyFont="0" applyAlignment="0" applyProtection="0"/>
    <xf numFmtId="0" fontId="1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1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1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1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1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1" fillId="15" borderId="46" applyNumberFormat="0" applyFont="0" applyAlignment="0" applyProtection="0"/>
    <xf numFmtId="0" fontId="1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1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1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1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1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1" fillId="15" borderId="46" applyNumberFormat="0" applyFont="0" applyAlignment="0" applyProtection="0"/>
    <xf numFmtId="0" fontId="4" fillId="15" borderId="46" applyNumberFormat="0" applyFont="0" applyAlignment="0" applyProtection="0"/>
    <xf numFmtId="0" fontId="1" fillId="15" borderId="46" applyNumberFormat="0" applyFont="0" applyAlignment="0" applyProtection="0"/>
    <xf numFmtId="0" fontId="4" fillId="15" borderId="46" applyNumberFormat="0" applyFont="0" applyAlignment="0" applyProtection="0"/>
    <xf numFmtId="0" fontId="1" fillId="15" borderId="46" applyNumberFormat="0" applyFont="0" applyAlignment="0" applyProtection="0"/>
    <xf numFmtId="0" fontId="4" fillId="15" borderId="46" applyNumberFormat="0" applyFont="0" applyAlignment="0" applyProtection="0"/>
    <xf numFmtId="0" fontId="1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1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1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1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1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1" fillId="15" borderId="46" applyNumberFormat="0" applyFont="0" applyAlignment="0" applyProtection="0"/>
    <xf numFmtId="0" fontId="1" fillId="15" borderId="46" applyNumberFormat="0" applyFont="0" applyAlignment="0" applyProtection="0"/>
    <xf numFmtId="0" fontId="4" fillId="15" borderId="46" applyNumberFormat="0" applyFont="0" applyAlignment="0" applyProtection="0"/>
    <xf numFmtId="0" fontId="1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1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1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1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1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1" fillId="15" borderId="46" applyNumberFormat="0" applyFont="0" applyAlignment="0" applyProtection="0"/>
    <xf numFmtId="0" fontId="1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1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1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1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1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1" fillId="15" borderId="46" applyNumberFormat="0" applyFont="0" applyAlignment="0" applyProtection="0"/>
    <xf numFmtId="0" fontId="4" fillId="15" borderId="46" applyNumberFormat="0" applyFont="0" applyAlignment="0" applyProtection="0"/>
    <xf numFmtId="0" fontId="1" fillId="15" borderId="46" applyNumberFormat="0" applyFont="0" applyAlignment="0" applyProtection="0"/>
    <xf numFmtId="0" fontId="4" fillId="15" borderId="46" applyNumberFormat="0" applyFont="0" applyAlignment="0" applyProtection="0"/>
    <xf numFmtId="0" fontId="1" fillId="15" borderId="46" applyNumberFormat="0" applyFont="0" applyAlignment="0" applyProtection="0"/>
    <xf numFmtId="0" fontId="4" fillId="15" borderId="46" applyNumberFormat="0" applyFont="0" applyAlignment="0" applyProtection="0"/>
    <xf numFmtId="0" fontId="1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1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1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1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1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1" fillId="15" borderId="46" applyNumberFormat="0" applyFont="0" applyAlignment="0" applyProtection="0"/>
    <xf numFmtId="0" fontId="1" fillId="15" borderId="46" applyNumberFormat="0" applyFont="0" applyAlignment="0" applyProtection="0"/>
    <xf numFmtId="0" fontId="4" fillId="15" borderId="46" applyNumberFormat="0" applyFont="0" applyAlignment="0" applyProtection="0"/>
    <xf numFmtId="0" fontId="1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1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1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1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1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1" fillId="15" borderId="46" applyNumberFormat="0" applyFont="0" applyAlignment="0" applyProtection="0"/>
    <xf numFmtId="0" fontId="1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1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1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1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1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1" fillId="15" borderId="46" applyNumberFormat="0" applyFont="0" applyAlignment="0" applyProtection="0"/>
    <xf numFmtId="0" fontId="4" fillId="15" borderId="46" applyNumberFormat="0" applyFont="0" applyAlignment="0" applyProtection="0"/>
    <xf numFmtId="0" fontId="1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1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1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1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1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1" fillId="15" borderId="46" applyNumberFormat="0" applyFont="0" applyAlignment="0" applyProtection="0"/>
    <xf numFmtId="0" fontId="2" fillId="64" borderId="55" applyNumberFormat="0" applyFont="0" applyAlignment="0" applyProtection="0"/>
    <xf numFmtId="0" fontId="2" fillId="64" borderId="55" applyNumberFormat="0" applyFont="0" applyAlignment="0" applyProtection="0"/>
    <xf numFmtId="0" fontId="1" fillId="15" borderId="46" applyNumberFormat="0" applyFont="0" applyAlignment="0" applyProtection="0"/>
    <xf numFmtId="0" fontId="4" fillId="15" borderId="46" applyNumberFormat="0" applyFont="0" applyAlignment="0" applyProtection="0"/>
    <xf numFmtId="0" fontId="1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1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1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1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1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1" fillId="15" borderId="46" applyNumberFormat="0" applyFont="0" applyAlignment="0" applyProtection="0"/>
    <xf numFmtId="0" fontId="51" fillId="58" borderId="56" applyNumberFormat="0" applyAlignment="0" applyProtection="0"/>
    <xf numFmtId="0" fontId="34" fillId="13" borderId="43" applyNumberFormat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78" fontId="60" fillId="0" borderId="0" applyFont="0" applyFill="0" applyBorder="0" applyAlignment="0" applyProtection="0"/>
    <xf numFmtId="179" fontId="60" fillId="0" borderId="0" applyFont="0" applyFill="0" applyBorder="0" applyAlignment="0" applyProtection="0"/>
    <xf numFmtId="0" fontId="43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67" fillId="0" borderId="58" applyProtection="0"/>
    <xf numFmtId="0" fontId="78" fillId="0" borderId="57" applyNumberFormat="0" applyFill="0" applyAlignment="0" applyProtection="0"/>
    <xf numFmtId="0" fontId="40" fillId="0" borderId="47" applyNumberFormat="0" applyFill="0" applyAlignment="0" applyProtection="0"/>
    <xf numFmtId="0" fontId="55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89" fillId="0" borderId="0"/>
    <xf numFmtId="0" fontId="2" fillId="62" borderId="55" applyNumberFormat="0" applyFont="0" applyAlignment="0" applyProtection="0"/>
    <xf numFmtId="0" fontId="16" fillId="0" borderId="0"/>
    <xf numFmtId="0" fontId="16" fillId="64" borderId="55" applyNumberFormat="0" applyFont="0" applyAlignment="0" applyProtection="0"/>
    <xf numFmtId="0" fontId="89" fillId="0" borderId="0"/>
    <xf numFmtId="0" fontId="2" fillId="64" borderId="55" applyNumberFormat="0" applyFont="0" applyAlignment="0" applyProtection="0"/>
    <xf numFmtId="0" fontId="89" fillId="0" borderId="0"/>
    <xf numFmtId="0" fontId="90" fillId="0" borderId="0"/>
    <xf numFmtId="9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0" fontId="1" fillId="0" borderId="0"/>
    <xf numFmtId="183" fontId="16" fillId="0" borderId="0"/>
    <xf numFmtId="183" fontId="91" fillId="0" borderId="0" applyNumberFormat="0" applyFill="0" applyBorder="0" applyAlignment="0" applyProtection="0">
      <alignment vertical="top"/>
      <protection locked="0"/>
    </xf>
    <xf numFmtId="183" fontId="16" fillId="0" borderId="0"/>
    <xf numFmtId="183" fontId="16" fillId="0" borderId="0"/>
    <xf numFmtId="183" fontId="16" fillId="0" borderId="0"/>
    <xf numFmtId="0" fontId="16" fillId="0" borderId="0" applyNumberFormat="0" applyFont="0" applyFill="0" applyBorder="0" applyAlignment="0" applyProtection="0"/>
    <xf numFmtId="183" fontId="16" fillId="0" borderId="0"/>
    <xf numFmtId="182" fontId="16" fillId="0" borderId="0"/>
    <xf numFmtId="181" fontId="16" fillId="0" borderId="0"/>
    <xf numFmtId="182" fontId="16" fillId="0" borderId="0"/>
    <xf numFmtId="183" fontId="16" fillId="0" borderId="0"/>
    <xf numFmtId="183" fontId="16" fillId="0" borderId="0"/>
    <xf numFmtId="0" fontId="1" fillId="0" borderId="0"/>
    <xf numFmtId="183" fontId="1" fillId="0" borderId="0"/>
    <xf numFmtId="183" fontId="1" fillId="0" borderId="0"/>
    <xf numFmtId="0" fontId="16" fillId="0" borderId="0"/>
    <xf numFmtId="164" fontId="16" fillId="0" borderId="0"/>
    <xf numFmtId="164" fontId="16" fillId="0" borderId="0"/>
    <xf numFmtId="183" fontId="16" fillId="0" borderId="0"/>
    <xf numFmtId="0" fontId="90" fillId="0" borderId="0"/>
    <xf numFmtId="183" fontId="16" fillId="0" borderId="0"/>
    <xf numFmtId="183" fontId="16" fillId="0" borderId="0"/>
    <xf numFmtId="183" fontId="16" fillId="0" borderId="0"/>
    <xf numFmtId="183" fontId="16" fillId="0" borderId="0"/>
    <xf numFmtId="183" fontId="16" fillId="0" borderId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0" fontId="1" fillId="0" borderId="0"/>
    <xf numFmtId="183" fontId="16" fillId="0" borderId="0"/>
    <xf numFmtId="0" fontId="16" fillId="0" borderId="0" applyNumberFormat="0" applyFont="0" applyFill="0" applyBorder="0" applyAlignment="0" applyProtection="0"/>
    <xf numFmtId="0" fontId="1" fillId="0" borderId="0"/>
    <xf numFmtId="183" fontId="1" fillId="0" borderId="0"/>
    <xf numFmtId="183" fontId="1" fillId="0" borderId="0"/>
    <xf numFmtId="0" fontId="1" fillId="0" borderId="0"/>
    <xf numFmtId="9" fontId="16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83" fontId="16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6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3" fontId="16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6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83" fontId="16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83" fontId="16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6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8" fillId="0" borderId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83" fontId="16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6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83" fontId="16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83" fontId="16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3" fontId="16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6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</cellStyleXfs>
  <cellXfs count="191">
    <xf numFmtId="0" fontId="0" fillId="0" borderId="0" xfId="0"/>
    <xf numFmtId="0" fontId="2" fillId="0" borderId="0" xfId="2"/>
    <xf numFmtId="166" fontId="2" fillId="0" borderId="0" xfId="1" applyFont="1"/>
    <xf numFmtId="0" fontId="6" fillId="2" borderId="4" xfId="3" applyFont="1" applyFill="1" applyBorder="1"/>
    <xf numFmtId="0" fontId="5" fillId="2" borderId="8" xfId="3" applyFont="1" applyFill="1" applyBorder="1" applyAlignment="1">
      <alignment horizontal="center"/>
    </xf>
    <xf numFmtId="0" fontId="6" fillId="2" borderId="9" xfId="3" applyFont="1" applyFill="1" applyBorder="1"/>
    <xf numFmtId="17" fontId="5" fillId="2" borderId="10" xfId="3" applyNumberFormat="1" applyFont="1" applyFill="1" applyBorder="1" applyAlignment="1">
      <alignment horizontal="center"/>
    </xf>
    <xf numFmtId="0" fontId="5" fillId="2" borderId="11" xfId="3" applyFont="1" applyFill="1" applyBorder="1" applyAlignment="1">
      <alignment horizontal="center"/>
    </xf>
    <xf numFmtId="0" fontId="8" fillId="3" borderId="4" xfId="3" applyFont="1" applyFill="1" applyBorder="1"/>
    <xf numFmtId="167" fontId="8" fillId="3" borderId="13" xfId="3" applyNumberFormat="1" applyFont="1" applyFill="1" applyBorder="1"/>
    <xf numFmtId="0" fontId="9" fillId="3" borderId="4" xfId="3" applyFont="1" applyFill="1" applyBorder="1"/>
    <xf numFmtId="167" fontId="10" fillId="4" borderId="13" xfId="3" applyNumberFormat="1" applyFont="1" applyFill="1" applyBorder="1" applyAlignment="1">
      <alignment horizontal="right"/>
    </xf>
    <xf numFmtId="167" fontId="10" fillId="4" borderId="0" xfId="3" applyNumberFormat="1" applyFont="1" applyFill="1" applyAlignment="1">
      <alignment horizontal="right"/>
    </xf>
    <xf numFmtId="167" fontId="10" fillId="4" borderId="14" xfId="3" applyNumberFormat="1" applyFont="1" applyFill="1" applyBorder="1" applyAlignment="1">
      <alignment horizontal="right"/>
    </xf>
    <xf numFmtId="0" fontId="11" fillId="3" borderId="4" xfId="3" applyFont="1" applyFill="1" applyBorder="1" applyAlignment="1">
      <alignment horizontal="left" indent="1"/>
    </xf>
    <xf numFmtId="167" fontId="12" fillId="4" borderId="13" xfId="3" applyNumberFormat="1" applyFont="1" applyFill="1" applyBorder="1" applyAlignment="1">
      <alignment horizontal="right"/>
    </xf>
    <xf numFmtId="167" fontId="12" fillId="4" borderId="14" xfId="3" applyNumberFormat="1" applyFont="1" applyFill="1" applyBorder="1" applyAlignment="1">
      <alignment horizontal="right"/>
    </xf>
    <xf numFmtId="0" fontId="13" fillId="3" borderId="4" xfId="3" applyFont="1" applyFill="1" applyBorder="1" applyAlignment="1">
      <alignment horizontal="left" indent="1"/>
    </xf>
    <xf numFmtId="0" fontId="14" fillId="3" borderId="4" xfId="3" applyFont="1" applyFill="1" applyBorder="1" applyAlignment="1">
      <alignment horizontal="left" indent="2"/>
    </xf>
    <xf numFmtId="0" fontId="9" fillId="3" borderId="4" xfId="3" applyFont="1" applyFill="1" applyBorder="1" applyAlignment="1">
      <alignment horizontal="left" indent="2"/>
    </xf>
    <xf numFmtId="0" fontId="15" fillId="0" borderId="0" xfId="2" applyFont="1"/>
    <xf numFmtId="0" fontId="9" fillId="3" borderId="16" xfId="3" applyFont="1" applyFill="1" applyBorder="1"/>
    <xf numFmtId="167" fontId="10" fillId="4" borderId="17" xfId="3" applyNumberFormat="1" applyFont="1" applyFill="1" applyBorder="1" applyAlignment="1">
      <alignment horizontal="right"/>
    </xf>
    <xf numFmtId="167" fontId="10" fillId="4" borderId="18" xfId="3" applyNumberFormat="1" applyFont="1" applyFill="1" applyBorder="1" applyAlignment="1">
      <alignment horizontal="right"/>
    </xf>
    <xf numFmtId="167" fontId="16" fillId="0" borderId="0" xfId="3" applyNumberFormat="1" applyFont="1"/>
    <xf numFmtId="167" fontId="2" fillId="0" borderId="0" xfId="2" applyNumberFormat="1"/>
    <xf numFmtId="0" fontId="6" fillId="2" borderId="19" xfId="3" applyFont="1" applyFill="1" applyBorder="1"/>
    <xf numFmtId="0" fontId="5" fillId="2" borderId="20" xfId="3" applyFont="1" applyFill="1" applyBorder="1" applyAlignment="1">
      <alignment horizontal="center"/>
    </xf>
    <xf numFmtId="17" fontId="5" fillId="2" borderId="11" xfId="3" applyNumberFormat="1" applyFont="1" applyFill="1" applyBorder="1" applyAlignment="1">
      <alignment horizontal="center"/>
    </xf>
    <xf numFmtId="0" fontId="16" fillId="3" borderId="12" xfId="3" applyFont="1" applyFill="1" applyBorder="1"/>
    <xf numFmtId="167" fontId="16" fillId="4" borderId="21" xfId="3" applyNumberFormat="1" applyFont="1" applyFill="1" applyBorder="1"/>
    <xf numFmtId="0" fontId="9" fillId="3" borderId="12" xfId="3" applyFont="1" applyFill="1" applyBorder="1"/>
    <xf numFmtId="168" fontId="10" fillId="3" borderId="21" xfId="4" applyNumberFormat="1" applyFont="1" applyFill="1" applyBorder="1" applyAlignment="1">
      <alignment horizontal="right"/>
    </xf>
    <xf numFmtId="0" fontId="11" fillId="3" borderId="12" xfId="3" applyFont="1" applyFill="1" applyBorder="1" applyAlignment="1">
      <alignment horizontal="left" indent="1"/>
    </xf>
    <xf numFmtId="168" fontId="12" fillId="3" borderId="21" xfId="4" applyNumberFormat="1" applyFont="1" applyFill="1" applyBorder="1" applyAlignment="1">
      <alignment horizontal="right"/>
    </xf>
    <xf numFmtId="0" fontId="11" fillId="3" borderId="22" xfId="3" applyFont="1" applyFill="1" applyBorder="1" applyAlignment="1">
      <alignment horizontal="left" indent="1"/>
    </xf>
    <xf numFmtId="169" fontId="12" fillId="3" borderId="23" xfId="3" applyNumberFormat="1" applyFont="1" applyFill="1" applyBorder="1" applyAlignment="1">
      <alignment horizontal="right"/>
    </xf>
    <xf numFmtId="0" fontId="17" fillId="0" borderId="0" xfId="3" applyFont="1" applyAlignment="1">
      <alignment horizontal="left" indent="1"/>
    </xf>
    <xf numFmtId="167" fontId="8" fillId="0" borderId="0" xfId="3" applyNumberFormat="1" applyFont="1"/>
    <xf numFmtId="0" fontId="16" fillId="3" borderId="4" xfId="3" applyFont="1" applyFill="1" applyBorder="1"/>
    <xf numFmtId="0" fontId="16" fillId="3" borderId="0" xfId="3" applyFont="1" applyFill="1"/>
    <xf numFmtId="0" fontId="16" fillId="3" borderId="14" xfId="3" applyFont="1" applyFill="1" applyBorder="1"/>
    <xf numFmtId="0" fontId="9" fillId="3" borderId="12" xfId="3" applyFont="1" applyFill="1" applyBorder="1" applyAlignment="1">
      <alignment horizontal="left" indent="2"/>
    </xf>
    <xf numFmtId="168" fontId="10" fillId="3" borderId="14" xfId="4" applyNumberFormat="1" applyFont="1" applyFill="1" applyBorder="1" applyAlignment="1">
      <alignment horizontal="right"/>
    </xf>
    <xf numFmtId="0" fontId="11" fillId="3" borderId="12" xfId="3" applyFont="1" applyFill="1" applyBorder="1" applyAlignment="1">
      <alignment horizontal="left" indent="2"/>
    </xf>
    <xf numFmtId="168" fontId="12" fillId="3" borderId="14" xfId="4" applyNumberFormat="1" applyFont="1" applyFill="1" applyBorder="1" applyAlignment="1">
      <alignment horizontal="right"/>
    </xf>
    <xf numFmtId="168" fontId="10" fillId="5" borderId="14" xfId="4" applyNumberFormat="1" applyFont="1" applyFill="1" applyBorder="1" applyAlignment="1">
      <alignment horizontal="right"/>
    </xf>
    <xf numFmtId="0" fontId="14" fillId="3" borderId="12" xfId="3" applyFont="1" applyFill="1" applyBorder="1" applyAlignment="1">
      <alignment horizontal="left" indent="4"/>
    </xf>
    <xf numFmtId="168" fontId="12" fillId="5" borderId="14" xfId="4" applyNumberFormat="1" applyFont="1" applyFill="1" applyBorder="1" applyAlignment="1">
      <alignment horizontal="right"/>
    </xf>
    <xf numFmtId="0" fontId="14" fillId="3" borderId="12" xfId="3" applyFont="1" applyFill="1" applyBorder="1" applyAlignment="1">
      <alignment horizontal="left" indent="3"/>
    </xf>
    <xf numFmtId="168" fontId="6" fillId="5" borderId="14" xfId="4" applyNumberFormat="1" applyFont="1" applyFill="1" applyBorder="1" applyAlignment="1">
      <alignment horizontal="right"/>
    </xf>
    <xf numFmtId="0" fontId="9" fillId="3" borderId="22" xfId="3" applyFont="1" applyFill="1" applyBorder="1" applyAlignment="1">
      <alignment horizontal="left" indent="2"/>
    </xf>
    <xf numFmtId="168" fontId="10" fillId="5" borderId="18" xfId="4" applyNumberFormat="1" applyFont="1" applyFill="1" applyBorder="1" applyAlignment="1">
      <alignment horizontal="right"/>
    </xf>
    <xf numFmtId="165" fontId="2" fillId="0" borderId="0" xfId="2" applyNumberFormat="1"/>
    <xf numFmtId="0" fontId="20" fillId="0" borderId="0" xfId="5" applyFont="1" applyAlignment="1">
      <alignment horizontal="center"/>
    </xf>
    <xf numFmtId="0" fontId="5" fillId="6" borderId="25" xfId="5" applyFont="1" applyFill="1" applyBorder="1"/>
    <xf numFmtId="170" fontId="5" fillId="6" borderId="26" xfId="5" applyNumberFormat="1" applyFont="1" applyFill="1" applyBorder="1"/>
    <xf numFmtId="0" fontId="6" fillId="6" borderId="12" xfId="5" applyFont="1" applyFill="1" applyBorder="1"/>
    <xf numFmtId="2" fontId="21" fillId="7" borderId="27" xfId="5" applyNumberFormat="1" applyFont="1" applyFill="1" applyBorder="1" applyAlignment="1">
      <alignment horizontal="right"/>
    </xf>
    <xf numFmtId="2" fontId="6" fillId="7" borderId="28" xfId="5" applyNumberFormat="1" applyFont="1" applyFill="1" applyBorder="1" applyAlignment="1">
      <alignment horizontal="right"/>
    </xf>
    <xf numFmtId="2" fontId="22" fillId="7" borderId="28" xfId="5" applyNumberFormat="1" applyFont="1" applyFill="1" applyBorder="1" applyAlignment="1">
      <alignment horizontal="right"/>
    </xf>
    <xf numFmtId="2" fontId="21" fillId="7" borderId="28" xfId="5" applyNumberFormat="1" applyFont="1" applyFill="1" applyBorder="1" applyAlignment="1">
      <alignment horizontal="right"/>
    </xf>
    <xf numFmtId="168" fontId="6" fillId="7" borderId="28" xfId="1" applyNumberFormat="1" applyFont="1" applyFill="1" applyBorder="1" applyAlignment="1">
      <alignment horizontal="right"/>
    </xf>
    <xf numFmtId="2" fontId="23" fillId="7" borderId="28" xfId="5" applyNumberFormat="1" applyFont="1" applyFill="1" applyBorder="1" applyAlignment="1">
      <alignment horizontal="right"/>
    </xf>
    <xf numFmtId="0" fontId="5" fillId="6" borderId="12" xfId="5" applyFont="1" applyFill="1" applyBorder="1"/>
    <xf numFmtId="171" fontId="6" fillId="7" borderId="28" xfId="5" applyNumberFormat="1" applyFont="1" applyFill="1" applyBorder="1" applyAlignment="1">
      <alignment horizontal="right"/>
    </xf>
    <xf numFmtId="167" fontId="24" fillId="7" borderId="28" xfId="5" applyNumberFormat="1" applyFont="1" applyFill="1" applyBorder="1" applyAlignment="1">
      <alignment horizontal="right"/>
    </xf>
    <xf numFmtId="167" fontId="6" fillId="7" borderId="28" xfId="5" applyNumberFormat="1" applyFont="1" applyFill="1" applyBorder="1" applyAlignment="1">
      <alignment horizontal="right"/>
    </xf>
    <xf numFmtId="0" fontId="6" fillId="6" borderId="22" xfId="5" applyFont="1" applyFill="1" applyBorder="1"/>
    <xf numFmtId="167" fontId="6" fillId="7" borderId="29" xfId="5" applyNumberFormat="1" applyFont="1" applyFill="1" applyBorder="1" applyAlignment="1">
      <alignment horizontal="right"/>
    </xf>
    <xf numFmtId="0" fontId="25" fillId="8" borderId="0" xfId="0" applyFont="1" applyFill="1"/>
    <xf numFmtId="0" fontId="0" fillId="8" borderId="0" xfId="0" applyFill="1"/>
    <xf numFmtId="0" fontId="18" fillId="8" borderId="0" xfId="0" applyFont="1" applyFill="1"/>
    <xf numFmtId="0" fontId="6" fillId="2" borderId="34" xfId="3" applyFont="1" applyFill="1" applyBorder="1"/>
    <xf numFmtId="0" fontId="6" fillId="2" borderId="35" xfId="3" applyFont="1" applyFill="1" applyBorder="1"/>
    <xf numFmtId="17" fontId="5" fillId="2" borderId="36" xfId="3" applyNumberFormat="1" applyFont="1" applyFill="1" applyBorder="1" applyAlignment="1">
      <alignment horizontal="center"/>
    </xf>
    <xf numFmtId="0" fontId="13" fillId="3" borderId="12" xfId="3" applyFont="1" applyFill="1" applyBorder="1" applyAlignment="1">
      <alignment horizontal="left" indent="1"/>
    </xf>
    <xf numFmtId="0" fontId="9" fillId="3" borderId="12" xfId="3" applyFont="1" applyFill="1" applyBorder="1" applyAlignment="1">
      <alignment horizontal="left"/>
    </xf>
    <xf numFmtId="167" fontId="13" fillId="3" borderId="12" xfId="3" applyNumberFormat="1" applyFont="1" applyFill="1" applyBorder="1" applyAlignment="1">
      <alignment horizontal="left" indent="1"/>
    </xf>
    <xf numFmtId="167" fontId="10" fillId="4" borderId="21" xfId="3" applyNumberFormat="1" applyFont="1" applyFill="1" applyBorder="1" applyAlignment="1">
      <alignment horizontal="right"/>
    </xf>
    <xf numFmtId="167" fontId="13" fillId="3" borderId="22" xfId="3" applyNumberFormat="1" applyFont="1" applyFill="1" applyBorder="1" applyAlignment="1">
      <alignment horizontal="left" indent="1"/>
    </xf>
    <xf numFmtId="167" fontId="13" fillId="3" borderId="0" xfId="3" applyNumberFormat="1" applyFont="1" applyFill="1" applyAlignment="1">
      <alignment horizontal="left" indent="1"/>
    </xf>
    <xf numFmtId="167" fontId="8" fillId="0" borderId="0" xfId="3" applyNumberFormat="1" applyFont="1" applyAlignment="1">
      <alignment horizontal="center"/>
    </xf>
    <xf numFmtId="0" fontId="8" fillId="0" borderId="0" xfId="3" applyFont="1"/>
    <xf numFmtId="167" fontId="13" fillId="3" borderId="4" xfId="3" applyNumberFormat="1" applyFont="1" applyFill="1" applyBorder="1" applyAlignment="1">
      <alignment horizontal="left" indent="1"/>
    </xf>
    <xf numFmtId="167" fontId="10" fillId="4" borderId="13" xfId="3" applyNumberFormat="1" applyFont="1" applyFill="1" applyBorder="1"/>
    <xf numFmtId="167" fontId="10" fillId="4" borderId="14" xfId="3" applyNumberFormat="1" applyFont="1" applyFill="1" applyBorder="1"/>
    <xf numFmtId="167" fontId="11" fillId="3" borderId="12" xfId="3" applyNumberFormat="1" applyFont="1" applyFill="1" applyBorder="1" applyAlignment="1">
      <alignment horizontal="left" indent="1"/>
    </xf>
    <xf numFmtId="167" fontId="12" fillId="4" borderId="14" xfId="3" applyNumberFormat="1" applyFont="1" applyFill="1" applyBorder="1"/>
    <xf numFmtId="167" fontId="9" fillId="3" borderId="12" xfId="3" applyNumberFormat="1" applyFont="1" applyFill="1" applyBorder="1" applyAlignment="1">
      <alignment horizontal="left" indent="2"/>
    </xf>
    <xf numFmtId="167" fontId="14" fillId="3" borderId="12" xfId="3" applyNumberFormat="1" applyFont="1" applyFill="1" applyBorder="1" applyAlignment="1">
      <alignment horizontal="left" indent="2"/>
    </xf>
    <xf numFmtId="167" fontId="13" fillId="3" borderId="17" xfId="3" applyNumberFormat="1" applyFont="1" applyFill="1" applyBorder="1" applyAlignment="1">
      <alignment horizontal="left" indent="1"/>
    </xf>
    <xf numFmtId="167" fontId="10" fillId="4" borderId="18" xfId="3" applyNumberFormat="1" applyFont="1" applyFill="1" applyBorder="1"/>
    <xf numFmtId="167" fontId="10" fillId="4" borderId="31" xfId="3" applyNumberFormat="1" applyFont="1" applyFill="1" applyBorder="1"/>
    <xf numFmtId="167" fontId="9" fillId="4" borderId="0" xfId="3" applyNumberFormat="1" applyFont="1" applyFill="1"/>
    <xf numFmtId="0" fontId="16" fillId="0" borderId="0" xfId="3" applyFont="1"/>
    <xf numFmtId="0" fontId="16" fillId="0" borderId="0" xfId="3" applyFont="1" applyAlignment="1">
      <alignment horizontal="center"/>
    </xf>
    <xf numFmtId="17" fontId="5" fillId="2" borderId="38" xfId="3" applyNumberFormat="1" applyFont="1" applyFill="1" applyBorder="1" applyAlignment="1">
      <alignment horizontal="center"/>
    </xf>
    <xf numFmtId="0" fontId="14" fillId="3" borderId="12" xfId="3" applyFont="1" applyFill="1" applyBorder="1"/>
    <xf numFmtId="167" fontId="6" fillId="4" borderId="14" xfId="3" applyNumberFormat="1" applyFont="1" applyFill="1" applyBorder="1"/>
    <xf numFmtId="0" fontId="27" fillId="0" borderId="0" xfId="2" applyFont="1"/>
    <xf numFmtId="0" fontId="6" fillId="6" borderId="12" xfId="5" applyFont="1" applyFill="1" applyBorder="1" applyAlignment="1">
      <alignment horizontal="left"/>
    </xf>
    <xf numFmtId="167" fontId="5" fillId="2" borderId="6" xfId="3" applyNumberFormat="1" applyFont="1" applyFill="1" applyBorder="1" applyAlignment="1">
      <alignment horizontal="center"/>
    </xf>
    <xf numFmtId="0" fontId="5" fillId="2" borderId="7" xfId="3" applyFont="1" applyFill="1" applyBorder="1" applyAlignment="1">
      <alignment horizontal="center"/>
    </xf>
    <xf numFmtId="0" fontId="16" fillId="0" borderId="15" xfId="3" applyFont="1" applyBorder="1"/>
    <xf numFmtId="0" fontId="26" fillId="2" borderId="33" xfId="3" applyFont="1" applyFill="1" applyBorder="1" applyAlignment="1">
      <alignment horizontal="center" vertical="center"/>
    </xf>
    <xf numFmtId="0" fontId="26" fillId="2" borderId="0" xfId="3" applyFont="1" applyFill="1" applyAlignment="1">
      <alignment horizontal="center" vertical="center"/>
    </xf>
    <xf numFmtId="0" fontId="20" fillId="2" borderId="7" xfId="385" applyFont="1" applyFill="1" applyBorder="1"/>
    <xf numFmtId="166" fontId="2" fillId="0" borderId="0" xfId="1" applyFont="1" applyBorder="1"/>
    <xf numFmtId="169" fontId="85" fillId="3" borderId="17" xfId="385" applyNumberFormat="1" applyFont="1" applyFill="1" applyBorder="1" applyAlignment="1">
      <alignment horizontal="center"/>
    </xf>
    <xf numFmtId="169" fontId="85" fillId="3" borderId="13" xfId="385" applyNumberFormat="1" applyFont="1" applyFill="1" applyBorder="1" applyAlignment="1">
      <alignment horizontal="center"/>
    </xf>
    <xf numFmtId="169" fontId="84" fillId="3" borderId="13" xfId="385" applyNumberFormat="1" applyFont="1" applyFill="1" applyBorder="1" applyAlignment="1">
      <alignment horizontal="center"/>
    </xf>
    <xf numFmtId="0" fontId="42" fillId="0" borderId="0" xfId="898"/>
    <xf numFmtId="17" fontId="81" fillId="2" borderId="11" xfId="385" applyNumberFormat="1" applyFont="1" applyFill="1" applyBorder="1"/>
    <xf numFmtId="167" fontId="82" fillId="3" borderId="13" xfId="385" applyNumberFormat="1" applyFont="1" applyFill="1" applyBorder="1"/>
    <xf numFmtId="167" fontId="84" fillId="4" borderId="13" xfId="385" applyNumberFormat="1" applyFont="1" applyFill="1" applyBorder="1" applyAlignment="1">
      <alignment horizontal="center"/>
    </xf>
    <xf numFmtId="167" fontId="86" fillId="4" borderId="13" xfId="385" applyNumberFormat="1" applyFont="1" applyFill="1" applyBorder="1" applyAlignment="1">
      <alignment horizontal="center"/>
    </xf>
    <xf numFmtId="167" fontId="84" fillId="4" borderId="17" xfId="385" applyNumberFormat="1" applyFont="1" applyFill="1" applyBorder="1" applyAlignment="1">
      <alignment horizontal="center"/>
    </xf>
    <xf numFmtId="167" fontId="83" fillId="4" borderId="13" xfId="385" applyNumberFormat="1" applyFont="1" applyFill="1" applyBorder="1"/>
    <xf numFmtId="167" fontId="5" fillId="2" borderId="33" xfId="3" applyNumberFormat="1" applyFont="1" applyFill="1" applyBorder="1" applyAlignment="1">
      <alignment horizontal="center"/>
    </xf>
    <xf numFmtId="0" fontId="16" fillId="0" borderId="1" xfId="3" applyFont="1" applyBorder="1"/>
    <xf numFmtId="166" fontId="2" fillId="0" borderId="1" xfId="1" applyFont="1" applyBorder="1"/>
    <xf numFmtId="0" fontId="26" fillId="2" borderId="13" xfId="3" applyFont="1" applyFill="1" applyBorder="1" applyAlignment="1">
      <alignment horizontal="center" vertical="center"/>
    </xf>
    <xf numFmtId="0" fontId="16" fillId="0" borderId="31" xfId="3" applyFont="1" applyBorder="1"/>
    <xf numFmtId="0" fontId="26" fillId="2" borderId="60" xfId="3" applyFont="1" applyFill="1" applyBorder="1" applyAlignment="1">
      <alignment horizontal="center" vertical="center"/>
    </xf>
    <xf numFmtId="167" fontId="10" fillId="4" borderId="17" xfId="3" applyNumberFormat="1" applyFont="1" applyFill="1" applyBorder="1"/>
    <xf numFmtId="167" fontId="6" fillId="4" borderId="13" xfId="3" applyNumberFormat="1" applyFont="1" applyFill="1" applyBorder="1"/>
    <xf numFmtId="167" fontId="12" fillId="4" borderId="13" xfId="3" applyNumberFormat="1" applyFont="1" applyFill="1" applyBorder="1"/>
    <xf numFmtId="167" fontId="10" fillId="3" borderId="17" xfId="385" applyNumberFormat="1" applyFont="1" applyFill="1" applyBorder="1" applyAlignment="1">
      <alignment horizontal="right"/>
    </xf>
    <xf numFmtId="0" fontId="5" fillId="2" borderId="59" xfId="3" applyFont="1" applyFill="1" applyBorder="1" applyAlignment="1">
      <alignment horizontal="center"/>
    </xf>
    <xf numFmtId="167" fontId="10" fillId="3" borderId="13" xfId="385" applyNumberFormat="1" applyFont="1" applyFill="1" applyBorder="1" applyAlignment="1">
      <alignment horizontal="right"/>
    </xf>
    <xf numFmtId="167" fontId="12" fillId="3" borderId="13" xfId="385" applyNumberFormat="1" applyFont="1" applyFill="1" applyBorder="1" applyAlignment="1">
      <alignment horizontal="right"/>
    </xf>
    <xf numFmtId="167" fontId="10" fillId="3" borderId="14" xfId="385" applyNumberFormat="1" applyFont="1" applyFill="1" applyBorder="1" applyAlignment="1">
      <alignment horizontal="right"/>
    </xf>
    <xf numFmtId="167" fontId="10" fillId="3" borderId="37" xfId="385" applyNumberFormat="1" applyFont="1" applyFill="1" applyBorder="1" applyAlignment="1">
      <alignment horizontal="right"/>
    </xf>
    <xf numFmtId="167" fontId="14" fillId="3" borderId="18" xfId="385" applyNumberFormat="1" applyFont="1" applyFill="1" applyBorder="1" applyAlignment="1">
      <alignment horizontal="center"/>
    </xf>
    <xf numFmtId="167" fontId="14" fillId="3" borderId="23" xfId="385" applyNumberFormat="1" applyFont="1" applyFill="1" applyBorder="1" applyAlignment="1">
      <alignment horizontal="center"/>
    </xf>
    <xf numFmtId="167" fontId="10" fillId="3" borderId="18" xfId="385" applyNumberFormat="1" applyFont="1" applyFill="1" applyBorder="1" applyAlignment="1">
      <alignment horizontal="center"/>
    </xf>
    <xf numFmtId="0" fontId="5" fillId="2" borderId="5" xfId="3" applyFont="1" applyFill="1" applyBorder="1" applyAlignment="1">
      <alignment horizontal="center"/>
    </xf>
    <xf numFmtId="17" fontId="20" fillId="2" borderId="20" xfId="385" applyNumberFormat="1" applyFont="1" applyFill="1" applyBorder="1"/>
    <xf numFmtId="171" fontId="6" fillId="65" borderId="28" xfId="5" applyNumberFormat="1" applyFont="1" applyFill="1" applyBorder="1" applyAlignment="1">
      <alignment horizontal="right"/>
    </xf>
    <xf numFmtId="17" fontId="7" fillId="2" borderId="38" xfId="3" applyNumberFormat="1" applyFont="1" applyFill="1" applyBorder="1" applyAlignment="1">
      <alignment horizontal="center"/>
    </xf>
    <xf numFmtId="167" fontId="87" fillId="3" borderId="14" xfId="385" applyNumberFormat="1" applyFont="1" applyFill="1" applyBorder="1" applyAlignment="1">
      <alignment horizontal="center"/>
    </xf>
    <xf numFmtId="167" fontId="88" fillId="3" borderId="14" xfId="385" applyNumberFormat="1" applyFont="1" applyFill="1" applyBorder="1" applyAlignment="1">
      <alignment horizontal="center"/>
    </xf>
    <xf numFmtId="167" fontId="87" fillId="3" borderId="18" xfId="385" applyNumberFormat="1" applyFont="1" applyFill="1" applyBorder="1" applyAlignment="1">
      <alignment horizontal="center"/>
    </xf>
    <xf numFmtId="43" fontId="0" fillId="0" borderId="0" xfId="0" applyNumberFormat="1"/>
    <xf numFmtId="167" fontId="24" fillId="65" borderId="28" xfId="5" applyNumberFormat="1" applyFont="1" applyFill="1" applyBorder="1" applyAlignment="1">
      <alignment horizontal="right"/>
    </xf>
    <xf numFmtId="167" fontId="6" fillId="65" borderId="28" xfId="5" applyNumberFormat="1" applyFont="1" applyFill="1" applyBorder="1" applyAlignment="1">
      <alignment horizontal="right"/>
    </xf>
    <xf numFmtId="0" fontId="20" fillId="2" borderId="6" xfId="385" applyFont="1" applyFill="1" applyBorder="1"/>
    <xf numFmtId="0" fontId="20" fillId="2" borderId="33" xfId="385" applyFont="1" applyFill="1" applyBorder="1"/>
    <xf numFmtId="0" fontId="42" fillId="0" borderId="31" xfId="898" applyBorder="1"/>
    <xf numFmtId="169" fontId="84" fillId="3" borderId="14" xfId="385" applyNumberFormat="1" applyFont="1" applyFill="1" applyBorder="1" applyAlignment="1">
      <alignment horizontal="center"/>
    </xf>
    <xf numFmtId="169" fontId="85" fillId="3" borderId="14" xfId="385" applyNumberFormat="1" applyFont="1" applyFill="1" applyBorder="1" applyAlignment="1">
      <alignment horizontal="center"/>
    </xf>
    <xf numFmtId="169" fontId="85" fillId="3" borderId="18" xfId="385" applyNumberFormat="1" applyFont="1" applyFill="1" applyBorder="1" applyAlignment="1">
      <alignment horizontal="center"/>
    </xf>
    <xf numFmtId="167" fontId="83" fillId="4" borderId="37" xfId="385" applyNumberFormat="1" applyFont="1" applyFill="1" applyBorder="1"/>
    <xf numFmtId="167" fontId="6" fillId="65" borderId="29" xfId="5" applyNumberFormat="1" applyFont="1" applyFill="1" applyBorder="1" applyAlignment="1">
      <alignment horizontal="right"/>
    </xf>
    <xf numFmtId="0" fontId="40" fillId="8" borderId="0" xfId="0" applyFont="1" applyFill="1"/>
    <xf numFmtId="0" fontId="92" fillId="8" borderId="0" xfId="0" applyFont="1" applyFill="1"/>
    <xf numFmtId="0" fontId="5" fillId="2" borderId="2" xfId="3" applyFont="1" applyFill="1" applyBorder="1" applyAlignment="1">
      <alignment horizontal="left" indent="20"/>
    </xf>
    <xf numFmtId="0" fontId="5" fillId="2" borderId="3" xfId="3" applyFont="1" applyFill="1" applyBorder="1" applyAlignment="1">
      <alignment horizontal="left" indent="20"/>
    </xf>
    <xf numFmtId="167" fontId="5" fillId="2" borderId="5" xfId="3" applyNumberFormat="1" applyFont="1" applyFill="1" applyBorder="1" applyAlignment="1">
      <alignment horizontal="center"/>
    </xf>
    <xf numFmtId="167" fontId="5" fillId="2" borderId="7" xfId="3" applyNumberFormat="1" applyFont="1" applyFill="1" applyBorder="1" applyAlignment="1">
      <alignment horizontal="center"/>
    </xf>
    <xf numFmtId="46" fontId="5" fillId="2" borderId="5" xfId="3" applyNumberFormat="1" applyFont="1" applyFill="1" applyBorder="1" applyAlignment="1">
      <alignment horizontal="center"/>
    </xf>
    <xf numFmtId="46" fontId="5" fillId="2" borderId="7" xfId="3" applyNumberFormat="1" applyFont="1" applyFill="1" applyBorder="1" applyAlignment="1">
      <alignment horizontal="center"/>
    </xf>
    <xf numFmtId="0" fontId="5" fillId="2" borderId="5" xfId="3" applyFont="1" applyFill="1" applyBorder="1" applyAlignment="1">
      <alignment horizontal="center" wrapText="1"/>
    </xf>
    <xf numFmtId="0" fontId="5" fillId="2" borderId="33" xfId="3" applyFont="1" applyFill="1" applyBorder="1" applyAlignment="1">
      <alignment horizontal="center" wrapText="1"/>
    </xf>
    <xf numFmtId="0" fontId="5" fillId="2" borderId="7" xfId="3" applyFont="1" applyFill="1" applyBorder="1" applyAlignment="1">
      <alignment horizontal="center" wrapText="1"/>
    </xf>
    <xf numFmtId="0" fontId="5" fillId="2" borderId="21" xfId="3" applyFont="1" applyFill="1" applyBorder="1" applyAlignment="1">
      <alignment horizontal="center"/>
    </xf>
    <xf numFmtId="0" fontId="5" fillId="2" borderId="0" xfId="3" applyFont="1" applyFill="1" applyAlignment="1">
      <alignment horizontal="center"/>
    </xf>
    <xf numFmtId="0" fontId="5" fillId="2" borderId="24" xfId="3" applyFont="1" applyFill="1" applyBorder="1" applyAlignment="1">
      <alignment horizontal="center"/>
    </xf>
    <xf numFmtId="0" fontId="5" fillId="2" borderId="33" xfId="3" applyFont="1" applyFill="1" applyBorder="1" applyAlignment="1">
      <alignment horizontal="center"/>
    </xf>
    <xf numFmtId="0" fontId="7" fillId="2" borderId="61" xfId="3" applyFont="1" applyFill="1" applyBorder="1" applyAlignment="1">
      <alignment horizontal="center"/>
    </xf>
    <xf numFmtId="0" fontId="7" fillId="2" borderId="3" xfId="3" applyFont="1" applyFill="1" applyBorder="1" applyAlignment="1">
      <alignment horizontal="center"/>
    </xf>
    <xf numFmtId="0" fontId="3" fillId="0" borderId="33" xfId="2" applyFont="1" applyBorder="1" applyAlignment="1">
      <alignment horizontal="center"/>
    </xf>
    <xf numFmtId="0" fontId="5" fillId="2" borderId="6" xfId="3" applyFont="1" applyFill="1" applyBorder="1" applyAlignment="1">
      <alignment horizontal="center"/>
    </xf>
    <xf numFmtId="167" fontId="5" fillId="2" borderId="24" xfId="3" applyNumberFormat="1" applyFont="1" applyFill="1" applyBorder="1" applyAlignment="1">
      <alignment horizontal="center"/>
    </xf>
    <xf numFmtId="167" fontId="5" fillId="2" borderId="60" xfId="3" applyNumberFormat="1" applyFont="1" applyFill="1" applyBorder="1" applyAlignment="1">
      <alignment horizontal="center"/>
    </xf>
    <xf numFmtId="46" fontId="5" fillId="2" borderId="24" xfId="3" applyNumberFormat="1" applyFont="1" applyFill="1" applyBorder="1" applyAlignment="1">
      <alignment horizontal="center"/>
    </xf>
    <xf numFmtId="46" fontId="5" fillId="2" borderId="60" xfId="3" applyNumberFormat="1" applyFont="1" applyFill="1" applyBorder="1" applyAlignment="1">
      <alignment horizontal="center"/>
    </xf>
    <xf numFmtId="0" fontId="7" fillId="2" borderId="2" xfId="3" applyFont="1" applyFill="1" applyBorder="1" applyAlignment="1">
      <alignment horizontal="center"/>
    </xf>
    <xf numFmtId="0" fontId="26" fillId="2" borderId="30" xfId="3" applyFont="1" applyFill="1" applyBorder="1" applyAlignment="1">
      <alignment horizontal="center" vertical="center"/>
    </xf>
    <xf numFmtId="0" fontId="26" fillId="2" borderId="31" xfId="3" applyFont="1" applyFill="1" applyBorder="1" applyAlignment="1">
      <alignment horizontal="center" vertical="center"/>
    </xf>
    <xf numFmtId="0" fontId="26" fillId="2" borderId="32" xfId="3" applyFont="1" applyFill="1" applyBorder="1" applyAlignment="1">
      <alignment horizontal="center" vertical="center"/>
    </xf>
    <xf numFmtId="0" fontId="26" fillId="2" borderId="33" xfId="3" applyFont="1" applyFill="1" applyBorder="1" applyAlignment="1">
      <alignment horizontal="center" vertical="center"/>
    </xf>
    <xf numFmtId="0" fontId="26" fillId="2" borderId="0" xfId="3" applyFont="1" applyFill="1" applyAlignment="1">
      <alignment horizontal="center" vertical="center"/>
    </xf>
    <xf numFmtId="0" fontId="5" fillId="2" borderId="5" xfId="3" applyFont="1" applyFill="1" applyBorder="1" applyAlignment="1">
      <alignment horizontal="center"/>
    </xf>
    <xf numFmtId="0" fontId="26" fillId="2" borderId="5" xfId="3" applyFont="1" applyFill="1" applyBorder="1" applyAlignment="1">
      <alignment horizontal="center" vertical="center"/>
    </xf>
    <xf numFmtId="0" fontId="26" fillId="2" borderId="6" xfId="3" applyFont="1" applyFill="1" applyBorder="1" applyAlignment="1">
      <alignment horizontal="center" vertical="center"/>
    </xf>
    <xf numFmtId="0" fontId="26" fillId="2" borderId="7" xfId="3" applyFont="1" applyFill="1" applyBorder="1" applyAlignment="1">
      <alignment horizontal="center" vertical="center"/>
    </xf>
    <xf numFmtId="0" fontId="5" fillId="2" borderId="7" xfId="3" applyFont="1" applyFill="1" applyBorder="1" applyAlignment="1">
      <alignment horizontal="center"/>
    </xf>
    <xf numFmtId="0" fontId="26" fillId="0" borderId="12" xfId="3" applyFont="1" applyBorder="1" applyAlignment="1">
      <alignment horizontal="center" vertical="center"/>
    </xf>
    <xf numFmtId="0" fontId="26" fillId="0" borderId="0" xfId="3" applyFont="1" applyAlignment="1">
      <alignment horizontal="center" vertical="center"/>
    </xf>
  </cellXfs>
  <cellStyles count="5306">
    <cellStyle name="=C:\WINNT35\SYSTEM32\COMMAND.COM" xfId="7" xr:uid="{69150087-B269-4B17-BA23-10447D585B9B}"/>
    <cellStyle name="1 indent" xfId="8" xr:uid="{7F80B70A-BB56-47FF-822B-EC4315D82C7C}"/>
    <cellStyle name="2 indents" xfId="9" xr:uid="{76D810C1-8305-4D17-8D06-8FC0C0416C11}"/>
    <cellStyle name="20% - Accent1 2" xfId="10" xr:uid="{6BE4EAF4-560E-48F4-A973-E31C9338B19C}"/>
    <cellStyle name="20% - Accent1 3" xfId="11" xr:uid="{6D4D9F98-CE39-4AD3-B23C-725D81C7B318}"/>
    <cellStyle name="20% - Accent1 3 2" xfId="12" xr:uid="{E13B8316-326C-47B2-BF0E-9C5625B022D6}"/>
    <cellStyle name="20% - Accent1 3 3" xfId="13" xr:uid="{D73B0C93-AB9F-4A83-8562-640787FC2D7A}"/>
    <cellStyle name="20% - Accent1 3 4" xfId="14" xr:uid="{6442382F-7BDF-4BB8-80DC-BA17DC3EF0D2}"/>
    <cellStyle name="20% - Accent1 3 5" xfId="15" xr:uid="{2CD7FC73-B930-4827-80E6-9CA46D06D61C}"/>
    <cellStyle name="20% - Accent1 3 6" xfId="16" xr:uid="{9A5067FF-B521-433F-A6BA-1DF31FA82A61}"/>
    <cellStyle name="20% - Accent1 4" xfId="17" xr:uid="{92571B8F-8F9E-4599-89A0-D3ECD7AD96EF}"/>
    <cellStyle name="20% - Accent1 4 2" xfId="18" xr:uid="{81FBEFFE-9617-4E48-A872-853123477AF3}"/>
    <cellStyle name="20% - Accent1 4 3" xfId="19" xr:uid="{E8775326-7D74-483D-AA9B-2DACFCD54185}"/>
    <cellStyle name="20% - Accent1 4 4" xfId="20" xr:uid="{7B6E6248-5FE2-4EEC-A488-50278D355993}"/>
    <cellStyle name="20% - Accent1 4 5" xfId="21" xr:uid="{EBA35461-D7C7-4EC1-992A-0708F94A3E36}"/>
    <cellStyle name="20% - Accent1 4 6" xfId="22" xr:uid="{2C838DDB-AF6D-4C61-B574-B196C0CCCAFC}"/>
    <cellStyle name="20% - Accent1 5" xfId="23" xr:uid="{2322F0C4-583C-4A3E-AF35-7A6C13945837}"/>
    <cellStyle name="20% - Accent1 6" xfId="24" xr:uid="{B62E78E6-F096-4D0B-AA6A-CF61C28D902C}"/>
    <cellStyle name="20% - Accent1 7" xfId="25" xr:uid="{776F0929-54B4-47B6-AB62-4CD6ACFCD049}"/>
    <cellStyle name="20% - Accent2 2" xfId="26" xr:uid="{92C39DE5-02BE-4453-B25E-417CAE292981}"/>
    <cellStyle name="20% - Accent2 3" xfId="27" xr:uid="{8CD83D6F-2DF2-4E8C-855B-D5E791C49659}"/>
    <cellStyle name="20% - Accent2 3 2" xfId="28" xr:uid="{D899B547-0FAE-4093-9D9C-17501424D4BE}"/>
    <cellStyle name="20% - Accent2 3 3" xfId="29" xr:uid="{39CF6582-9B04-4679-BB55-A8D2E0DD8C0E}"/>
    <cellStyle name="20% - Accent2 3 4" xfId="30" xr:uid="{EBF6B7B1-1556-40D5-9088-339E889C384D}"/>
    <cellStyle name="20% - Accent2 3 5" xfId="31" xr:uid="{68FEB22D-A441-4E84-ACAE-E9EEE77408AF}"/>
    <cellStyle name="20% - Accent2 3 6" xfId="32" xr:uid="{40A7ABB7-BAB2-4B62-AB50-2E8787BA3C66}"/>
    <cellStyle name="20% - Accent2 4" xfId="33" xr:uid="{9D4174B5-8AE6-4A55-B951-D2B18246BC42}"/>
    <cellStyle name="20% - Accent2 4 2" xfId="34" xr:uid="{B3D1EB13-C51B-407A-AB28-53249FA215CF}"/>
    <cellStyle name="20% - Accent2 4 3" xfId="35" xr:uid="{9EA80DB7-0F95-4774-A580-763083733FC9}"/>
    <cellStyle name="20% - Accent2 4 4" xfId="36" xr:uid="{8307FACC-04C1-4AE6-8522-6798440B56FD}"/>
    <cellStyle name="20% - Accent2 4 5" xfId="37" xr:uid="{226AA3C3-2BC6-4E73-8EBE-C4E1BAFD08AF}"/>
    <cellStyle name="20% - Accent2 4 6" xfId="38" xr:uid="{2350FF9C-55D4-4682-BB0D-94E70A214247}"/>
    <cellStyle name="20% - Accent2 5" xfId="39" xr:uid="{5CA266BE-76EF-446D-8FB9-E091C5E63E08}"/>
    <cellStyle name="20% - Accent2 6" xfId="40" xr:uid="{09E76F1D-917E-4270-9F67-E73B031BEF37}"/>
    <cellStyle name="20% - Accent2 7" xfId="41" xr:uid="{33F0EC8E-EB2B-4980-8FEF-77015F1FB1F3}"/>
    <cellStyle name="20% - Accent3 2" xfId="42" xr:uid="{8DBD1CFE-A869-4333-A78E-D6B9F6C07051}"/>
    <cellStyle name="20% - Accent3 3" xfId="43" xr:uid="{F688E2DC-C139-46C8-8A75-389D9F42E383}"/>
    <cellStyle name="20% - Accent3 3 2" xfId="44" xr:uid="{D120E6B4-D758-4AC4-A8D9-495C60B03BE8}"/>
    <cellStyle name="20% - Accent3 3 3" xfId="45" xr:uid="{4A7635B3-2DE4-4FA3-80EC-B2EB85FB5A5B}"/>
    <cellStyle name="20% - Accent3 3 4" xfId="46" xr:uid="{F2784A23-9A02-4730-BF17-C457610F1A64}"/>
    <cellStyle name="20% - Accent3 3 5" xfId="47" xr:uid="{74352D0F-0925-4A88-8AE5-6CF3896F10ED}"/>
    <cellStyle name="20% - Accent3 3 6" xfId="48" xr:uid="{D2460C40-3FE7-4F73-BD60-4C73AFD4ACA1}"/>
    <cellStyle name="20% - Accent3 4" xfId="49" xr:uid="{2F9996EC-E0E7-4545-ACC5-3F7E9183D812}"/>
    <cellStyle name="20% - Accent3 4 2" xfId="50" xr:uid="{A18D28DA-27B9-499D-8EA1-D6FA8EA3ED3A}"/>
    <cellStyle name="20% - Accent3 4 3" xfId="51" xr:uid="{02488E0D-2CA6-4700-984F-79F1A8E06D50}"/>
    <cellStyle name="20% - Accent3 4 4" xfId="52" xr:uid="{11B03FDD-1299-41BE-959D-718A9D60E12C}"/>
    <cellStyle name="20% - Accent3 4 5" xfId="53" xr:uid="{C24911F6-3CD9-4A87-9D81-CB838AFBB1DF}"/>
    <cellStyle name="20% - Accent3 4 6" xfId="54" xr:uid="{83400E71-B67B-4BD6-A80C-38A344EE12CF}"/>
    <cellStyle name="20% - Accent3 5" xfId="55" xr:uid="{55119C48-9BE3-40F4-A188-9D152ED85625}"/>
    <cellStyle name="20% - Accent3 6" xfId="56" xr:uid="{C027E40E-F405-4BB5-B7A1-A5B847301B09}"/>
    <cellStyle name="20% - Accent3 7" xfId="57" xr:uid="{779051C1-C740-4FDC-A078-2A5272FBA47F}"/>
    <cellStyle name="20% - Accent4 2" xfId="58" xr:uid="{69747BAC-6867-4F06-B338-D057E74CD506}"/>
    <cellStyle name="20% - Accent4 3" xfId="59" xr:uid="{F9096A9A-7AF8-459A-B0BE-B9EBCCE61D68}"/>
    <cellStyle name="20% - Accent4 3 2" xfId="60" xr:uid="{90E3A517-3AA3-43D6-B143-319419BF0CCF}"/>
    <cellStyle name="20% - Accent4 3 3" xfId="61" xr:uid="{BD702FED-45F8-4018-87C5-8394B36358C2}"/>
    <cellStyle name="20% - Accent4 3 4" xfId="62" xr:uid="{B2994E86-2750-4E7D-88D2-EC7F3315E8FC}"/>
    <cellStyle name="20% - Accent4 3 5" xfId="63" xr:uid="{030512BB-A365-41E9-A8B7-109EDD296113}"/>
    <cellStyle name="20% - Accent4 3 6" xfId="64" xr:uid="{5E59C664-556B-439A-9769-A14EBBFE2C61}"/>
    <cellStyle name="20% - Accent4 4" xfId="65" xr:uid="{0476124B-1A0D-4C4C-8DAF-611DD555D795}"/>
    <cellStyle name="20% - Accent4 4 2" xfId="66" xr:uid="{EE15165A-D6FA-49A8-BC60-AE8D8F104838}"/>
    <cellStyle name="20% - Accent4 4 3" xfId="67" xr:uid="{5A9E5002-EF2D-4194-B793-80F0A08F9ECB}"/>
    <cellStyle name="20% - Accent4 4 4" xfId="68" xr:uid="{016F320E-9478-4953-9489-46084812C26E}"/>
    <cellStyle name="20% - Accent4 4 5" xfId="69" xr:uid="{85CEB9EA-7E6E-424C-9916-D0C67743F685}"/>
    <cellStyle name="20% - Accent4 4 6" xfId="70" xr:uid="{B04ED9E8-D030-4C04-957B-B7FD6F238FE2}"/>
    <cellStyle name="20% - Accent4 5" xfId="71" xr:uid="{644B6236-B4D3-4B0A-818F-1523CF0CBE1D}"/>
    <cellStyle name="20% - Accent4 6" xfId="72" xr:uid="{32E16CF7-EDE5-4B20-ADE4-0AF34FC932A3}"/>
    <cellStyle name="20% - Accent4 7" xfId="73" xr:uid="{83921DBC-BE47-4800-B3E0-336053170F8A}"/>
    <cellStyle name="20% - Accent5 2" xfId="74" xr:uid="{1F9088F3-16A3-4FF5-8F39-755214FC47D6}"/>
    <cellStyle name="20% - Accent5 3" xfId="75" xr:uid="{B2029453-D91F-4B44-890F-2F4336B179DD}"/>
    <cellStyle name="20% - Accent5 3 2" xfId="76" xr:uid="{4EB44E62-F29A-461D-8FA6-80EBFFFE5FDC}"/>
    <cellStyle name="20% - Accent5 3 3" xfId="77" xr:uid="{71FA0EEA-97D4-4E4A-ACC5-C3D18955B550}"/>
    <cellStyle name="20% - Accent5 3 4" xfId="78" xr:uid="{40B5E28F-68A5-432C-88E1-58D41BBFCEDF}"/>
    <cellStyle name="20% - Accent5 3 5" xfId="79" xr:uid="{31F9C3D9-0547-425A-B642-C1FAB22416D1}"/>
    <cellStyle name="20% - Accent5 3 6" xfId="80" xr:uid="{838AF114-7281-4C75-98B5-6E0F7D6A220B}"/>
    <cellStyle name="20% - Accent5 4" xfId="81" xr:uid="{6FC0F6C8-7EE4-4819-9D0A-6A0C266BD7DA}"/>
    <cellStyle name="20% - Accent5 4 2" xfId="82" xr:uid="{597F44B4-4C0B-4577-A671-AD171D1D33CC}"/>
    <cellStyle name="20% - Accent5 4 3" xfId="83" xr:uid="{E4527A54-481D-4146-A4AA-4A8139329C98}"/>
    <cellStyle name="20% - Accent5 4 4" xfId="84" xr:uid="{0832A28C-4BEC-427D-B6A1-AD08B8B5FB49}"/>
    <cellStyle name="20% - Accent5 4 5" xfId="85" xr:uid="{7C154DDF-5AF4-4256-8C1A-991BBBBE844E}"/>
    <cellStyle name="20% - Accent5 4 6" xfId="86" xr:uid="{CF1BB3C5-157F-44DC-9B33-9D4E0B71503F}"/>
    <cellStyle name="20% - Accent5 5" xfId="87" xr:uid="{DA1DE066-78AA-4FB3-A93E-4F00966409DC}"/>
    <cellStyle name="20% - Accent5 6" xfId="88" xr:uid="{4CE3BB15-8FA9-4248-B6F5-55C25F072E61}"/>
    <cellStyle name="20% - Accent5 7" xfId="89" xr:uid="{360ED0DC-4D8B-4F45-B954-EE1F107B8CDB}"/>
    <cellStyle name="20% - Accent6 2" xfId="90" xr:uid="{B4FD947B-26F7-4B50-B8C4-32B323B12F45}"/>
    <cellStyle name="20% - Accent6 3" xfId="91" xr:uid="{C96547C5-00B2-404B-AFB6-1811B46AF02C}"/>
    <cellStyle name="20% - Accent6 3 2" xfId="92" xr:uid="{497B072D-B87D-4CF1-BFEF-96A9517FFF5D}"/>
    <cellStyle name="20% - Accent6 3 3" xfId="93" xr:uid="{6A3BAA3B-0025-4EEF-B521-21C0755CC9CE}"/>
    <cellStyle name="20% - Accent6 3 4" xfId="94" xr:uid="{2A058F5E-7223-4E6D-BFDB-507BE26A6677}"/>
    <cellStyle name="20% - Accent6 3 5" xfId="95" xr:uid="{DA305650-111F-4EB5-9D2D-A964D939A3BD}"/>
    <cellStyle name="20% - Accent6 3 6" xfId="96" xr:uid="{D468B5B9-DA46-44DD-BA8A-40DF77CFFBD2}"/>
    <cellStyle name="20% - Accent6 4" xfId="97" xr:uid="{CDFB0681-9F77-4CCF-B053-1ED99BB3D851}"/>
    <cellStyle name="20% - Accent6 4 2" xfId="98" xr:uid="{C822E53B-E212-44FA-A0BA-F1ED9EE30B47}"/>
    <cellStyle name="20% - Accent6 4 3" xfId="99" xr:uid="{5E6F35A7-7CB5-4796-9F3F-57507B66FEB9}"/>
    <cellStyle name="20% - Accent6 4 4" xfId="100" xr:uid="{499F5396-7E6F-4DA7-BF6C-550489235D6A}"/>
    <cellStyle name="20% - Accent6 4 5" xfId="101" xr:uid="{1FADA911-2A0F-42C7-BC61-FD6EE0638D9A}"/>
    <cellStyle name="20% - Accent6 4 6" xfId="102" xr:uid="{E292B092-AEB5-4173-A921-E07C95A7482D}"/>
    <cellStyle name="20% - Accent6 5" xfId="103" xr:uid="{AC6DD2A2-74B1-49C6-B988-2C5DE58FA6F7}"/>
    <cellStyle name="20% - Accent6 6" xfId="104" xr:uid="{A506D6C3-2611-4666-9276-A577D4E50F73}"/>
    <cellStyle name="20% - Accent6 7" xfId="105" xr:uid="{5450FEDE-D350-4349-B7B6-0A79F767D61B}"/>
    <cellStyle name="3 indents" xfId="106" xr:uid="{30BCFFAA-0F7F-43B1-A40B-EF0AB8AF6972}"/>
    <cellStyle name="4 indents" xfId="107" xr:uid="{D7CD30DA-7C17-4EE0-AC1E-506C04F0C459}"/>
    <cellStyle name="40% - Accent1 2" xfId="108" xr:uid="{088F2408-A38B-4FF1-B68C-2556ED3182E4}"/>
    <cellStyle name="40% - Accent1 3" xfId="109" xr:uid="{E4F73BAB-69AF-4BBE-A168-16707E934206}"/>
    <cellStyle name="40% - Accent1 3 2" xfId="110" xr:uid="{E7002F2A-E2CC-4770-9C50-7BC06E7578DF}"/>
    <cellStyle name="40% - Accent1 3 3" xfId="111" xr:uid="{DE917EF5-6473-43C1-8568-2E554081788A}"/>
    <cellStyle name="40% - Accent1 3 4" xfId="112" xr:uid="{9AD588C4-5ED3-4D94-B1DF-094CE28543EE}"/>
    <cellStyle name="40% - Accent1 3 5" xfId="113" xr:uid="{A66C4F6B-39D2-420C-9368-B768F23D3DC1}"/>
    <cellStyle name="40% - Accent1 3 6" xfId="114" xr:uid="{7F386CBB-58BD-4F85-A3D4-DFF2C945A183}"/>
    <cellStyle name="40% - Accent1 4" xfId="115" xr:uid="{34C7739E-4BBE-44F0-A533-997D7830A471}"/>
    <cellStyle name="40% - Accent1 4 2" xfId="116" xr:uid="{6F7546EC-83B2-475F-BC82-25372D6D763A}"/>
    <cellStyle name="40% - Accent1 4 3" xfId="117" xr:uid="{44DE7061-4823-449C-B400-7FA67478B5E8}"/>
    <cellStyle name="40% - Accent1 4 4" xfId="118" xr:uid="{083D90EF-5463-42EB-A147-7BF2D4BB65EA}"/>
    <cellStyle name="40% - Accent1 4 5" xfId="119" xr:uid="{060A2B7C-DED0-4340-BDD0-6A7C534D21DE}"/>
    <cellStyle name="40% - Accent1 4 6" xfId="120" xr:uid="{13EAB8EC-6729-40CE-BF8D-A441AAD0DC9D}"/>
    <cellStyle name="40% - Accent1 5" xfId="121" xr:uid="{CEEC4450-CF2A-4D06-B10B-9A644AEBC75E}"/>
    <cellStyle name="40% - Accent1 6" xfId="122" xr:uid="{47FFFA29-D5DA-45EC-A6E4-CB917C47AC8C}"/>
    <cellStyle name="40% - Accent1 7" xfId="123" xr:uid="{6C7A7B1F-835F-4620-9083-EF78BF2B05C9}"/>
    <cellStyle name="40% - Accent2 2" xfId="124" xr:uid="{9E30C794-DF27-4D86-94AB-79B19859E14C}"/>
    <cellStyle name="40% - Accent2 3" xfId="125" xr:uid="{87ABE056-FE48-4FE2-A430-BB8942772BBC}"/>
    <cellStyle name="40% - Accent2 3 2" xfId="126" xr:uid="{8C985057-D589-4D2A-A785-21BC4305B81D}"/>
    <cellStyle name="40% - Accent2 3 3" xfId="127" xr:uid="{4BB6133C-DDE9-4241-B5D8-088AC1B35452}"/>
    <cellStyle name="40% - Accent2 3 4" xfId="128" xr:uid="{3BF58D7A-47D9-43D9-A405-AC564E09F79F}"/>
    <cellStyle name="40% - Accent2 3 5" xfId="129" xr:uid="{34A01AF8-D6EF-4790-8318-516D59562181}"/>
    <cellStyle name="40% - Accent2 3 6" xfId="130" xr:uid="{8A400D0E-E1F1-4DE6-8FC7-F487C9D16461}"/>
    <cellStyle name="40% - Accent2 4" xfId="131" xr:uid="{70D79707-DCC1-4FAE-B4BD-CF73E817A0F4}"/>
    <cellStyle name="40% - Accent2 4 2" xfId="132" xr:uid="{3F44E709-89B1-47D4-B3FE-182B25C1EA1C}"/>
    <cellStyle name="40% - Accent2 4 3" xfId="133" xr:uid="{34ED3B32-B97F-49A2-90DD-7853E0A66410}"/>
    <cellStyle name="40% - Accent2 4 4" xfId="134" xr:uid="{418EDDFF-9074-4EBF-AA25-88ABCDBAFD98}"/>
    <cellStyle name="40% - Accent2 4 5" xfId="135" xr:uid="{5E5BE03D-74F2-42C2-9CEC-DF52C103A2DA}"/>
    <cellStyle name="40% - Accent2 4 6" xfId="136" xr:uid="{35CDD1D9-BED1-43AE-8747-E550EFBD76BE}"/>
    <cellStyle name="40% - Accent2 5" xfId="137" xr:uid="{DB935F7D-8972-413A-8B28-5821A4254982}"/>
    <cellStyle name="40% - Accent2 6" xfId="138" xr:uid="{A95CC209-2566-4635-86B5-731844ADCF17}"/>
    <cellStyle name="40% - Accent2 7" xfId="139" xr:uid="{E944C0D7-C9BF-4D0F-9F1C-757D2257681E}"/>
    <cellStyle name="40% - Accent3 2" xfId="140" xr:uid="{E24B4B86-F339-4451-A7CE-F838982C8002}"/>
    <cellStyle name="40% - Accent3 3" xfId="141" xr:uid="{2AD07D0D-29B8-4B15-8582-F019FD19EC9C}"/>
    <cellStyle name="40% - Accent3 3 2" xfId="142" xr:uid="{6DCF1C23-C5BC-4481-AED8-E90F17E38529}"/>
    <cellStyle name="40% - Accent3 3 3" xfId="143" xr:uid="{F7EA7CF1-CEAB-456D-9ADD-C482A4A4E391}"/>
    <cellStyle name="40% - Accent3 3 4" xfId="144" xr:uid="{94B602E3-CE8A-431B-B66D-19377289676E}"/>
    <cellStyle name="40% - Accent3 3 5" xfId="145" xr:uid="{685B09D2-04C4-4FD7-AA8F-A0ECB8F15C3A}"/>
    <cellStyle name="40% - Accent3 3 6" xfId="146" xr:uid="{555ABCA6-099C-4E51-94E5-EF8CED4555BC}"/>
    <cellStyle name="40% - Accent3 4" xfId="147" xr:uid="{6D34E953-8069-4ADA-BA5E-669CACB588D4}"/>
    <cellStyle name="40% - Accent3 4 2" xfId="148" xr:uid="{09B968F2-2E83-445A-8016-F5FCE5B92A09}"/>
    <cellStyle name="40% - Accent3 4 3" xfId="149" xr:uid="{598CC388-CEAB-4B34-9AE0-8464B56CBC26}"/>
    <cellStyle name="40% - Accent3 4 4" xfId="150" xr:uid="{F0EC0956-27A1-4962-AFF7-59825AB0E2B0}"/>
    <cellStyle name="40% - Accent3 4 5" xfId="151" xr:uid="{458D33ED-19AC-4AD0-8866-9FCE1B63E808}"/>
    <cellStyle name="40% - Accent3 4 6" xfId="152" xr:uid="{5146B666-AACF-4FF5-BD95-4577B8334C50}"/>
    <cellStyle name="40% - Accent3 5" xfId="153" xr:uid="{EE52B33B-8E35-4178-AAB1-1AB665AB2E29}"/>
    <cellStyle name="40% - Accent3 6" xfId="154" xr:uid="{294DD954-6957-4DD6-8A7D-2BC7DA5734F1}"/>
    <cellStyle name="40% - Accent3 7" xfId="155" xr:uid="{910B199C-7411-4598-9A89-A51B14E20065}"/>
    <cellStyle name="40% - Accent4 2" xfId="156" xr:uid="{229DC02D-951B-4BFD-9D30-B544FA0A21E7}"/>
    <cellStyle name="40% - Accent4 3" xfId="157" xr:uid="{FD97DB24-4B34-4ED3-93DB-4E1A551039F7}"/>
    <cellStyle name="40% - Accent4 3 2" xfId="158" xr:uid="{975532D5-2120-47B4-820E-B7B20A17F747}"/>
    <cellStyle name="40% - Accent4 3 3" xfId="159" xr:uid="{F0A62B10-507D-47DB-8008-C220A4DB1083}"/>
    <cellStyle name="40% - Accent4 3 4" xfId="160" xr:uid="{851BE481-F6F8-471A-9887-6A8BA801D42F}"/>
    <cellStyle name="40% - Accent4 3 5" xfId="161" xr:uid="{14D16ACA-3AC1-4F65-A443-DCE922066550}"/>
    <cellStyle name="40% - Accent4 3 6" xfId="162" xr:uid="{DC5E7BBF-38C9-412F-B9D7-D01EAD71C6CE}"/>
    <cellStyle name="40% - Accent4 4" xfId="163" xr:uid="{77C9184B-6E0C-45B6-9157-DB56B3B1986D}"/>
    <cellStyle name="40% - Accent4 4 2" xfId="164" xr:uid="{79F8B820-CB1F-4376-A47B-97CD4F8F7894}"/>
    <cellStyle name="40% - Accent4 4 3" xfId="165" xr:uid="{5CD3A70F-4210-4A56-B0A4-011524B7CAB6}"/>
    <cellStyle name="40% - Accent4 4 4" xfId="166" xr:uid="{CB8B5049-27AB-4503-8EB9-C1ED4AD6C4CB}"/>
    <cellStyle name="40% - Accent4 4 5" xfId="167" xr:uid="{9396E564-C314-4CDD-BEBE-49404E8733C7}"/>
    <cellStyle name="40% - Accent4 4 6" xfId="168" xr:uid="{3AC62DE8-1A87-466A-BB71-2A3B31F86383}"/>
    <cellStyle name="40% - Accent4 5" xfId="169" xr:uid="{BE5A1881-3556-4AB1-9817-CF495DF77BC0}"/>
    <cellStyle name="40% - Accent4 6" xfId="170" xr:uid="{A8975874-2424-4521-B90F-87D2C7AE3DE3}"/>
    <cellStyle name="40% - Accent4 7" xfId="171" xr:uid="{9759837F-9396-4EC9-97BE-4D72EBD8812E}"/>
    <cellStyle name="40% - Accent5 2" xfId="172" xr:uid="{0F78F286-BBC7-4EA6-8BB2-5818597F6BCE}"/>
    <cellStyle name="40% - Accent5 3" xfId="173" xr:uid="{3463E7D7-AB3B-4CBD-A85A-837739EFA6AF}"/>
    <cellStyle name="40% - Accent5 3 2" xfId="174" xr:uid="{286950B4-1F78-4D57-8B52-06156D4FE611}"/>
    <cellStyle name="40% - Accent5 3 3" xfId="175" xr:uid="{B3351200-D760-4C44-8285-CF617326AFD6}"/>
    <cellStyle name="40% - Accent5 3 4" xfId="176" xr:uid="{EA75E8D6-9E93-4A34-8E76-E02F13D5046C}"/>
    <cellStyle name="40% - Accent5 3 5" xfId="177" xr:uid="{C3BFA01F-A2DD-4886-BA6A-342E3FFA56F2}"/>
    <cellStyle name="40% - Accent5 3 6" xfId="178" xr:uid="{2345154D-2EF4-487B-99EA-85947606CDBB}"/>
    <cellStyle name="40% - Accent5 4" xfId="179" xr:uid="{C97F5142-D4CC-47A7-BCA7-E5A3764A4E09}"/>
    <cellStyle name="40% - Accent5 4 2" xfId="180" xr:uid="{E3464384-22B7-44F1-B810-86A4879B22B5}"/>
    <cellStyle name="40% - Accent5 4 3" xfId="181" xr:uid="{58E9B3D8-E1D3-4D81-BE4C-ECE8E6D284AD}"/>
    <cellStyle name="40% - Accent5 4 4" xfId="182" xr:uid="{4BBA3811-B624-42AF-B02A-E8F3170E4252}"/>
    <cellStyle name="40% - Accent5 4 5" xfId="183" xr:uid="{DE3A12D6-A8DB-446A-B70C-2A9B6DACCF48}"/>
    <cellStyle name="40% - Accent5 4 6" xfId="184" xr:uid="{182F403E-E68C-4DE0-BB03-EC41CAE145BE}"/>
    <cellStyle name="40% - Accent5 5" xfId="185" xr:uid="{1A93E4F2-C37D-47DB-865F-57399ECCBE8D}"/>
    <cellStyle name="40% - Accent5 6" xfId="186" xr:uid="{B2EE46B2-4876-4A7E-ADFD-B57B31510A97}"/>
    <cellStyle name="40% - Accent5 7" xfId="187" xr:uid="{50559926-2E49-49D8-BC31-0A11AE613818}"/>
    <cellStyle name="40% - Accent6 2" xfId="188" xr:uid="{7F701921-8210-4E63-B710-41CE688C4A57}"/>
    <cellStyle name="40% - Accent6 3" xfId="189" xr:uid="{CE7FF7BE-2EA3-4128-92EB-CE98742CA330}"/>
    <cellStyle name="40% - Accent6 3 2" xfId="190" xr:uid="{B9012B7C-6D2B-427D-9E43-D6032B718907}"/>
    <cellStyle name="40% - Accent6 3 3" xfId="191" xr:uid="{9B89DA30-1845-4F2F-84ED-FDC316C8DC20}"/>
    <cellStyle name="40% - Accent6 3 4" xfId="192" xr:uid="{9282C00A-5EFB-4162-99B1-4EBBB08C3084}"/>
    <cellStyle name="40% - Accent6 3 5" xfId="193" xr:uid="{4662184A-3C0F-406B-9583-36E83AD7C935}"/>
    <cellStyle name="40% - Accent6 3 6" xfId="194" xr:uid="{5D30F293-8B84-4B69-AE80-789E850FFAE9}"/>
    <cellStyle name="40% - Accent6 4" xfId="195" xr:uid="{3E5AE1A9-2117-4D3C-93A5-ACB1A6B5ADD8}"/>
    <cellStyle name="40% - Accent6 4 2" xfId="196" xr:uid="{4E365B3A-55D5-4128-9A6E-AA7318CF0824}"/>
    <cellStyle name="40% - Accent6 4 3" xfId="197" xr:uid="{1E76D27F-566C-4DB5-A7D2-5098A9068570}"/>
    <cellStyle name="40% - Accent6 4 4" xfId="198" xr:uid="{0F0043AE-114A-47B3-AEFE-FDA789C792C4}"/>
    <cellStyle name="40% - Accent6 4 5" xfId="199" xr:uid="{0271AF84-9AB5-45FB-ACCE-C3F2B9EF6A81}"/>
    <cellStyle name="40% - Accent6 4 6" xfId="200" xr:uid="{E58EF3E6-75D3-4BE4-8E9E-2FDE534F5325}"/>
    <cellStyle name="40% - Accent6 5" xfId="201" xr:uid="{8D988A3B-5796-4D05-8394-F24E9E783EE8}"/>
    <cellStyle name="40% - Accent6 6" xfId="202" xr:uid="{9DAB9C80-5955-4F1F-9DF3-281F92AD30E4}"/>
    <cellStyle name="40% - Accent6 7" xfId="203" xr:uid="{D0A2309C-EBFB-4CAA-9D8C-C5849546D18A}"/>
    <cellStyle name="5 indents" xfId="204" xr:uid="{104BB266-E34C-4E60-8B34-B628919EBC74}"/>
    <cellStyle name="60% - Accent1 2" xfId="205" xr:uid="{CD91F559-1193-4942-8A19-2AF5F99481FA}"/>
    <cellStyle name="60% - Accent1 3" xfId="206" xr:uid="{6E5748AA-ED5E-4177-A1DC-90B08601E4BB}"/>
    <cellStyle name="60% - Accent2 2" xfId="207" xr:uid="{86760958-E8E7-4DC1-9A71-22BB1E7F1988}"/>
    <cellStyle name="60% - Accent2 3" xfId="208" xr:uid="{42113C38-25B9-40F2-9A49-050299411D8B}"/>
    <cellStyle name="60% - Accent3 2" xfId="209" xr:uid="{10DD3DAA-EC1A-4DA4-9ADF-4D146A2BCEBC}"/>
    <cellStyle name="60% - Accent3 3" xfId="210" xr:uid="{6F21A0B7-7B33-40CE-AC2B-83744D194921}"/>
    <cellStyle name="60% - Accent4 2" xfId="211" xr:uid="{B0BCD280-FB5F-425A-BED3-E3773C78C5CB}"/>
    <cellStyle name="60% - Accent4 3" xfId="212" xr:uid="{75EAFE83-E75D-467F-AC95-2F584D3F80FB}"/>
    <cellStyle name="60% - Accent5 2" xfId="213" xr:uid="{611E1607-7BE9-4A98-8748-F55421AA1553}"/>
    <cellStyle name="60% - Accent5 3" xfId="214" xr:uid="{85EF8D30-C4D3-4E4B-9C0D-695F7504641A}"/>
    <cellStyle name="60% - Accent6 2" xfId="215" xr:uid="{D48E5153-AD1F-4A3B-AC9F-60F9B586BB35}"/>
    <cellStyle name="60% - Accent6 3" xfId="216" xr:uid="{F03B4B63-6D1C-43A5-B28C-677E32B6034E}"/>
    <cellStyle name="Accent1 2" xfId="217" xr:uid="{B004E384-2D4F-493C-A81D-3D7A0D719F71}"/>
    <cellStyle name="Accent1 3" xfId="218" xr:uid="{66B61B45-496B-469A-ABB6-56C26056B561}"/>
    <cellStyle name="Accent2 2" xfId="219" xr:uid="{1F2900B3-EDAD-43DA-B734-592EDDF33589}"/>
    <cellStyle name="Accent2 3" xfId="220" xr:uid="{E8FEDB1C-7F55-4AB2-9063-397D5471349F}"/>
    <cellStyle name="Accent3 2" xfId="221" xr:uid="{0C97CED1-28F2-4D13-8682-A3CE1CC0743E}"/>
    <cellStyle name="Accent3 3" xfId="222" xr:uid="{280E57F8-4020-429A-9B31-C61CC63F6486}"/>
    <cellStyle name="Accent4 2" xfId="223" xr:uid="{4B64A852-0D42-495E-84E7-9F34074B0DB6}"/>
    <cellStyle name="Accent4 3" xfId="224" xr:uid="{F17C8628-72CD-4003-82A9-287D7C7C487F}"/>
    <cellStyle name="Accent5 2" xfId="225" xr:uid="{F3492FC0-E6AF-4A97-BED5-17DFD610A2DA}"/>
    <cellStyle name="Accent5 3" xfId="226" xr:uid="{ABD8B0B2-F3BC-402B-A9D2-928A7CBC4747}"/>
    <cellStyle name="Accent6 2" xfId="227" xr:uid="{D857CDB3-D37E-4CEF-BCFC-E085DD49FC4D}"/>
    <cellStyle name="Accent6 3" xfId="228" xr:uid="{03D34073-E32F-4479-A561-3B5750365067}"/>
    <cellStyle name="Bad 2" xfId="229" xr:uid="{C47F1544-2689-4627-AAC4-2A84A2280368}"/>
    <cellStyle name="Bad 3" xfId="230" xr:uid="{08220888-553C-4CC7-A733-63CFAE3E2AAF}"/>
    <cellStyle name="Calculation 2" xfId="231" xr:uid="{8E1C49FC-C193-4D1D-9C19-0C808C18A660}"/>
    <cellStyle name="Calculation 3" xfId="232" xr:uid="{C7492684-0869-455F-A8E5-264589D7FD40}"/>
    <cellStyle name="Check Cell 2" xfId="233" xr:uid="{64203A4D-B541-47FF-BCE8-93561C4439B9}"/>
    <cellStyle name="Check Cell 3" xfId="234" xr:uid="{0DC07FC6-F2BD-4D7C-8616-D51123945574}"/>
    <cellStyle name="clsAltData" xfId="235" xr:uid="{EC134414-F9EB-41B8-8112-7A5D0E8AB536}"/>
    <cellStyle name="clsAltMRVData" xfId="236" xr:uid="{F87FD760-673F-477D-BDC2-2845595AFB78}"/>
    <cellStyle name="clsBlank" xfId="237" xr:uid="{BBFC863C-11AB-4630-948F-3057D5871454}"/>
    <cellStyle name="clsColumnHeader" xfId="238" xr:uid="{F93118AC-2623-4203-9A7F-7B142FF61B3C}"/>
    <cellStyle name="clsData" xfId="239" xr:uid="{F60AD401-34F0-4D8B-B814-A77AFA4FF37C}"/>
    <cellStyle name="clsDefault" xfId="240" xr:uid="{3030518A-9EE8-413D-BE5A-F9FB2FC2DDB4}"/>
    <cellStyle name="clsFooter" xfId="241" xr:uid="{36C3BE11-0C91-4AC6-ABBD-A7EFCF8608D6}"/>
    <cellStyle name="clsIndexTableTitle" xfId="242" xr:uid="{17B9F2D4-DB92-4407-BFB3-522E97DFA980}"/>
    <cellStyle name="clsMRVData" xfId="243" xr:uid="{59042AD7-900A-4176-80F7-70AE5714A958}"/>
    <cellStyle name="clsReportFooter" xfId="244" xr:uid="{A1D5649D-EBCC-4721-9DBA-D29AF1683F4E}"/>
    <cellStyle name="clsReportHeader" xfId="245" xr:uid="{78786975-8478-456C-82B6-1754A9FD05B2}"/>
    <cellStyle name="clsRowHeader" xfId="246" xr:uid="{47E11BB7-CF95-4584-8606-6A476217C604}"/>
    <cellStyle name="clsScale" xfId="247" xr:uid="{6B09EBDF-45B6-4B45-A165-C069B815A7AD}"/>
    <cellStyle name="clsSection" xfId="248" xr:uid="{7A3C1F76-E708-4566-978E-2D8CC4938C8E}"/>
    <cellStyle name="Comma" xfId="1" builtinId="3"/>
    <cellStyle name="Comma 10" xfId="250" xr:uid="{A3647BE1-5811-47BC-A03F-9F879DE8FDAB}"/>
    <cellStyle name="Comma 10 2" xfId="251" xr:uid="{F8408476-EF9E-4286-95CC-D06952588E61}"/>
    <cellStyle name="Comma 11" xfId="252" xr:uid="{81E61E69-572F-4B80-84BD-73156B0BE939}"/>
    <cellStyle name="Comma 12" xfId="253" xr:uid="{1A1EF17E-352A-4A1B-8B38-DA35F472E6A1}"/>
    <cellStyle name="Comma 13" xfId="254" xr:uid="{705015FF-0263-412A-BE48-68A5C3B284E8}"/>
    <cellStyle name="Comma 14" xfId="255" xr:uid="{B190B493-19B9-4CF0-AEC7-92E81E03DB51}"/>
    <cellStyle name="Comma 14 2" xfId="256" xr:uid="{87251D87-9829-4B23-A863-AEB52C11FC03}"/>
    <cellStyle name="Comma 15" xfId="257" xr:uid="{8B4A3C25-D70E-49DC-93B1-EE71668BA428}"/>
    <cellStyle name="Comma 16" xfId="249" xr:uid="{FC452CD3-73CC-4C03-9735-3799157C628F}"/>
    <cellStyle name="Comma 18" xfId="4" xr:uid="{05B03F0D-7995-4AE6-A342-59FA4632D7B9}"/>
    <cellStyle name="Comma 2" xfId="258" xr:uid="{ED6F64E4-AD27-41C8-843F-5DD62A7529A1}"/>
    <cellStyle name="Comma 2 2" xfId="259" xr:uid="{5676AA4E-2B04-4C90-87DB-26F53BF302F3}"/>
    <cellStyle name="Comma 2 2 2" xfId="260" xr:uid="{63CCBDC2-2934-4C3E-9978-F7FB5F76E397}"/>
    <cellStyle name="Comma 2 3" xfId="261" xr:uid="{71799368-58D5-4C73-B273-4AAFCB06461D}"/>
    <cellStyle name="Comma 2 3 2" xfId="262" xr:uid="{51784336-700A-41FC-BBB3-643BEB08AB96}"/>
    <cellStyle name="Comma 2 4" xfId="263" xr:uid="{2A06BCE7-DF26-4DE6-9512-85156A79F7A5}"/>
    <cellStyle name="Comma 2 4 2" xfId="264" xr:uid="{C5C94259-7225-47FF-93D2-5C527670BD6A}"/>
    <cellStyle name="Comma 2 5" xfId="265" xr:uid="{11B1BDE8-87CE-4C1E-B854-331C6A3A3CE0}"/>
    <cellStyle name="Comma 2 5 2" xfId="266" xr:uid="{35445C98-2BE7-4C5F-B816-F374C9C99F67}"/>
    <cellStyle name="Comma 2 5 3" xfId="267" xr:uid="{2CF4EF21-9035-4444-963B-0EC142AA7280}"/>
    <cellStyle name="Comma 2 6" xfId="268" xr:uid="{4735168F-B908-4610-8602-91C6536A987A}"/>
    <cellStyle name="Comma 2 7" xfId="269" xr:uid="{5210413F-4E65-47D0-827A-8CFE7E1F4F28}"/>
    <cellStyle name="Comma 2 7 2" xfId="270" xr:uid="{4B9FCB96-D338-4836-8E44-E8FF7CDF7C13}"/>
    <cellStyle name="Comma 2 8" xfId="271" xr:uid="{211B375B-34A3-4183-92EE-F6441894E014}"/>
    <cellStyle name="Comma 2 8 2" xfId="272" xr:uid="{2FEBAB52-6D9E-42D5-A31C-745A266EE5CE}"/>
    <cellStyle name="Comma 2 9" xfId="935" xr:uid="{67A62D6D-1554-4064-B4BD-EC70A14F4F80}"/>
    <cellStyle name="Comma 3" xfId="273" xr:uid="{5B46085E-7D92-4EF7-BA97-3D5B55CEF5DA}"/>
    <cellStyle name="Comma 3 2" xfId="274" xr:uid="{AD58EACD-F56D-4E6E-879E-2A726D8CAD49}"/>
    <cellStyle name="Comma 4" xfId="275" xr:uid="{E15421FB-A043-4076-9427-7D1C144206AE}"/>
    <cellStyle name="Comma 4 2" xfId="276" xr:uid="{0A386A9D-395F-459B-BCB4-7AF1AFD0D758}"/>
    <cellStyle name="Comma 4 3" xfId="277" xr:uid="{06C37FF6-3611-4420-B1A7-B47271EA436D}"/>
    <cellStyle name="Comma 5" xfId="278" xr:uid="{D3DA76AA-139B-4844-846C-BE120E7B1A39}"/>
    <cellStyle name="Comma 5 2" xfId="279" xr:uid="{8341B45F-B210-4CF8-BB6A-8E9C9D851011}"/>
    <cellStyle name="Comma 6" xfId="280" xr:uid="{05B99EAE-4933-4F75-AD2A-D183880B16C6}"/>
    <cellStyle name="Comma 6 2" xfId="281" xr:uid="{23B876DB-E9DE-4A99-B3B0-558309C2DE45}"/>
    <cellStyle name="Comma 7" xfId="282" xr:uid="{906110DE-6100-4F65-BE25-92EE604EE4A1}"/>
    <cellStyle name="Comma 8" xfId="283" xr:uid="{096FB616-7A17-4176-8AF4-FACE642346AB}"/>
    <cellStyle name="Comma 9" xfId="284" xr:uid="{19F4582F-B66B-4A3E-B552-A48FCA15B593}"/>
    <cellStyle name="Comma 9 2" xfId="285" xr:uid="{F3C14524-74CA-48DA-A09F-3632A62959F8}"/>
    <cellStyle name="Comma 9 3" xfId="286" xr:uid="{BECCF4E5-FDFF-4540-82C1-09F03E53091E}"/>
    <cellStyle name="Currency 10" xfId="287" xr:uid="{A4BA28E7-24CD-4D1F-8849-D08EEEDF0843}"/>
    <cellStyle name="Currency 11" xfId="288" xr:uid="{45EBD70C-1B30-440E-B332-E33E274F1025}"/>
    <cellStyle name="Currency 12" xfId="289" xr:uid="{AA6DA1B1-3884-4F91-AB44-0EDD6493DBA7}"/>
    <cellStyle name="Currency 13" xfId="290" xr:uid="{A9CB6828-BFD8-4526-85C7-0CEF89C5A14F}"/>
    <cellStyle name="Currency 14" xfId="291" xr:uid="{6C731478-55B2-44CF-A9CE-13430F0BA945}"/>
    <cellStyle name="Currency 15" xfId="292" xr:uid="{0EFE6103-ED42-4D1C-877D-DCE2F168CDAC}"/>
    <cellStyle name="Currency 16" xfId="293" xr:uid="{699690EA-09E3-4B0A-8417-CC59BD107C1B}"/>
    <cellStyle name="Currency 17" xfId="294" xr:uid="{A8EBC461-4C4D-49B3-B1BD-6C1BF9F4A034}"/>
    <cellStyle name="Currency 18" xfId="295" xr:uid="{EAAF6476-9A1A-4D4F-BB5A-A54294D17956}"/>
    <cellStyle name="Currency 19" xfId="296" xr:uid="{E27C248E-204A-4BEA-8CE4-E9E097227E74}"/>
    <cellStyle name="Currency 19 10" xfId="297" xr:uid="{9806EB5E-34C1-444B-BA2F-339707017D17}"/>
    <cellStyle name="Currency 19 11" xfId="298" xr:uid="{ACAD279C-160C-4376-AFF5-A9B52C5DFEAC}"/>
    <cellStyle name="Currency 19 12" xfId="299" xr:uid="{4B12E732-4A60-408A-8505-EB54B1A462F4}"/>
    <cellStyle name="Currency 19 13" xfId="300" xr:uid="{E8D501F0-FA1D-437C-BB23-B63C13893C4F}"/>
    <cellStyle name="Currency 19 14" xfId="301" xr:uid="{0804D709-84E7-441C-9CCE-58CB9AE49E58}"/>
    <cellStyle name="Currency 19 15" xfId="302" xr:uid="{337E7784-B928-41A9-9CDC-F2C5BD0FE4BB}"/>
    <cellStyle name="Currency 19 16" xfId="303" xr:uid="{BA9C1151-E7B0-49A9-A3D0-25E1D7B8E231}"/>
    <cellStyle name="Currency 19 2" xfId="304" xr:uid="{E5C5AD66-9759-4316-9E46-B65BEB89F254}"/>
    <cellStyle name="Currency 19 3" xfId="305" xr:uid="{2941FCC9-DF50-4D82-93D3-5BF7B03E598F}"/>
    <cellStyle name="Currency 19 4" xfId="306" xr:uid="{355723F0-5B63-47F4-A1DE-07758595F672}"/>
    <cellStyle name="Currency 19 5" xfId="307" xr:uid="{96E0DB6B-BECF-4511-B699-6546F161CCE2}"/>
    <cellStyle name="Currency 19 6" xfId="308" xr:uid="{0EA44A24-8B15-472E-A0D5-927F44716981}"/>
    <cellStyle name="Currency 19 7" xfId="309" xr:uid="{BA26734D-8C94-4E28-8E3F-6AA30C5ADAFB}"/>
    <cellStyle name="Currency 19 8" xfId="310" xr:uid="{531E5520-CF58-4A6B-B04D-385560ED1D33}"/>
    <cellStyle name="Currency 19 9" xfId="311" xr:uid="{5121F078-09FE-41C5-860A-6C73629C712B}"/>
    <cellStyle name="Currency 2" xfId="312" xr:uid="{746259E0-28D7-4BE4-8509-AA09363E486B}"/>
    <cellStyle name="Currency 3" xfId="313" xr:uid="{8D212D64-2898-4C64-8189-BE8CFFD2DCEC}"/>
    <cellStyle name="Currency 4" xfId="314" xr:uid="{65388BAB-7D26-4BDB-A74D-49A9FAA32043}"/>
    <cellStyle name="Currency 5" xfId="315" xr:uid="{C9504766-B748-4672-A699-F84F4F25E0D9}"/>
    <cellStyle name="Currency 6" xfId="316" xr:uid="{F450F62C-8DF3-4167-8756-D296698FE6C8}"/>
    <cellStyle name="Currency 7" xfId="317" xr:uid="{1D50D4B0-AB56-4B7A-B263-6DED4C57BCA1}"/>
    <cellStyle name="Currency 8" xfId="318" xr:uid="{F939D080-A0D8-4F75-B8CB-F5B52EC24AEE}"/>
    <cellStyle name="Currency 9" xfId="319" xr:uid="{DB82CE5E-5277-4851-B1B5-C53FCA578528}"/>
    <cellStyle name="Date" xfId="320" xr:uid="{973B96E2-0613-45A9-9076-DA02E378B62E}"/>
    <cellStyle name="Euro" xfId="321" xr:uid="{30204E9D-BDA6-4F1B-A684-8B12FDB13120}"/>
    <cellStyle name="Explanatory Text 2" xfId="322" xr:uid="{871DBCD2-9F5B-4012-8439-D6AC1DFF3927}"/>
    <cellStyle name="Explanatory Text 3" xfId="323" xr:uid="{3FE91C61-DC3C-4EDC-A8DB-27048379ECB0}"/>
    <cellStyle name="F2" xfId="324" xr:uid="{CD3B56FC-FD6E-4C9E-8BAE-FAAD15BF44EF}"/>
    <cellStyle name="F2 2" xfId="325" xr:uid="{45FF9E20-DD53-4CCE-BEED-6F23A60B2198}"/>
    <cellStyle name="F2 2 2" xfId="326" xr:uid="{4A1AA55F-E5CE-438C-95FE-CE2559A328DE}"/>
    <cellStyle name="F3" xfId="327" xr:uid="{F4FFCB64-3D1E-4F47-A5E1-6BA8AAB419DE}"/>
    <cellStyle name="F3 2" xfId="328" xr:uid="{F0FB25CC-6E4D-45B4-A2BD-30F21E99B3FF}"/>
    <cellStyle name="F3 2 2" xfId="329" xr:uid="{0F3581A8-622C-405D-A6F9-990E3113F972}"/>
    <cellStyle name="F4" xfId="330" xr:uid="{8B00F70E-B8CD-4910-BED7-1AD8884F5AE8}"/>
    <cellStyle name="F4 2" xfId="331" xr:uid="{785D22D3-7F45-4A89-92EC-0192BF511BAC}"/>
    <cellStyle name="F4 2 2" xfId="332" xr:uid="{9F2C8B88-5A90-4582-857D-48495CDDCBB8}"/>
    <cellStyle name="F5" xfId="333" xr:uid="{AF806BF6-EACD-4EDF-933B-2D823D8DA40D}"/>
    <cellStyle name="F5 2" xfId="334" xr:uid="{83EE48F0-D774-4FF0-9992-DE0DB12EA507}"/>
    <cellStyle name="F5 2 2" xfId="335" xr:uid="{1524E33B-B9EC-4143-9D25-84973ACA73CC}"/>
    <cellStyle name="F6" xfId="336" xr:uid="{5B7165F6-46BB-431B-8096-FDACC6017788}"/>
    <cellStyle name="F6 2" xfId="337" xr:uid="{0F0B0F4A-2627-438B-AC28-03E03B6F7035}"/>
    <cellStyle name="F6 2 2" xfId="338" xr:uid="{558E0A25-1A9E-497E-922D-87900E268BA4}"/>
    <cellStyle name="F7" xfId="339" xr:uid="{1D173561-9D44-47CD-8DCF-75F73593ED0A}"/>
    <cellStyle name="F7 2" xfId="340" xr:uid="{AF450562-18B6-4341-B3C2-96FDCD6F9088}"/>
    <cellStyle name="F7 3" xfId="341" xr:uid="{993B307C-C634-4065-ABA1-33F3AE7540B2}"/>
    <cellStyle name="F7 4" xfId="342" xr:uid="{5426E534-A0B7-49F9-9F07-52BF30E72A86}"/>
    <cellStyle name="F7 5" xfId="343" xr:uid="{6EBFAB45-750E-4D30-8358-564BFC2E3FB4}"/>
    <cellStyle name="F7 6" xfId="344" xr:uid="{CC569269-F5D7-49F9-8859-32F71CF87801}"/>
    <cellStyle name="F7 6 2" xfId="345" xr:uid="{2D1267DC-593C-4864-8758-44805E886C8C}"/>
    <cellStyle name="F8" xfId="346" xr:uid="{A9F3C060-3911-4018-A9EE-622D222C9768}"/>
    <cellStyle name="F8 2" xfId="347" xr:uid="{F8B7B80F-8AE6-41CF-9AAA-5AA5917AA5FA}"/>
    <cellStyle name="F8 2 2" xfId="348" xr:uid="{7A5D6EB4-1F31-422E-B5AF-E8E9DE223FE3}"/>
    <cellStyle name="Fixed" xfId="349" xr:uid="{85D72A55-D60B-44F6-89F8-353132F853A1}"/>
    <cellStyle name="Good 2" xfId="350" xr:uid="{3037BF34-1BF4-420C-BDFB-7FECD792D17F}"/>
    <cellStyle name="Good 3" xfId="351" xr:uid="{A0A6CFD4-164A-4D3C-97F3-CF2E21553D6B}"/>
    <cellStyle name="Heading 1 2" xfId="352" xr:uid="{8F45F90E-310B-4F4A-80F2-53F04CA0A846}"/>
    <cellStyle name="Heading 1 3" xfId="353" xr:uid="{C5C8B0C5-B849-44B5-BA04-3F74F67C6744}"/>
    <cellStyle name="Heading 2 2" xfId="354" xr:uid="{66E962B8-F488-4908-8D4C-348E4A9CECA9}"/>
    <cellStyle name="Heading 2 3" xfId="355" xr:uid="{5186FE41-F738-421E-AD23-C710DC20BA9D}"/>
    <cellStyle name="Heading 3 2" xfId="356" xr:uid="{80EADD4E-3F68-4CA4-B444-39DA4E4D2067}"/>
    <cellStyle name="Heading 3 3" xfId="357" xr:uid="{13D2AF35-0CC6-4E60-B7B3-C41218540C6C}"/>
    <cellStyle name="Heading 4 2" xfId="358" xr:uid="{CDCC0A1A-D0E6-448E-8C6A-C9B36BB84BBC}"/>
    <cellStyle name="Heading 4 3" xfId="359" xr:uid="{BC34F172-41C4-4396-9569-5DF30E973A4E}"/>
    <cellStyle name="HEADING1" xfId="360" xr:uid="{3EF2F72B-D494-433D-9E89-F799534DCDDF}"/>
    <cellStyle name="HEADING2" xfId="361" xr:uid="{F3FA02AD-C563-4A8F-9970-D4EB08A3CE37}"/>
    <cellStyle name="Hipervínculo" xfId="362" xr:uid="{C7912AEF-8E6D-454D-892E-94B6FDF83F45}"/>
    <cellStyle name="Hipervínculo visitado" xfId="363" xr:uid="{30130723-029B-41CF-8223-E61CBCC4E641}"/>
    <cellStyle name="Hyperlink 2" xfId="938" xr:uid="{49E5F19F-D829-4508-AE87-5C4AEAC9B374}"/>
    <cellStyle name="imf-one decimal" xfId="364" xr:uid="{682FD86A-228A-40CA-996F-61D8D722B5C1}"/>
    <cellStyle name="imf-zero decimal" xfId="365" xr:uid="{FDED9E31-3C32-4D09-9AD1-007D97451208}"/>
    <cellStyle name="Input 2" xfId="366" xr:uid="{31226190-E345-4454-9B4A-034D1E8128FF}"/>
    <cellStyle name="Input 3" xfId="367" xr:uid="{52BD1614-025A-4D11-87E7-E763AA53C99F}"/>
    <cellStyle name="Linked Cell 2" xfId="368" xr:uid="{B6187CAB-2517-4980-86B7-62EA92ECFFCC}"/>
    <cellStyle name="Linked Cell 3" xfId="369" xr:uid="{669E0392-8197-403E-B2E9-BC361E3656F5}"/>
    <cellStyle name="Neutral 2" xfId="370" xr:uid="{0CB292A2-9D6B-4349-9226-21C5E43CE5A9}"/>
    <cellStyle name="Neutral 3" xfId="371" xr:uid="{2641AEA3-6769-421A-BA83-25199671C3CA}"/>
    <cellStyle name="Normal" xfId="0" builtinId="0"/>
    <cellStyle name="Normal - Style1" xfId="372" xr:uid="{9A70F040-7D2D-4CC3-857D-6F6A67750819}"/>
    <cellStyle name="Normal 10" xfId="373" xr:uid="{63A38813-68EF-4AA7-A4BD-559D3B7908B9}"/>
    <cellStyle name="Normal 10 2" xfId="374" xr:uid="{CAC03434-D2AB-4C34-BAD7-F242FA891C9A}"/>
    <cellStyle name="Normal 10 3" xfId="939" xr:uid="{0F65CAD1-0B54-4C63-83C2-3C0495441CE6}"/>
    <cellStyle name="Normal 100" xfId="2" xr:uid="{6D67F320-69C8-4C5E-A43D-0EED0DFC9209}"/>
    <cellStyle name="Normal 101" xfId="923" xr:uid="{A51360B6-720A-419D-866D-E09E775933A3}"/>
    <cellStyle name="Normal 102" xfId="905" xr:uid="{FBD2F66D-A976-4FCB-89B3-C3EDF4CA7663}"/>
    <cellStyle name="Normal 103" xfId="922" xr:uid="{7B086B1F-1D1B-4045-BD83-724E5C72CB9E}"/>
    <cellStyle name="Normal 104" xfId="904" xr:uid="{3C4D18D2-FCD3-4658-90EF-EACAC744EB4D}"/>
    <cellStyle name="Normal 105" xfId="921" xr:uid="{555C0630-F476-43FB-9338-8BE02976CE3C}"/>
    <cellStyle name="Normal 106" xfId="903" xr:uid="{627B9E6A-08E8-4FAD-8946-5F2A9CD512BF}"/>
    <cellStyle name="Normal 107" xfId="920" xr:uid="{5657104A-C163-4320-A6AE-1C92E5CA9025}"/>
    <cellStyle name="Normal 108" xfId="902" xr:uid="{8CFECAF7-5703-4154-A835-BEC911699EF7}"/>
    <cellStyle name="Normal 109" xfId="919" xr:uid="{1DA6BEC8-8C18-4E14-8FD0-2E73E25694AA}"/>
    <cellStyle name="Normal 11" xfId="375" xr:uid="{1CF3A511-1FF1-427B-8E04-5EA11D6A000F}"/>
    <cellStyle name="Normal 11 2" xfId="940" xr:uid="{2868D15D-0086-4F8A-9D99-AAF60F4DAA83}"/>
    <cellStyle name="Normal 110" xfId="901" xr:uid="{9299B98C-01EF-4B1C-BB15-675200AD4E91}"/>
    <cellStyle name="Normal 111" xfId="918" xr:uid="{CA7ED816-E6EC-4486-A612-F40F84B1FF70}"/>
    <cellStyle name="Normal 112" xfId="900" xr:uid="{CD35AEE6-BC63-4DA8-98E4-0BC989095E21}"/>
    <cellStyle name="Normal 113" xfId="917" xr:uid="{4BBDE7ED-1FAB-4595-A554-7F911B05817A}"/>
    <cellStyle name="Normal 114" xfId="899" xr:uid="{5675E716-4DA1-47E6-B8A7-9D1B934922E9}"/>
    <cellStyle name="Normal 115" xfId="926" xr:uid="{B327E1FD-11A6-43FD-827D-B16311C1F523}"/>
    <cellStyle name="Normal 116" xfId="930" xr:uid="{3125E04E-57B2-4E4A-A2F9-7F1ED7957FBD}"/>
    <cellStyle name="Normal 117" xfId="932" xr:uid="{99B10A80-DBDB-4138-B27F-C33682F6737E}"/>
    <cellStyle name="Normal 118" xfId="933" xr:uid="{A315D657-3AD1-49B0-9046-BB2F913E95BD}"/>
    <cellStyle name="Normal 119" xfId="956" xr:uid="{6502CCE7-BC9D-4CC0-9B3D-8D914693D6C4}"/>
    <cellStyle name="Normal 12" xfId="376" xr:uid="{4D35829B-6852-415A-8FFD-F890D776E488}"/>
    <cellStyle name="Normal 12 2" xfId="941" xr:uid="{99CFCCDA-DDFE-4968-A773-DEF52069A971}"/>
    <cellStyle name="Normal 13" xfId="377" xr:uid="{F2ECB2FD-8BB6-4350-83D0-68033D93EB36}"/>
    <cellStyle name="Normal 13 2" xfId="989" xr:uid="{B734E902-1213-446F-B78C-E82CB86F9C38}"/>
    <cellStyle name="Normal 13 3" xfId="942" xr:uid="{FEAFC459-5207-4E58-B798-6EDF2994098D}"/>
    <cellStyle name="Normal 14" xfId="378" xr:uid="{D610A28E-951E-4FEA-B899-CB4929413D88}"/>
    <cellStyle name="Normal 14 2" xfId="988" xr:uid="{7BDBF8EF-55A4-4138-AF5B-77AA2FAD2420}"/>
    <cellStyle name="Normal 15" xfId="379" xr:uid="{21F42B30-AC74-40C4-AC85-5C18AAC73B9E}"/>
    <cellStyle name="Normal 15 10" xfId="1867" xr:uid="{00A193D4-B480-491A-B740-157A7AFD4B83}"/>
    <cellStyle name="Normal 15 11" xfId="2011" xr:uid="{8A113935-1A7A-47B4-BD81-925924AE6E62}"/>
    <cellStyle name="Normal 15 12" xfId="2156" xr:uid="{95F1E0A3-F83C-4957-AF9A-124F191E6ECA}"/>
    <cellStyle name="Normal 15 13" xfId="2300" xr:uid="{D60D849A-DA40-4B5E-AD98-41832B3AA914}"/>
    <cellStyle name="Normal 15 14" xfId="2443" xr:uid="{C9317967-CBEF-457C-A8F8-A6812C71991E}"/>
    <cellStyle name="Normal 15 15" xfId="2586" xr:uid="{30DE2834-8780-4ED8-824F-5EF2C0170181}"/>
    <cellStyle name="Normal 15 16" xfId="2730" xr:uid="{E292D924-283E-4E2D-9103-6C9A7B73A8A9}"/>
    <cellStyle name="Normal 15 17" xfId="2874" xr:uid="{6428F0C9-5FA3-4F33-9E3F-FDCA1DFDE918}"/>
    <cellStyle name="Normal 15 18" xfId="3018" xr:uid="{98449C6D-4605-48C4-9648-4FC3CFADE4B3}"/>
    <cellStyle name="Normal 15 19" xfId="3162" xr:uid="{95C4FC55-AFAD-4912-82A9-5BC8010CE6CB}"/>
    <cellStyle name="Normal 15 2" xfId="1012" xr:uid="{8CF35D8D-00CE-44A0-855D-A708B66DADB3}"/>
    <cellStyle name="Normal 15 2 10" xfId="2029" xr:uid="{CAAB66FA-9AE1-4D32-BF38-658BE5554CC0}"/>
    <cellStyle name="Normal 15 2 11" xfId="2174" xr:uid="{EAEEF0CD-FCF2-439F-8D3B-4B9DEED51D61}"/>
    <cellStyle name="Normal 15 2 12" xfId="2318" xr:uid="{C3BB72A7-9CBB-47A6-B5C3-D60004E54CEC}"/>
    <cellStyle name="Normal 15 2 13" xfId="2461" xr:uid="{AD8E6557-7F88-45CD-9962-6CDBC4C326B7}"/>
    <cellStyle name="Normal 15 2 14" xfId="2604" xr:uid="{99E599FB-9FC4-470D-AAA3-03F06FBEB639}"/>
    <cellStyle name="Normal 15 2 15" xfId="2748" xr:uid="{2F8CD57F-9A0E-45A5-BE61-D2840250C67C}"/>
    <cellStyle name="Normal 15 2 16" xfId="2892" xr:uid="{6E5A9427-49A2-4647-8258-9D98653C1863}"/>
    <cellStyle name="Normal 15 2 17" xfId="3036" xr:uid="{7364A086-85DC-42B2-A764-5DD91BA20851}"/>
    <cellStyle name="Normal 15 2 18" xfId="3180" xr:uid="{F2F56598-24E9-4DE2-9494-286196717012}"/>
    <cellStyle name="Normal 15 2 19" xfId="3299" xr:uid="{50DC07B0-53E2-4CC8-B835-093F446E5AD3}"/>
    <cellStyle name="Normal 15 2 2" xfId="1051" xr:uid="{2D3A6D71-98B8-4EA7-BDC1-5F890CC6F9D5}"/>
    <cellStyle name="Normal 15 2 2 10" xfId="2210" xr:uid="{B28E035C-BA56-47F1-B0DF-BC8238DC78FE}"/>
    <cellStyle name="Normal 15 2 2 11" xfId="2354" xr:uid="{188BB20E-90C0-4F83-B335-FCF083C9A1E7}"/>
    <cellStyle name="Normal 15 2 2 12" xfId="2497" xr:uid="{2D4CB27A-C21C-4404-B342-EEB33842F3EF}"/>
    <cellStyle name="Normal 15 2 2 13" xfId="2640" xr:uid="{DB74FEBB-08DB-443D-A76C-A4A16A20BEDF}"/>
    <cellStyle name="Normal 15 2 2 14" xfId="2784" xr:uid="{6BF8961E-174E-4651-9E10-FCA00EFBA7A1}"/>
    <cellStyle name="Normal 15 2 2 15" xfId="2928" xr:uid="{EE1A2248-B549-4A8B-8838-63C64867ACD1}"/>
    <cellStyle name="Normal 15 2 2 16" xfId="3072" xr:uid="{362CCE3A-9919-44C9-B899-ECFD04F44373}"/>
    <cellStyle name="Normal 15 2 2 17" xfId="3216" xr:uid="{B98EDCE7-9131-47F9-8669-CBB825DC4875}"/>
    <cellStyle name="Normal 15 2 2 18" xfId="3300" xr:uid="{602C06C6-8C38-42CB-8D53-DE18E229FF4B}"/>
    <cellStyle name="Normal 15 2 2 19" xfId="3504" xr:uid="{CD80C543-0F1E-436C-A23A-E6B6FCF4B725}"/>
    <cellStyle name="Normal 15 2 2 2" xfId="1126" xr:uid="{6FE72CFE-4027-4A9D-BE66-CD2C0C30D682}"/>
    <cellStyle name="Normal 15 2 2 2 10" xfId="2426" xr:uid="{2C249931-AD10-421B-A602-01DB729542A1}"/>
    <cellStyle name="Normal 15 2 2 2 11" xfId="2569" xr:uid="{0F5FD004-304D-4C46-9D37-5FAE5B7D60A4}"/>
    <cellStyle name="Normal 15 2 2 2 12" xfId="2712" xr:uid="{B57A0AC1-4930-47B9-83F9-098E99E52421}"/>
    <cellStyle name="Normal 15 2 2 2 13" xfId="2856" xr:uid="{61B46070-F1A4-49F9-B236-B28898FC6017}"/>
    <cellStyle name="Normal 15 2 2 2 14" xfId="3000" xr:uid="{7CBA177F-F371-4608-9E1F-B6345E97CF9C}"/>
    <cellStyle name="Normal 15 2 2 2 15" xfId="3144" xr:uid="{644E1E78-311F-458C-B572-035F6CD5D938}"/>
    <cellStyle name="Normal 15 2 2 2 16" xfId="3288" xr:uid="{92C8BAF9-C6BE-4F9E-A242-0AC48D96AB0A}"/>
    <cellStyle name="Normal 15 2 2 2 17" xfId="3301" xr:uid="{7ED4614C-CCED-4DE7-827E-B4F83D29FC97}"/>
    <cellStyle name="Normal 15 2 2 2 18" xfId="3576" xr:uid="{CF48F314-A382-498E-A4E0-786EF2322019}"/>
    <cellStyle name="Normal 15 2 2 2 19" xfId="3719" xr:uid="{91CD9D3F-DB66-4664-8755-D5221F235AA0}"/>
    <cellStyle name="Normal 15 2 2 2 2" xfId="1269" xr:uid="{467885BB-FAB4-4610-8B52-2C4ECB18DE2E}"/>
    <cellStyle name="Normal 15 2 2 2 20" xfId="3862" xr:uid="{253AA4AE-EA2A-4DA5-8190-FAFB448ACD1E}"/>
    <cellStyle name="Normal 15 2 2 2 21" xfId="4006" xr:uid="{10AC0A35-5CDB-4F7C-AADF-3F3172395C66}"/>
    <cellStyle name="Normal 15 2 2 2 22" xfId="4149" xr:uid="{991FE2BA-2E82-4660-B007-80D5F70584C2}"/>
    <cellStyle name="Normal 15 2 2 2 23" xfId="4292" xr:uid="{52C33DE9-5E17-41E3-950F-B4A00EC62A45}"/>
    <cellStyle name="Normal 15 2 2 2 24" xfId="4435" xr:uid="{37A86ED0-21C7-4ABD-9740-18BE897AAC2D}"/>
    <cellStyle name="Normal 15 2 2 2 25" xfId="4578" xr:uid="{063E0068-6545-44D6-B0DB-17B59CBFC651}"/>
    <cellStyle name="Normal 15 2 2 2 26" xfId="4721" xr:uid="{E0968792-19A8-4B45-95FB-E56DA13B1DAA}"/>
    <cellStyle name="Normal 15 2 2 2 27" xfId="4865" xr:uid="{B702BE1C-0A5C-4809-B58C-7589EA8FDB06}"/>
    <cellStyle name="Normal 15 2 2 2 28" xfId="5009" xr:uid="{22B1B0FD-2D92-4FED-A0EC-A3F33DB644B8}"/>
    <cellStyle name="Normal 15 2 2 2 29" xfId="5153" xr:uid="{F772E6F2-4B61-4587-84C4-9755B8BF3292}"/>
    <cellStyle name="Normal 15 2 2 2 3" xfId="1414" xr:uid="{FC47083B-E1CC-4CC7-BAB7-8D6BAED75249}"/>
    <cellStyle name="Normal 15 2 2 2 30" xfId="5297" xr:uid="{1E444DE3-7C74-4506-93EC-F52DD41FB9CC}"/>
    <cellStyle name="Normal 15 2 2 2 4" xfId="1559" xr:uid="{B2BF026A-D1DF-4C6C-A0FA-A58F98973C48}"/>
    <cellStyle name="Normal 15 2 2 2 5" xfId="1704" xr:uid="{5240238A-2240-4D7A-8182-CF376D758586}"/>
    <cellStyle name="Normal 15 2 2 2 6" xfId="1848" xr:uid="{EE47B1E1-0A72-4921-9295-D08CCAA7C883}"/>
    <cellStyle name="Normal 15 2 2 2 7" xfId="1993" xr:uid="{AE462B35-EFE4-4AC8-B2ED-9717015F7C46}"/>
    <cellStyle name="Normal 15 2 2 2 8" xfId="2137" xr:uid="{54F714A1-0DF1-42ED-92A0-9CC37FFA4243}"/>
    <cellStyle name="Normal 15 2 2 2 9" xfId="2282" xr:uid="{14A0A7FB-72B2-484E-B562-7B5BC4CC7740}"/>
    <cellStyle name="Normal 15 2 2 20" xfId="3647" xr:uid="{530435AF-9068-49CB-9E19-7CBFF8A1281E}"/>
    <cellStyle name="Normal 15 2 2 21" xfId="3790" xr:uid="{686ED66C-1028-4D06-A4F5-D18C7329D0B7}"/>
    <cellStyle name="Normal 15 2 2 22" xfId="3934" xr:uid="{92B6CFAC-9D10-45C4-800B-996B6C79B2D1}"/>
    <cellStyle name="Normal 15 2 2 23" xfId="4077" xr:uid="{5B2388AC-82E6-47F3-95BC-39AD63825B66}"/>
    <cellStyle name="Normal 15 2 2 24" xfId="4220" xr:uid="{8FA5955C-2678-4581-B000-FB2BA168AF65}"/>
    <cellStyle name="Normal 15 2 2 25" xfId="4363" xr:uid="{06A281F8-3B05-4967-A0FC-9FF82E8A4671}"/>
    <cellStyle name="Normal 15 2 2 26" xfId="4506" xr:uid="{6D8E4E5E-A9AB-4805-9BAF-A768AA9F21B2}"/>
    <cellStyle name="Normal 15 2 2 27" xfId="4649" xr:uid="{59672771-E662-40A2-9B87-F0F6E30481EF}"/>
    <cellStyle name="Normal 15 2 2 28" xfId="4793" xr:uid="{9C24AABD-5A51-47A3-B2CE-0CC8BCD56F40}"/>
    <cellStyle name="Normal 15 2 2 29" xfId="4937" xr:uid="{A7C94CA5-6430-4AA7-97BA-181D96C05417}"/>
    <cellStyle name="Normal 15 2 2 3" xfId="1198" xr:uid="{28F8D7D9-45A6-4BBB-BE5D-DBF2993F61FB}"/>
    <cellStyle name="Normal 15 2 2 30" xfId="5081" xr:uid="{98876940-42E6-46AC-B976-B930E84BA2D1}"/>
    <cellStyle name="Normal 15 2 2 31" xfId="5224" xr:uid="{E167D26A-1D17-4068-B6D5-32503CFF9536}"/>
    <cellStyle name="Normal 15 2 2 4" xfId="1342" xr:uid="{AB9F9251-3264-4A1D-86E1-DA44EE3F267F}"/>
    <cellStyle name="Normal 15 2 2 5" xfId="1487" xr:uid="{031B62CE-DA94-490A-92CD-7CC5CF8A68BE}"/>
    <cellStyle name="Normal 15 2 2 6" xfId="1632" xr:uid="{6C222C72-CF69-4BFB-82D5-12B8347E979F}"/>
    <cellStyle name="Normal 15 2 2 7" xfId="1776" xr:uid="{9B91E85B-CBA9-4218-A948-A18BA401683D}"/>
    <cellStyle name="Normal 15 2 2 8" xfId="1921" xr:uid="{7C5C6D8A-C559-4BFB-903D-B31010AF2B14}"/>
    <cellStyle name="Normal 15 2 2 9" xfId="2065" xr:uid="{5230AD95-9822-4C04-ACEC-F9ADD821F0A1}"/>
    <cellStyle name="Normal 15 2 20" xfId="3468" xr:uid="{9DF08E8A-3CF6-4DFC-9156-95150799B591}"/>
    <cellStyle name="Normal 15 2 21" xfId="3611" xr:uid="{8BA253CD-B90A-4865-A1EB-85628CC0FCC7}"/>
    <cellStyle name="Normal 15 2 22" xfId="3754" xr:uid="{D03D47F4-B3F9-49EB-919D-9F8484B439ED}"/>
    <cellStyle name="Normal 15 2 23" xfId="3898" xr:uid="{829A4CC4-F61F-49C0-BD6C-CE7CCB71B28C}"/>
    <cellStyle name="Normal 15 2 24" xfId="4041" xr:uid="{F38C9140-B27E-4437-BFAE-E9A34144ABA0}"/>
    <cellStyle name="Normal 15 2 25" xfId="4184" xr:uid="{D637248C-2F93-40CF-B90A-B8DCB8C890E5}"/>
    <cellStyle name="Normal 15 2 26" xfId="4327" xr:uid="{7FD2EB39-6E49-4D34-BAF9-6ADDBA7855D4}"/>
    <cellStyle name="Normal 15 2 27" xfId="4470" xr:uid="{00394A55-EFED-497C-A7A1-65569932A795}"/>
    <cellStyle name="Normal 15 2 28" xfId="4613" xr:uid="{F44DBFF2-2C19-4BC3-B359-8AA5CDC72EF5}"/>
    <cellStyle name="Normal 15 2 29" xfId="4757" xr:uid="{E73A0AB2-2405-42F9-89E0-F85A5FED7CBD}"/>
    <cellStyle name="Normal 15 2 3" xfId="1090" xr:uid="{EAE0B160-4EC5-4CAD-A3D0-1A407B167E0A}"/>
    <cellStyle name="Normal 15 2 3 10" xfId="2390" xr:uid="{9C406B6A-EA2C-4928-A964-3670F511358B}"/>
    <cellStyle name="Normal 15 2 3 11" xfId="2533" xr:uid="{A7ABFF51-B08E-4875-8EE0-5C26262654F3}"/>
    <cellStyle name="Normal 15 2 3 12" xfId="2676" xr:uid="{4953BA57-0959-4AC2-8BB3-FE725A55C663}"/>
    <cellStyle name="Normal 15 2 3 13" xfId="2820" xr:uid="{69D482F5-2C21-4654-A757-C24CE370786B}"/>
    <cellStyle name="Normal 15 2 3 14" xfId="2964" xr:uid="{C0F09436-B4E8-4A3D-B903-B2F3A345F5DC}"/>
    <cellStyle name="Normal 15 2 3 15" xfId="3108" xr:uid="{CD315AB4-B41E-46BB-9D27-4EB36E986C11}"/>
    <cellStyle name="Normal 15 2 3 16" xfId="3252" xr:uid="{BDEAC324-FC07-41AA-AC81-D3EDFFD68479}"/>
    <cellStyle name="Normal 15 2 3 17" xfId="3302" xr:uid="{1FF4E43F-DA89-4E72-BCD1-F9BACC4D5C91}"/>
    <cellStyle name="Normal 15 2 3 18" xfId="3540" xr:uid="{13AC0AD7-EECF-4801-9DD2-9DF4D1E01C61}"/>
    <cellStyle name="Normal 15 2 3 19" xfId="3683" xr:uid="{C01C2976-ADB6-466E-9D3B-08F5C07D800D}"/>
    <cellStyle name="Normal 15 2 3 2" xfId="1233" xr:uid="{115DBBAE-03BD-4DB2-B548-8EDE6EE68C50}"/>
    <cellStyle name="Normal 15 2 3 20" xfId="3826" xr:uid="{4C9549CB-CECA-458E-9DF5-C45B30EE02DE}"/>
    <cellStyle name="Normal 15 2 3 21" xfId="3970" xr:uid="{BB910CB1-355F-44E4-8FCB-BA39D01318BA}"/>
    <cellStyle name="Normal 15 2 3 22" xfId="4113" xr:uid="{A5F2F9A2-1B44-4288-BC06-5FDC78491913}"/>
    <cellStyle name="Normal 15 2 3 23" xfId="4256" xr:uid="{43A303CE-963D-4132-AE3E-1C28126F5561}"/>
    <cellStyle name="Normal 15 2 3 24" xfId="4399" xr:uid="{D232E732-8E30-4864-AF86-E86795292C32}"/>
    <cellStyle name="Normal 15 2 3 25" xfId="4542" xr:uid="{89013DA4-96A0-4404-89E6-B515566FE81D}"/>
    <cellStyle name="Normal 15 2 3 26" xfId="4685" xr:uid="{EC0490B2-1670-4B58-9FE1-B42BC828A611}"/>
    <cellStyle name="Normal 15 2 3 27" xfId="4829" xr:uid="{A5A5DB4E-6DD3-4A82-AA9E-35CF407C328D}"/>
    <cellStyle name="Normal 15 2 3 28" xfId="4973" xr:uid="{46DBEC68-7027-4A0B-9CB7-0F5542955CB5}"/>
    <cellStyle name="Normal 15 2 3 29" xfId="5117" xr:uid="{365E83CD-C536-4752-B458-7918AE4A51A3}"/>
    <cellStyle name="Normal 15 2 3 3" xfId="1378" xr:uid="{5DF8E392-BAD6-4C94-97E1-8F46418307BC}"/>
    <cellStyle name="Normal 15 2 3 30" xfId="5261" xr:uid="{2C507E2F-C772-4DDE-A736-57A2B3D1C304}"/>
    <cellStyle name="Normal 15 2 3 4" xfId="1523" xr:uid="{B44B9ADE-5560-41DC-AD4C-91D3D6F647C4}"/>
    <cellStyle name="Normal 15 2 3 5" xfId="1668" xr:uid="{C0AE9ED8-A19E-41B0-BE98-811A29940259}"/>
    <cellStyle name="Normal 15 2 3 6" xfId="1812" xr:uid="{F87306CE-55CD-46EC-B12E-1B69F3196614}"/>
    <cellStyle name="Normal 15 2 3 7" xfId="1957" xr:uid="{F6FF310C-C204-4541-AF53-FD65ECA060C4}"/>
    <cellStyle name="Normal 15 2 3 8" xfId="2101" xr:uid="{07708C24-B33C-4558-B982-BE9E4569F4BB}"/>
    <cellStyle name="Normal 15 2 3 9" xfId="2246" xr:uid="{147AE438-C627-440E-BDEA-099878834D3D}"/>
    <cellStyle name="Normal 15 2 30" xfId="4901" xr:uid="{C66FE46D-4683-400D-AD72-C61BDCF3F69B}"/>
    <cellStyle name="Normal 15 2 31" xfId="5045" xr:uid="{1B00F064-C6CE-4A29-B3B0-71169363D6CE}"/>
    <cellStyle name="Normal 15 2 32" xfId="5188" xr:uid="{302105EF-46BF-4DA0-8C09-ADF6AAD20B6B}"/>
    <cellStyle name="Normal 15 2 4" xfId="1162" xr:uid="{44CB7A0A-887A-41FC-BFA1-22B33DAA8251}"/>
    <cellStyle name="Normal 15 2 5" xfId="1306" xr:uid="{EC09046A-CF39-458A-A780-FD621C76A9A5}"/>
    <cellStyle name="Normal 15 2 6" xfId="1451" xr:uid="{9C52180D-99B3-4FCC-A8C7-02644D7CD175}"/>
    <cellStyle name="Normal 15 2 7" xfId="1596" xr:uid="{999B6E4C-0C6E-40CC-AC2A-817C75FC4C99}"/>
    <cellStyle name="Normal 15 2 8" xfId="1740" xr:uid="{D989D220-75A7-4791-9017-11CF33B91F04}"/>
    <cellStyle name="Normal 15 2 9" xfId="1885" xr:uid="{67F512F2-BF45-4222-9771-EA4D7442829A}"/>
    <cellStyle name="Normal 15 20" xfId="3298" xr:uid="{D17164BC-60E9-42AC-B151-B63F0E8BA1E5}"/>
    <cellStyle name="Normal 15 21" xfId="3450" xr:uid="{E78DB409-62A5-497A-AE16-26071C07A5E7}"/>
    <cellStyle name="Normal 15 22" xfId="3593" xr:uid="{2784E82D-97FF-419A-9B36-E4F36EE7A74B}"/>
    <cellStyle name="Normal 15 23" xfId="3736" xr:uid="{5C96FE96-D751-4546-B45E-73713D3FBFBD}"/>
    <cellStyle name="Normal 15 24" xfId="3880" xr:uid="{F6F8CF9B-CA32-458E-A510-F6A68868B9D8}"/>
    <cellStyle name="Normal 15 25" xfId="4023" xr:uid="{8949662E-0134-4C63-942A-FEAEAA7A6029}"/>
    <cellStyle name="Normal 15 26" xfId="4166" xr:uid="{F2AA51B2-91A2-4D0F-8EDE-2EED980649EC}"/>
    <cellStyle name="Normal 15 27" xfId="4309" xr:uid="{4CB3624D-EB69-49D5-B26D-72D432E04D56}"/>
    <cellStyle name="Normal 15 28" xfId="4452" xr:uid="{0A15B3ED-3AD3-476C-BF55-B3759943B963}"/>
    <cellStyle name="Normal 15 29" xfId="4595" xr:uid="{2D18CB34-18BF-4C93-ADF3-99B589C035E6}"/>
    <cellStyle name="Normal 15 3" xfId="1032" xr:uid="{F1AC3860-FA23-49A8-B7C1-64D868D878B2}"/>
    <cellStyle name="Normal 15 3 10" xfId="2192" xr:uid="{257727B0-E532-4E08-9685-08A0C29935B0}"/>
    <cellStyle name="Normal 15 3 11" xfId="2336" xr:uid="{C9ED496F-C644-4FB9-9C90-3152A5B68C39}"/>
    <cellStyle name="Normal 15 3 12" xfId="2479" xr:uid="{6ACFD0BF-1861-4A1E-9468-AA06D6816102}"/>
    <cellStyle name="Normal 15 3 13" xfId="2622" xr:uid="{12E745BB-3D87-4B12-A6B4-81F3EFB8053A}"/>
    <cellStyle name="Normal 15 3 14" xfId="2766" xr:uid="{BD209E8B-024A-439A-9EB5-F0C1EDB9B278}"/>
    <cellStyle name="Normal 15 3 15" xfId="2910" xr:uid="{646604D9-42A0-451F-BF07-1DC0F9143BC7}"/>
    <cellStyle name="Normal 15 3 16" xfId="3054" xr:uid="{37AB32B5-493B-4E5B-A6AD-D1BA0AFC7CCD}"/>
    <cellStyle name="Normal 15 3 17" xfId="3198" xr:uid="{36125465-9344-4EDC-9F25-EB1541865FAA}"/>
    <cellStyle name="Normal 15 3 18" xfId="3303" xr:uid="{16682543-E516-4DD9-9506-8079E822F6BB}"/>
    <cellStyle name="Normal 15 3 19" xfId="3486" xr:uid="{817FE68F-D9CF-47ED-9B70-2D5EB22D700C}"/>
    <cellStyle name="Normal 15 3 2" xfId="1108" xr:uid="{4B178E49-1EB1-47C5-9E41-D917D4365CEE}"/>
    <cellStyle name="Normal 15 3 2 10" xfId="2408" xr:uid="{D16EC13E-C19C-4C0C-8DC8-4D920CC6E2EB}"/>
    <cellStyle name="Normal 15 3 2 11" xfId="2551" xr:uid="{C5811239-9AD6-4BB8-94AD-B9B928AAD966}"/>
    <cellStyle name="Normal 15 3 2 12" xfId="2694" xr:uid="{3F9B349A-0698-4C47-953C-69457D9A90CE}"/>
    <cellStyle name="Normal 15 3 2 13" xfId="2838" xr:uid="{92ECA58D-4040-4474-BBA7-AA326DE6D85E}"/>
    <cellStyle name="Normal 15 3 2 14" xfId="2982" xr:uid="{99389F9A-3ACF-445D-A93E-3DD873F3EDD3}"/>
    <cellStyle name="Normal 15 3 2 15" xfId="3126" xr:uid="{23ACA129-7FFD-4144-93E0-135F31818E7A}"/>
    <cellStyle name="Normal 15 3 2 16" xfId="3270" xr:uid="{5344CCA6-B6E8-4B6E-A213-25FF8345883E}"/>
    <cellStyle name="Normal 15 3 2 17" xfId="3304" xr:uid="{7F6C64F4-C43E-4014-9C1F-7836D258AEB7}"/>
    <cellStyle name="Normal 15 3 2 18" xfId="3558" xr:uid="{A739CA1B-C8F0-48EB-877C-E7E0CCC83D1A}"/>
    <cellStyle name="Normal 15 3 2 19" xfId="3701" xr:uid="{4C084BC1-183C-4228-B01B-BFF1CE8B93F5}"/>
    <cellStyle name="Normal 15 3 2 2" xfId="1251" xr:uid="{BA96B9A4-2A81-4DF3-9902-AEBF9161BE76}"/>
    <cellStyle name="Normal 15 3 2 20" xfId="3844" xr:uid="{567F06CF-65A2-4FC2-A2D6-F88CE72DDC43}"/>
    <cellStyle name="Normal 15 3 2 21" xfId="3988" xr:uid="{085F8734-97F2-49E6-A52B-A98FB527F641}"/>
    <cellStyle name="Normal 15 3 2 22" xfId="4131" xr:uid="{65B2DE8E-9599-4739-A8C5-6EC739B5DEDC}"/>
    <cellStyle name="Normal 15 3 2 23" xfId="4274" xr:uid="{48E263CF-8D5A-47FE-A7D7-7418983EABF4}"/>
    <cellStyle name="Normal 15 3 2 24" xfId="4417" xr:uid="{76F4F03B-C492-4FCC-9A48-AA85DBC81BFB}"/>
    <cellStyle name="Normal 15 3 2 25" xfId="4560" xr:uid="{B7FE1106-2854-4F7D-82B2-BFC77EAFC465}"/>
    <cellStyle name="Normal 15 3 2 26" xfId="4703" xr:uid="{70332CB0-690F-4252-80AD-B5A8B380F833}"/>
    <cellStyle name="Normal 15 3 2 27" xfId="4847" xr:uid="{D50091EE-6A99-4FCC-8643-91D742533DFF}"/>
    <cellStyle name="Normal 15 3 2 28" xfId="4991" xr:uid="{4C774A6D-41C3-42BD-8BBF-66A6A76B68C3}"/>
    <cellStyle name="Normal 15 3 2 29" xfId="5135" xr:uid="{06ECC5F0-C676-4404-84EB-021793270723}"/>
    <cellStyle name="Normal 15 3 2 3" xfId="1396" xr:uid="{36DA6A62-2D01-4C8A-A237-A9C5054B71DE}"/>
    <cellStyle name="Normal 15 3 2 30" xfId="5279" xr:uid="{455CB543-2591-4189-BF3F-EAF9378E75B7}"/>
    <cellStyle name="Normal 15 3 2 4" xfId="1541" xr:uid="{5E79FC71-E963-4E86-9084-F90A92B24723}"/>
    <cellStyle name="Normal 15 3 2 5" xfId="1686" xr:uid="{0222DF4E-E051-4742-828E-7A86F1FF22F9}"/>
    <cellStyle name="Normal 15 3 2 6" xfId="1830" xr:uid="{B1D94369-B50C-486B-B96A-75557082BA26}"/>
    <cellStyle name="Normal 15 3 2 7" xfId="1975" xr:uid="{31599E58-7AAF-42B8-86F7-7F6BA80FB0D4}"/>
    <cellStyle name="Normal 15 3 2 8" xfId="2119" xr:uid="{0D6AC13F-8A6D-4BF6-A2AF-42E8D82F9E8A}"/>
    <cellStyle name="Normal 15 3 2 9" xfId="2264" xr:uid="{9E49D4EC-28B4-43A4-B55C-3349F6CFA369}"/>
    <cellStyle name="Normal 15 3 20" xfId="3629" xr:uid="{565447A4-0E7B-4B54-8877-D05BEF6E794D}"/>
    <cellStyle name="Normal 15 3 21" xfId="3772" xr:uid="{9C67877C-C4C1-4D3A-8652-BA109B833653}"/>
    <cellStyle name="Normal 15 3 22" xfId="3916" xr:uid="{14209A9D-46CD-4F0A-8C52-CDB1EE2039B5}"/>
    <cellStyle name="Normal 15 3 23" xfId="4059" xr:uid="{3BD11811-B1A6-41FD-AFF1-9B3C457590C5}"/>
    <cellStyle name="Normal 15 3 24" xfId="4202" xr:uid="{15AA973E-AAD2-459B-A6EA-822DCFD4C1AB}"/>
    <cellStyle name="Normal 15 3 25" xfId="4345" xr:uid="{6BEC2ACD-725D-4E93-AAC9-FE39BFD0A50B}"/>
    <cellStyle name="Normal 15 3 26" xfId="4488" xr:uid="{65A44462-3325-49B9-AC0D-FAB40F91CBFF}"/>
    <cellStyle name="Normal 15 3 27" xfId="4631" xr:uid="{9342995D-C8CC-434A-9DA4-BBD51FAD1D3F}"/>
    <cellStyle name="Normal 15 3 28" xfId="4775" xr:uid="{88DF28F2-0A7B-487D-8105-0B8BC58B2CB3}"/>
    <cellStyle name="Normal 15 3 29" xfId="4919" xr:uid="{B51505C7-1E6B-4323-B3F0-3F9FE0524714}"/>
    <cellStyle name="Normal 15 3 3" xfId="1180" xr:uid="{12F93958-DC95-4F34-AE5A-E0C642D8244C}"/>
    <cellStyle name="Normal 15 3 30" xfId="5063" xr:uid="{12F23423-4905-4B14-AF7D-E195C6DBE57B}"/>
    <cellStyle name="Normal 15 3 31" xfId="5206" xr:uid="{9FECDA14-1C6F-4498-B987-A2ACA8F94E4E}"/>
    <cellStyle name="Normal 15 3 4" xfId="1324" xr:uid="{1D3701F4-BA16-4B26-BDA3-0309ABD5A0B9}"/>
    <cellStyle name="Normal 15 3 5" xfId="1469" xr:uid="{D4062638-670E-4FA9-8E1B-D30AA1D23322}"/>
    <cellStyle name="Normal 15 3 6" xfId="1614" xr:uid="{C1EF79F1-4CC3-4FDC-BA0C-15F481269AD9}"/>
    <cellStyle name="Normal 15 3 7" xfId="1758" xr:uid="{515DC57B-2CC8-4987-AAF5-FEDDFC0F0ADB}"/>
    <cellStyle name="Normal 15 3 8" xfId="1903" xr:uid="{1E0DC8DF-6683-44B9-BD33-DBE389A097C1}"/>
    <cellStyle name="Normal 15 3 9" xfId="2047" xr:uid="{66D9179F-3E7D-45B7-880A-542263BF1ABB}"/>
    <cellStyle name="Normal 15 30" xfId="4739" xr:uid="{129E4DD1-8527-4CA9-BEE0-0C128B1E024B}"/>
    <cellStyle name="Normal 15 31" xfId="4883" xr:uid="{324B8B40-6BDF-4CD5-BCDA-19B3AC32C67C}"/>
    <cellStyle name="Normal 15 32" xfId="5027" xr:uid="{A82BBD7C-28BE-4EC0-AECD-8141B018C77B}"/>
    <cellStyle name="Normal 15 33" xfId="5170" xr:uid="{25AD75BA-E463-4D37-9B99-9D5CC3480387}"/>
    <cellStyle name="Normal 15 34" xfId="987" xr:uid="{E8FEE0A8-5625-4DF1-B78E-4E6072EBDB73}"/>
    <cellStyle name="Normal 15 4" xfId="1072" xr:uid="{5F48308E-0C86-4993-BB3B-EE004BE1C299}"/>
    <cellStyle name="Normal 15 4 10" xfId="2372" xr:uid="{B53530FA-4A86-4ADD-B730-F2E14FF3487E}"/>
    <cellStyle name="Normal 15 4 11" xfId="2515" xr:uid="{4B99E2B5-08F0-4485-B63C-0922122F52DB}"/>
    <cellStyle name="Normal 15 4 12" xfId="2658" xr:uid="{78D83BE9-98FC-41FE-B095-27D65C670FBE}"/>
    <cellStyle name="Normal 15 4 13" xfId="2802" xr:uid="{877951AF-95D3-4D07-A911-134E628FC538}"/>
    <cellStyle name="Normal 15 4 14" xfId="2946" xr:uid="{C4A59E64-BFE5-4A64-812A-893A516C2103}"/>
    <cellStyle name="Normal 15 4 15" xfId="3090" xr:uid="{AFF0C30F-EEAA-46B6-A238-FDD804EC2DB9}"/>
    <cellStyle name="Normal 15 4 16" xfId="3234" xr:uid="{B99F4E0F-F822-47E9-9AC8-80965E13E5E4}"/>
    <cellStyle name="Normal 15 4 17" xfId="3305" xr:uid="{58311B33-ADD9-4E2B-A9DD-29DDD80B087E}"/>
    <cellStyle name="Normal 15 4 18" xfId="3522" xr:uid="{0071A5D1-01D8-43CD-B506-8CD0D6D36D56}"/>
    <cellStyle name="Normal 15 4 19" xfId="3665" xr:uid="{B28F9722-92E4-498D-B10E-627ABA33AE4B}"/>
    <cellStyle name="Normal 15 4 2" xfId="1215" xr:uid="{688F2846-4945-49B7-A4EF-2217E9C51A22}"/>
    <cellStyle name="Normal 15 4 20" xfId="3808" xr:uid="{BAD1B63D-2827-470E-AA7E-F455A1D135BA}"/>
    <cellStyle name="Normal 15 4 21" xfId="3952" xr:uid="{8F87DB8F-2FD9-4C10-9FF5-5A048A9D6057}"/>
    <cellStyle name="Normal 15 4 22" xfId="4095" xr:uid="{E739F418-CF51-441A-AD92-866A2443FCA0}"/>
    <cellStyle name="Normal 15 4 23" xfId="4238" xr:uid="{6892B253-7AE7-402F-9BF1-47F83BC7B917}"/>
    <cellStyle name="Normal 15 4 24" xfId="4381" xr:uid="{D5055290-D104-450B-8DEE-8C4EB508D8D4}"/>
    <cellStyle name="Normal 15 4 25" xfId="4524" xr:uid="{803AB863-2E8B-4292-8D00-C0AEAA47A7A3}"/>
    <cellStyle name="Normal 15 4 26" xfId="4667" xr:uid="{ADDD95FD-76E1-418A-B873-6BA1745AAA03}"/>
    <cellStyle name="Normal 15 4 27" xfId="4811" xr:uid="{D4DA7377-2FBA-4DF9-AB5B-26D868AE2D28}"/>
    <cellStyle name="Normal 15 4 28" xfId="4955" xr:uid="{6CD0586E-EC18-4483-96B1-9C157F84BB76}"/>
    <cellStyle name="Normal 15 4 29" xfId="5099" xr:uid="{E5FADF4A-9877-4E63-897C-A5856AE1C2BE}"/>
    <cellStyle name="Normal 15 4 3" xfId="1360" xr:uid="{F9989D0B-FB69-42F9-A4B2-4981CE79450F}"/>
    <cellStyle name="Normal 15 4 30" xfId="5243" xr:uid="{FAD339F6-BD05-4005-9398-EE263A750492}"/>
    <cellStyle name="Normal 15 4 4" xfId="1505" xr:uid="{431C2896-23E6-4A9F-B58C-F7835E14653B}"/>
    <cellStyle name="Normal 15 4 5" xfId="1650" xr:uid="{05DA8F6E-31CE-4611-86C2-98219EFEB38E}"/>
    <cellStyle name="Normal 15 4 6" xfId="1794" xr:uid="{DB262BC5-CF51-4148-A0EB-381CC82DF9C0}"/>
    <cellStyle name="Normal 15 4 7" xfId="1939" xr:uid="{C069D5D0-F254-4943-A94F-AD07342DAB6B}"/>
    <cellStyle name="Normal 15 4 8" xfId="2083" xr:uid="{98F0A86D-9686-4E22-959A-CF0217BA5B84}"/>
    <cellStyle name="Normal 15 4 9" xfId="2228" xr:uid="{AD25E3C6-B214-4708-A420-F6DF9A8C1483}"/>
    <cellStyle name="Normal 15 5" xfId="1144" xr:uid="{E5C85675-6F89-4A58-B550-9F6F50521EDC}"/>
    <cellStyle name="Normal 15 6" xfId="1288" xr:uid="{431C9A04-C7B8-4B68-AB92-5F679F8E833C}"/>
    <cellStyle name="Normal 15 7" xfId="1433" xr:uid="{F9458756-C49B-4C64-B841-078B5DDB32D5}"/>
    <cellStyle name="Normal 15 8" xfId="1578" xr:uid="{D2C5A647-63CA-4677-A081-986FB6DBAD7F}"/>
    <cellStyle name="Normal 15 9" xfId="1722" xr:uid="{E39C45F8-D420-4B07-835D-D37AFC1558B2}"/>
    <cellStyle name="Normal 16" xfId="380" xr:uid="{9CFE6C9C-F13F-4C24-8C07-79C9E164A714}"/>
    <cellStyle name="Normal 16 2" xfId="1042" xr:uid="{3B42FC05-2BD8-434C-A736-7DD0AB3843D3}"/>
    <cellStyle name="Normal 16 3" xfId="1001" xr:uid="{EE24B75E-4682-4E8E-B220-AECC72BCAEA1}"/>
    <cellStyle name="Normal 17" xfId="381" xr:uid="{677577C3-E683-4EA7-BDD3-A165F5AAC0B4}"/>
    <cellStyle name="Normal 17 10" xfId="2020" xr:uid="{BBA4A939-2702-4D41-8D1B-AED3FD6DD38B}"/>
    <cellStyle name="Normal 17 11" xfId="2165" xr:uid="{2EAE619F-A002-4A59-9A36-4C95C967B95A}"/>
    <cellStyle name="Normal 17 12" xfId="2309" xr:uid="{75C94085-2EC8-47E3-B34B-64D8EFC9DB35}"/>
    <cellStyle name="Normal 17 13" xfId="2452" xr:uid="{8BA7ABED-A4B5-40D5-A1B2-7954974CF418}"/>
    <cellStyle name="Normal 17 14" xfId="2595" xr:uid="{6C3C22FF-00B6-4B48-B5D0-1470C0AEE6FA}"/>
    <cellStyle name="Normal 17 15" xfId="2739" xr:uid="{725F95F8-E0FA-42D2-9F7A-8B0C8FDBE465}"/>
    <cellStyle name="Normal 17 16" xfId="2883" xr:uid="{C923554B-88A1-45E8-9557-7C83A94FA6F5}"/>
    <cellStyle name="Normal 17 17" xfId="3027" xr:uid="{C629B479-0DB2-4F2E-91BD-A30826BEEFA8}"/>
    <cellStyle name="Normal 17 18" xfId="3171" xr:uid="{2F3DEA68-E2F4-4477-92E9-CBA410D48CBB}"/>
    <cellStyle name="Normal 17 19" xfId="3306" xr:uid="{ADD3C228-C54F-4307-9752-B37FA55B7412}"/>
    <cellStyle name="Normal 17 2" xfId="382" xr:uid="{A9735893-0AC9-4F96-AF7B-770124715213}"/>
    <cellStyle name="Normal 17 2 10" xfId="2201" xr:uid="{42B26DFF-E0F1-4042-A072-EAFC6AAC4F61}"/>
    <cellStyle name="Normal 17 2 11" xfId="2345" xr:uid="{F98D580F-D10A-4586-A95B-C18083C22E5B}"/>
    <cellStyle name="Normal 17 2 12" xfId="2488" xr:uid="{71FF1E4E-E7F0-483F-815E-C03FC575BDF6}"/>
    <cellStyle name="Normal 17 2 13" xfId="2631" xr:uid="{DAD7ABB4-4935-4C09-A9C1-EDA65544DFB8}"/>
    <cellStyle name="Normal 17 2 14" xfId="2775" xr:uid="{7A4D14BD-660C-497D-87CE-CE6E804DF3EB}"/>
    <cellStyle name="Normal 17 2 15" xfId="2919" xr:uid="{1275125E-C9EF-4FB5-A644-A9543C61EED2}"/>
    <cellStyle name="Normal 17 2 16" xfId="3063" xr:uid="{0DBD08E3-C294-45FB-9914-A811EDD0DA27}"/>
    <cellStyle name="Normal 17 2 17" xfId="3207" xr:uid="{8792A8B3-A289-4D05-9B9E-FEEE488E43DF}"/>
    <cellStyle name="Normal 17 2 18" xfId="3307" xr:uid="{B1899DFF-01B6-4CEF-8B07-226BDFF01C07}"/>
    <cellStyle name="Normal 17 2 19" xfId="3495" xr:uid="{79B5C831-2F20-4168-A6FF-D128D0B5EC78}"/>
    <cellStyle name="Normal 17 2 2" xfId="1117" xr:uid="{B6FE099E-BEFE-478B-919C-5BA11FE39181}"/>
    <cellStyle name="Normal 17 2 2 10" xfId="2417" xr:uid="{8EC5594E-0DD9-4C69-94FC-86A8325EFFB9}"/>
    <cellStyle name="Normal 17 2 2 11" xfId="2560" xr:uid="{5608B2C5-5C2F-41BE-B8C4-7944728F28FB}"/>
    <cellStyle name="Normal 17 2 2 12" xfId="2703" xr:uid="{33BDFB34-7DAC-48B4-85F1-9E465D0A0C8E}"/>
    <cellStyle name="Normal 17 2 2 13" xfId="2847" xr:uid="{33DD433F-4683-4DF6-8276-B445F3E8EA48}"/>
    <cellStyle name="Normal 17 2 2 14" xfId="2991" xr:uid="{6011D216-9A81-4149-A7F9-EA2DA9CA7FDA}"/>
    <cellStyle name="Normal 17 2 2 15" xfId="3135" xr:uid="{5E43CB53-EE44-4254-A981-D408E0795C5A}"/>
    <cellStyle name="Normal 17 2 2 16" xfId="3279" xr:uid="{A723E351-4240-46C6-A7CD-AC558C19169C}"/>
    <cellStyle name="Normal 17 2 2 17" xfId="3308" xr:uid="{EC5DB612-E0BD-4315-AB31-0DA15D6E1DEA}"/>
    <cellStyle name="Normal 17 2 2 18" xfId="3567" xr:uid="{9259D20E-62A1-40DA-821B-E69A374867BB}"/>
    <cellStyle name="Normal 17 2 2 19" xfId="3710" xr:uid="{51B6713D-8BDB-49DB-A97C-71D50848E2CD}"/>
    <cellStyle name="Normal 17 2 2 2" xfId="1260" xr:uid="{079EBDD6-A41C-4C8C-8F3D-0D277B69F7D3}"/>
    <cellStyle name="Normal 17 2 2 20" xfId="3853" xr:uid="{5965BFAD-FC7B-4A0D-8875-6EE18306BD12}"/>
    <cellStyle name="Normal 17 2 2 21" xfId="3997" xr:uid="{9946579B-B90D-4C8F-917A-C2C7F03CDB04}"/>
    <cellStyle name="Normal 17 2 2 22" xfId="4140" xr:uid="{65EA0DA5-7B43-4159-80B8-A548A2D6AFB6}"/>
    <cellStyle name="Normal 17 2 2 23" xfId="4283" xr:uid="{C5E3A6E7-E90B-4EC1-A923-73FB67B15B7B}"/>
    <cellStyle name="Normal 17 2 2 24" xfId="4426" xr:uid="{D53D877D-B5A9-4725-8378-144DF5E405DE}"/>
    <cellStyle name="Normal 17 2 2 25" xfId="4569" xr:uid="{FC8115F2-AD62-424F-BAF8-7D9136DAF20D}"/>
    <cellStyle name="Normal 17 2 2 26" xfId="4712" xr:uid="{B8368C7F-3522-4E79-A3F3-6470BA095F39}"/>
    <cellStyle name="Normal 17 2 2 27" xfId="4856" xr:uid="{E0FAF13C-06BB-4CB4-97EF-35B65007E52F}"/>
    <cellStyle name="Normal 17 2 2 28" xfId="5000" xr:uid="{AA09514B-2C3A-4472-90E2-17A99DDE5D87}"/>
    <cellStyle name="Normal 17 2 2 29" xfId="5144" xr:uid="{41E071C4-EA72-4E10-B152-AFDFE74253FF}"/>
    <cellStyle name="Normal 17 2 2 3" xfId="1405" xr:uid="{B1DDF95A-D967-4C40-97F0-17FEA2B2C6BC}"/>
    <cellStyle name="Normal 17 2 2 30" xfId="5288" xr:uid="{02E85FED-2A56-4FAF-BB55-8F3D40425B96}"/>
    <cellStyle name="Normal 17 2 2 4" xfId="1550" xr:uid="{F487E4FD-D81D-4337-9DC3-6A9B85A8AB79}"/>
    <cellStyle name="Normal 17 2 2 5" xfId="1695" xr:uid="{8B1E0BE0-922A-4D2D-B08E-A90379A24729}"/>
    <cellStyle name="Normal 17 2 2 6" xfId="1839" xr:uid="{36BF074A-4169-4223-A3D2-C21EFA03F4A8}"/>
    <cellStyle name="Normal 17 2 2 7" xfId="1984" xr:uid="{DB86F1C9-4537-481A-A379-5FF9D03B0261}"/>
    <cellStyle name="Normal 17 2 2 8" xfId="2128" xr:uid="{072A3D81-76B8-4001-9C48-C8FBA2925ED3}"/>
    <cellStyle name="Normal 17 2 2 9" xfId="2273" xr:uid="{ED586106-6568-427D-B73B-1107A9C4DE54}"/>
    <cellStyle name="Normal 17 2 20" xfId="3638" xr:uid="{E74921B0-8452-4CFC-AE04-E2F1FC5A5DC8}"/>
    <cellStyle name="Normal 17 2 21" xfId="3781" xr:uid="{96E5AB5B-B364-4FFE-B893-4867582E429C}"/>
    <cellStyle name="Normal 17 2 22" xfId="3925" xr:uid="{62A32DD7-33D4-48DD-87A1-08F53316DA3E}"/>
    <cellStyle name="Normal 17 2 23" xfId="4068" xr:uid="{6F756D7B-0629-4839-B7B3-9A760D3CBA9C}"/>
    <cellStyle name="Normal 17 2 24" xfId="4211" xr:uid="{F4ABEF50-1CB0-4680-A424-AF5754A979D8}"/>
    <cellStyle name="Normal 17 2 25" xfId="4354" xr:uid="{06EC9629-13AE-4BBA-A134-0B35A22CD02E}"/>
    <cellStyle name="Normal 17 2 26" xfId="4497" xr:uid="{5E983852-383E-4A36-B1DB-61B95D0303CF}"/>
    <cellStyle name="Normal 17 2 27" xfId="4640" xr:uid="{6917202C-A459-4EFA-B393-3DD7C1835480}"/>
    <cellStyle name="Normal 17 2 28" xfId="4784" xr:uid="{ADA1DC09-85FC-42A9-8F39-EC5AE912A33E}"/>
    <cellStyle name="Normal 17 2 29" xfId="4928" xr:uid="{ACAFDF9B-ADDE-46B2-AFBC-ECB90FD850D5}"/>
    <cellStyle name="Normal 17 2 3" xfId="1189" xr:uid="{038FC43D-42EC-4E2E-B648-A4CAD3744182}"/>
    <cellStyle name="Normal 17 2 30" xfId="5072" xr:uid="{5AE69620-E9B4-43CA-9370-E9D626881D1C}"/>
    <cellStyle name="Normal 17 2 31" xfId="5215" xr:uid="{6AF9A21C-18EF-4E88-8AF2-162B3244438B}"/>
    <cellStyle name="Normal 17 2 32" xfId="1041" xr:uid="{9461887C-7B08-40EC-B925-F2192ED96BA8}"/>
    <cellStyle name="Normal 17 2 4" xfId="1333" xr:uid="{CD911584-FC1E-4EFA-AC82-AD163C415E1E}"/>
    <cellStyle name="Normal 17 2 5" xfId="1478" xr:uid="{28188EEB-5532-46C6-B4CF-C2A91173D26B}"/>
    <cellStyle name="Normal 17 2 6" xfId="1623" xr:uid="{D024E24A-E3B9-472B-9E28-C061D9A17BCE}"/>
    <cellStyle name="Normal 17 2 7" xfId="1767" xr:uid="{0C4C625E-7EAB-4A23-9AE9-42A5FFBF1734}"/>
    <cellStyle name="Normal 17 2 8" xfId="1912" xr:uid="{84D6CDC0-29EF-4429-8AF5-9A1B257773FA}"/>
    <cellStyle name="Normal 17 2 9" xfId="2056" xr:uid="{5283ACE7-7791-4C2C-AA4D-9467EBCF9415}"/>
    <cellStyle name="Normal 17 20" xfId="3459" xr:uid="{8AA5201A-2A3F-4D50-B32E-E7C73F11353D}"/>
    <cellStyle name="Normal 17 21" xfId="3602" xr:uid="{5437F5CA-32BF-403B-BB19-F86C4797504E}"/>
    <cellStyle name="Normal 17 22" xfId="3745" xr:uid="{0EAAE346-0CAE-43E9-8146-9A26C64EC078}"/>
    <cellStyle name="Normal 17 23" xfId="3889" xr:uid="{77B18BB8-BA37-4A9F-A78E-ED14D38771AD}"/>
    <cellStyle name="Normal 17 24" xfId="4032" xr:uid="{A8444313-E176-4746-8144-22221B854414}"/>
    <cellStyle name="Normal 17 25" xfId="4175" xr:uid="{4098A94E-F0EF-4AA3-A902-E60E05637CE2}"/>
    <cellStyle name="Normal 17 26" xfId="4318" xr:uid="{F771E9DA-5C1E-4917-A73F-8A2E939CC14A}"/>
    <cellStyle name="Normal 17 27" xfId="4461" xr:uid="{E5A27B08-F249-4107-97E8-FA3B6481425B}"/>
    <cellStyle name="Normal 17 28" xfId="4604" xr:uid="{584C0C5E-AD56-4D8F-9A14-713A1D001E59}"/>
    <cellStyle name="Normal 17 29" xfId="4748" xr:uid="{5B24A87F-CD11-4570-8DB2-56DEA70F2939}"/>
    <cellStyle name="Normal 17 3" xfId="1081" xr:uid="{AEF01B3B-57F7-4264-9312-58C3F2788998}"/>
    <cellStyle name="Normal 17 3 10" xfId="2381" xr:uid="{B0D34417-35AD-491A-B7CF-E03CBED6D26D}"/>
    <cellStyle name="Normal 17 3 11" xfId="2524" xr:uid="{866077B7-8FF7-4883-A5AD-7AFFC4A1EA0C}"/>
    <cellStyle name="Normal 17 3 12" xfId="2667" xr:uid="{AA10BB99-1B90-4F60-8208-2C935D3687F7}"/>
    <cellStyle name="Normal 17 3 13" xfId="2811" xr:uid="{004AF123-9726-429C-A456-B1EAAF4ED4F6}"/>
    <cellStyle name="Normal 17 3 14" xfId="2955" xr:uid="{722EA8AB-ECFD-424C-A3CB-6DF920475034}"/>
    <cellStyle name="Normal 17 3 15" xfId="3099" xr:uid="{A8581A2C-555A-4DF8-9C1E-E11F72C98F00}"/>
    <cellStyle name="Normal 17 3 16" xfId="3243" xr:uid="{5A934211-B828-45F6-97C7-620ABE0258EF}"/>
    <cellStyle name="Normal 17 3 17" xfId="3309" xr:uid="{D458F555-521E-490D-993B-B34B21DB7AC4}"/>
    <cellStyle name="Normal 17 3 18" xfId="3531" xr:uid="{B20A13B1-CEF5-4A9B-844E-E0F8865B87AB}"/>
    <cellStyle name="Normal 17 3 19" xfId="3674" xr:uid="{D1C9019E-88CB-4B72-98D3-5A6F845ED7E6}"/>
    <cellStyle name="Normal 17 3 2" xfId="1224" xr:uid="{91399F4B-56ED-45CD-868B-27AC77031B12}"/>
    <cellStyle name="Normal 17 3 20" xfId="3817" xr:uid="{37646461-71DC-435D-BC7C-C7EDB6FBBC50}"/>
    <cellStyle name="Normal 17 3 21" xfId="3961" xr:uid="{8BD3650A-7102-4088-A8EB-99E0ED026405}"/>
    <cellStyle name="Normal 17 3 22" xfId="4104" xr:uid="{27A6B4E6-A04B-4380-AAB9-61662C84F072}"/>
    <cellStyle name="Normal 17 3 23" xfId="4247" xr:uid="{F8E6A1FE-3E5C-40C9-9ABF-90AA91688042}"/>
    <cellStyle name="Normal 17 3 24" xfId="4390" xr:uid="{B563766C-3591-4821-91C7-66EB3B0E00AC}"/>
    <cellStyle name="Normal 17 3 25" xfId="4533" xr:uid="{57902895-5D8D-4E75-A095-5D4D62638C6B}"/>
    <cellStyle name="Normal 17 3 26" xfId="4676" xr:uid="{67904DEF-4B28-4CBC-AE12-7033BDD0E54B}"/>
    <cellStyle name="Normal 17 3 27" xfId="4820" xr:uid="{BE38317C-E033-4D01-9CFC-F1B003240B71}"/>
    <cellStyle name="Normal 17 3 28" xfId="4964" xr:uid="{6D4704C3-9BB4-41BC-AB74-A81A3DB9BA71}"/>
    <cellStyle name="Normal 17 3 29" xfId="5108" xr:uid="{0E6D5EC2-E657-4DBC-9FA6-7DBF27A8C730}"/>
    <cellStyle name="Normal 17 3 3" xfId="1369" xr:uid="{3807621D-2AC0-44C0-A518-05415EFEB99F}"/>
    <cellStyle name="Normal 17 3 30" xfId="5252" xr:uid="{5461D1BD-DDD9-4FDE-9712-22C4A893A5F9}"/>
    <cellStyle name="Normal 17 3 4" xfId="1514" xr:uid="{012BD362-4690-42BA-82BE-E70FD6D4F105}"/>
    <cellStyle name="Normal 17 3 5" xfId="1659" xr:uid="{56359DA8-E6EA-4441-BA58-C370B2B1F664}"/>
    <cellStyle name="Normal 17 3 6" xfId="1803" xr:uid="{28B5C3DF-5941-4A9C-84A8-6FA04DB950BC}"/>
    <cellStyle name="Normal 17 3 7" xfId="1948" xr:uid="{18A8D02E-2456-400F-AB08-686CBD246D53}"/>
    <cellStyle name="Normal 17 3 8" xfId="2092" xr:uid="{0F1A4EE6-A7E9-4DFD-951E-B01FAED0041C}"/>
    <cellStyle name="Normal 17 3 9" xfId="2237" xr:uid="{9BB4C287-6FC4-4A92-8EAC-BEA8442248BE}"/>
    <cellStyle name="Normal 17 30" xfId="4892" xr:uid="{AB5EA354-BD51-4475-BDD0-5D71A8E990B4}"/>
    <cellStyle name="Normal 17 31" xfId="5036" xr:uid="{924D5512-E842-4F9D-B1BB-109B6A6EAE27}"/>
    <cellStyle name="Normal 17 32" xfId="5179" xr:uid="{B0730591-C4AC-4499-9EC5-D2A9E12EA151}"/>
    <cellStyle name="Normal 17 33" xfId="1000" xr:uid="{3E9AB92A-7397-4162-93B6-37336C742441}"/>
    <cellStyle name="Normal 17 4" xfId="1153" xr:uid="{255C9BC2-6642-4A83-B730-111B948B9009}"/>
    <cellStyle name="Normal 17 5" xfId="1297" xr:uid="{66700991-D8D2-4C39-BE27-71F44538A552}"/>
    <cellStyle name="Normal 17 6" xfId="1442" xr:uid="{A6D020E6-7EA9-4E90-85C0-0126DA35921F}"/>
    <cellStyle name="Normal 17 7" xfId="1587" xr:uid="{CE8665C0-3F1C-42AB-AC11-E12F4BB6A76B}"/>
    <cellStyle name="Normal 17 8" xfId="1731" xr:uid="{59B5AF6A-FD8C-4C28-86BA-31A25C69FC85}"/>
    <cellStyle name="Normal 17 9" xfId="1876" xr:uid="{1B106997-A234-4A01-849A-2925C341AD45}"/>
    <cellStyle name="Normal 18" xfId="383" xr:uid="{416F63DE-7A78-4946-B43E-F96264DAFFF3}"/>
    <cellStyle name="Normal 18 2" xfId="1021" xr:uid="{CD64FC2E-815A-499F-8C5D-369A5E6E80F5}"/>
    <cellStyle name="Normal 19" xfId="384" xr:uid="{CB06E824-B106-40E5-A7FF-375E37C7F2EB}"/>
    <cellStyle name="Normal 19 10" xfId="2183" xr:uid="{EEEF74C3-DE35-44EC-914E-FC67A45E89E3}"/>
    <cellStyle name="Normal 19 11" xfId="2327" xr:uid="{9DD1DB9D-3A49-4526-8DC6-4C5C3B479A1C}"/>
    <cellStyle name="Normal 19 12" xfId="2470" xr:uid="{E0EA4728-FC9B-44A7-8804-4E2C29801943}"/>
    <cellStyle name="Normal 19 13" xfId="2613" xr:uid="{D678C90E-FD7F-4654-A480-8C3A8C447B75}"/>
    <cellStyle name="Normal 19 14" xfId="2757" xr:uid="{CD58B736-0BEF-4CA0-B43F-0F25245E0A3E}"/>
    <cellStyle name="Normal 19 15" xfId="2901" xr:uid="{F7C73450-D368-4160-85BD-3FE618795659}"/>
    <cellStyle name="Normal 19 16" xfId="3045" xr:uid="{DA30752B-E616-4A61-8D89-146378FA799B}"/>
    <cellStyle name="Normal 19 17" xfId="3189" xr:uid="{2600D0E8-7E63-49F7-895C-FD8C13EAD6CA}"/>
    <cellStyle name="Normal 19 18" xfId="3310" xr:uid="{4E29089B-BCCC-4F38-BDE3-F3E01CE8C138}"/>
    <cellStyle name="Normal 19 19" xfId="3477" xr:uid="{BCC771E4-CF38-4111-9EB5-62EFEF074590}"/>
    <cellStyle name="Normal 19 2" xfId="1099" xr:uid="{22394F1D-FF7A-4C03-B065-ED7861650549}"/>
    <cellStyle name="Normal 19 2 10" xfId="2399" xr:uid="{94802254-60BB-453D-8461-661567497B54}"/>
    <cellStyle name="Normal 19 2 11" xfId="2542" xr:uid="{246CCE17-B8EE-487C-8214-DAA5C6C9E29B}"/>
    <cellStyle name="Normal 19 2 12" xfId="2685" xr:uid="{F2932DE3-26D1-4F03-93E2-6491495C9AB8}"/>
    <cellStyle name="Normal 19 2 13" xfId="2829" xr:uid="{10E1B3FD-FA64-4E91-9B8B-3B509005211A}"/>
    <cellStyle name="Normal 19 2 14" xfId="2973" xr:uid="{DD0FEFD1-55E2-4051-A681-56E610FBE835}"/>
    <cellStyle name="Normal 19 2 15" xfId="3117" xr:uid="{B89A6FCD-9ECB-43E6-978F-478FB8641322}"/>
    <cellStyle name="Normal 19 2 16" xfId="3261" xr:uid="{B91DF15B-912B-4D4D-BBBE-AD7FA4C4AEF0}"/>
    <cellStyle name="Normal 19 2 17" xfId="3311" xr:uid="{83444D77-E40B-491D-971C-1369897F28B4}"/>
    <cellStyle name="Normal 19 2 18" xfId="3549" xr:uid="{3F488366-C14B-4DD3-A6C3-1BAE5F4E5CB9}"/>
    <cellStyle name="Normal 19 2 19" xfId="3692" xr:uid="{89319C71-8E40-4340-8122-53731A1F3D08}"/>
    <cellStyle name="Normal 19 2 2" xfId="1242" xr:uid="{7256F028-F3F1-4AEE-A796-C28429D12251}"/>
    <cellStyle name="Normal 19 2 20" xfId="3835" xr:uid="{AECF9FDB-6C82-491F-B79D-7462B9E144D8}"/>
    <cellStyle name="Normal 19 2 21" xfId="3979" xr:uid="{699BAFEC-9D66-438F-94E2-1CDA2DE691CE}"/>
    <cellStyle name="Normal 19 2 22" xfId="4122" xr:uid="{B7701D93-86CC-45D8-B09D-CB160FB17265}"/>
    <cellStyle name="Normal 19 2 23" xfId="4265" xr:uid="{6893FEEA-1170-4544-8F1A-08567E468711}"/>
    <cellStyle name="Normal 19 2 24" xfId="4408" xr:uid="{63428089-EA61-4DDE-B7DD-3382F33E90D6}"/>
    <cellStyle name="Normal 19 2 25" xfId="4551" xr:uid="{497AC7C8-A1BA-4C20-9F56-45505D89CA61}"/>
    <cellStyle name="Normal 19 2 26" xfId="4694" xr:uid="{094AADC0-711F-43A9-B354-B230B14815F4}"/>
    <cellStyle name="Normal 19 2 27" xfId="4838" xr:uid="{1D6C39A2-BF61-4E2D-B2A3-0FF85D9271F1}"/>
    <cellStyle name="Normal 19 2 28" xfId="4982" xr:uid="{7CA723CE-743F-435C-A388-CE880D02AF50}"/>
    <cellStyle name="Normal 19 2 29" xfId="5126" xr:uid="{57150112-F4B8-4D5D-8569-F40EE32EE376}"/>
    <cellStyle name="Normal 19 2 3" xfId="1387" xr:uid="{5D4D3B0C-5325-46BF-9A33-9A4D48D9B6F0}"/>
    <cellStyle name="Normal 19 2 30" xfId="5270" xr:uid="{89E7E3DC-F1F9-45CD-A4F8-77F85DFDA00F}"/>
    <cellStyle name="Normal 19 2 4" xfId="1532" xr:uid="{A71F1443-4133-4F4D-8B04-DE5BDE3DB92F}"/>
    <cellStyle name="Normal 19 2 5" xfId="1677" xr:uid="{188FA4C8-EE7C-494A-9162-665D44D03DF4}"/>
    <cellStyle name="Normal 19 2 6" xfId="1821" xr:uid="{4EA98A12-FB8C-4464-A5CA-6D64D4358EC8}"/>
    <cellStyle name="Normal 19 2 7" xfId="1966" xr:uid="{F34BA4F6-0545-4F62-A4BB-C03E973636FE}"/>
    <cellStyle name="Normal 19 2 8" xfId="2110" xr:uid="{E211648D-3CD8-44BA-853B-87BF60A18AAD}"/>
    <cellStyle name="Normal 19 2 9" xfId="2255" xr:uid="{F389EFC9-0E0E-494E-AE46-B9029AFD01ED}"/>
    <cellStyle name="Normal 19 20" xfId="3620" xr:uid="{09AB8C5B-6B66-435D-B861-0AC0113D51EB}"/>
    <cellStyle name="Normal 19 21" xfId="3763" xr:uid="{E2844074-2615-4B51-8CC4-53B0852D666B}"/>
    <cellStyle name="Normal 19 22" xfId="3907" xr:uid="{08D05E34-6002-42EE-9AB1-621791A5F795}"/>
    <cellStyle name="Normal 19 23" xfId="4050" xr:uid="{AD21DC4D-A202-43DD-91D6-5A9FE0A73510}"/>
    <cellStyle name="Normal 19 24" xfId="4193" xr:uid="{4771C995-5E1A-4820-9951-43A2D15E1AFF}"/>
    <cellStyle name="Normal 19 25" xfId="4336" xr:uid="{E6901211-121C-40BF-8B8B-CE32C29155F5}"/>
    <cellStyle name="Normal 19 26" xfId="4479" xr:uid="{35D23F76-BAAE-40EE-BF40-411464F71BF7}"/>
    <cellStyle name="Normal 19 27" xfId="4622" xr:uid="{4A2EA81F-3927-4B01-B8A3-F811F388F291}"/>
    <cellStyle name="Normal 19 28" xfId="4766" xr:uid="{25C48A60-C4ED-4AB8-8C3A-27F2F086DDAA}"/>
    <cellStyle name="Normal 19 29" xfId="4910" xr:uid="{36F0DF44-371D-4E28-885C-7C712E5E20B2}"/>
    <cellStyle name="Normal 19 3" xfId="1171" xr:uid="{B87924DF-2004-4B16-A9B6-44358E6592BF}"/>
    <cellStyle name="Normal 19 30" xfId="5054" xr:uid="{D1ADC923-914E-4856-8507-5BB61ADCA90B}"/>
    <cellStyle name="Normal 19 31" xfId="5197" xr:uid="{9AD9273E-2C50-40DF-8DFA-19CA34E2C9A7}"/>
    <cellStyle name="Normal 19 4" xfId="1315" xr:uid="{F1821859-6A70-4313-9B42-1418C1FC16E6}"/>
    <cellStyle name="Normal 19 5" xfId="1460" xr:uid="{2DCFCECF-65D2-415D-8EEE-800E2B1D753B}"/>
    <cellStyle name="Normal 19 6" xfId="1605" xr:uid="{58A7B2A1-C7F1-4C10-A10E-F0B48376CC42}"/>
    <cellStyle name="Normal 19 7" xfId="1749" xr:uid="{412C98EB-15D3-405C-8C19-24BE827CBC8F}"/>
    <cellStyle name="Normal 19 8" xfId="1894" xr:uid="{8FB30F5F-F931-420D-8B3A-6FAD13831EEC}"/>
    <cellStyle name="Normal 19 9" xfId="2038" xr:uid="{26BE2E2B-6492-425B-B448-99CB6C423709}"/>
    <cellStyle name="Normal 2" xfId="385" xr:uid="{00EA79B2-497C-4FC4-BA8D-9DB2D7323CE9}"/>
    <cellStyle name="Normal 2 10" xfId="3" xr:uid="{4E8F03EF-6BF5-45CB-90A2-CDEACAA37EF2}"/>
    <cellStyle name="Normal 2 2" xfId="386" xr:uid="{555247E6-D04D-46A6-B682-78D670296090}"/>
    <cellStyle name="Normal 2 2 2" xfId="387" xr:uid="{BEB26B8D-2EFE-42DC-8B9E-BAAAE2B041FA}"/>
    <cellStyle name="Normal 2 2 2 2" xfId="945" xr:uid="{CA131CC3-E935-4D82-B6DE-8D2383BE39FF}"/>
    <cellStyle name="Normal 2 2 3" xfId="388" xr:uid="{6AF67F4D-7B85-4CC8-8356-86C4C098985D}"/>
    <cellStyle name="Normal 2 2 3 2" xfId="946" xr:uid="{A2BE1FBF-9351-46B5-AD68-6C7BA023CAD2}"/>
    <cellStyle name="Normal 2 2 4" xfId="947" xr:uid="{296728EA-5E54-4C77-9B9F-2D1F4D629881}"/>
    <cellStyle name="Normal 2 2 5" xfId="944" xr:uid="{19793A9E-5AD9-45BF-98CA-6BEEE1509B21}"/>
    <cellStyle name="Normal 2 3" xfId="389" xr:uid="{3898F333-B10F-488D-B300-9254AD6B5B78}"/>
    <cellStyle name="Normal 2 3 2" xfId="390" xr:uid="{E4ADA059-F16D-4BDE-B0CA-784A2C89B15E}"/>
    <cellStyle name="Normal 2 3 3" xfId="948" xr:uid="{5F23EC6C-579F-48B6-9240-B5DF88EA31FB}"/>
    <cellStyle name="Normal 2 4" xfId="391" xr:uid="{DB9506CF-89BD-4CA7-A506-22761C437EEE}"/>
    <cellStyle name="Normal 2 4 10" xfId="1714" xr:uid="{BE84AD62-1EBD-48D1-AA54-82ED504278B5}"/>
    <cellStyle name="Normal 2 4 11" xfId="1859" xr:uid="{DBBAD2F4-895D-45F9-8B4C-22262F82624A}"/>
    <cellStyle name="Normal 2 4 12" xfId="2003" xr:uid="{23BB099D-F2DA-4D57-B0F3-7983ECB7E126}"/>
    <cellStyle name="Normal 2 4 13" xfId="2148" xr:uid="{DAA74422-BFB2-477D-8957-0B227F4654EA}"/>
    <cellStyle name="Normal 2 4 14" xfId="2292" xr:uid="{7A4A081B-2F90-491B-A470-832913F1B85B}"/>
    <cellStyle name="Normal 2 4 15" xfId="2435" xr:uid="{AD691ADB-60EE-4EB7-B487-4810D644B248}"/>
    <cellStyle name="Normal 2 4 16" xfId="2578" xr:uid="{2E07CB38-349D-4A92-843F-8F9420B46E85}"/>
    <cellStyle name="Normal 2 4 17" xfId="2722" xr:uid="{DACD6FDE-3DBE-4404-955C-1BB22939F2D1}"/>
    <cellStyle name="Normal 2 4 18" xfId="2866" xr:uid="{BCD0376D-AA08-4572-A2F3-792A86614038}"/>
    <cellStyle name="Normal 2 4 19" xfId="3010" xr:uid="{8BD187E2-1E31-4A39-B7BD-3511E4B4EA8B}"/>
    <cellStyle name="Normal 2 4 2" xfId="392" xr:uid="{B4E4B2A0-0CB8-4781-9EC6-279C806A8AAA}"/>
    <cellStyle name="Normal 2 4 2 10" xfId="1868" xr:uid="{643E877C-5F13-4DF7-AEAE-C9CC15E2B421}"/>
    <cellStyle name="Normal 2 4 2 11" xfId="2012" xr:uid="{6E63154D-6754-4F4A-97EA-0BA9DF620298}"/>
    <cellStyle name="Normal 2 4 2 12" xfId="2157" xr:uid="{105FE313-754D-4A3D-88F2-D2060CAD7730}"/>
    <cellStyle name="Normal 2 4 2 13" xfId="2301" xr:uid="{7DB14556-4065-4B6F-9908-B1B04360D054}"/>
    <cellStyle name="Normal 2 4 2 14" xfId="2444" xr:uid="{BAF5EEDC-1B1E-447E-AD91-2B62DA4F32A5}"/>
    <cellStyle name="Normal 2 4 2 15" xfId="2587" xr:uid="{222B5772-703A-409B-A12D-6CE97439B88E}"/>
    <cellStyle name="Normal 2 4 2 16" xfId="2731" xr:uid="{DF91B514-FEB4-43A3-B6E0-2085FC169286}"/>
    <cellStyle name="Normal 2 4 2 17" xfId="2875" xr:uid="{9AE9AF44-3553-44BE-9CA4-20E232BE06AE}"/>
    <cellStyle name="Normal 2 4 2 18" xfId="3019" xr:uid="{D0C00D7F-5C89-4780-8B71-4F96A07E7A4A}"/>
    <cellStyle name="Normal 2 4 2 19" xfId="3163" xr:uid="{9097E355-1D92-45AE-92B1-FFEC7B091B54}"/>
    <cellStyle name="Normal 2 4 2 2" xfId="1013" xr:uid="{0EBBD3CE-D68C-4D60-A34F-7A01B7CF2E14}"/>
    <cellStyle name="Normal 2 4 2 2 10" xfId="2030" xr:uid="{D3E04267-02D4-484B-9C2B-80E7AF2A25DE}"/>
    <cellStyle name="Normal 2 4 2 2 11" xfId="2175" xr:uid="{274F8D14-ACA4-4D72-BB19-37734E3F7BF3}"/>
    <cellStyle name="Normal 2 4 2 2 12" xfId="2319" xr:uid="{F3125ED6-7A73-4227-964E-ED530FADA24A}"/>
    <cellStyle name="Normal 2 4 2 2 13" xfId="2462" xr:uid="{BCFAD848-982C-40BD-BF75-05831CCDB5A1}"/>
    <cellStyle name="Normal 2 4 2 2 14" xfId="2605" xr:uid="{F6F10579-FC29-492D-BFD3-EE94D688E020}"/>
    <cellStyle name="Normal 2 4 2 2 15" xfId="2749" xr:uid="{7FA530EC-F23F-4B27-A763-8B08F951AC34}"/>
    <cellStyle name="Normal 2 4 2 2 16" xfId="2893" xr:uid="{62AE2D54-48A7-4803-A1A1-234BAF767E79}"/>
    <cellStyle name="Normal 2 4 2 2 17" xfId="3037" xr:uid="{96E38B50-4811-4803-852A-0EF33937DB79}"/>
    <cellStyle name="Normal 2 4 2 2 18" xfId="3181" xr:uid="{B4374907-BD17-4732-95C0-A51FCF7080CA}"/>
    <cellStyle name="Normal 2 4 2 2 19" xfId="3314" xr:uid="{84A02EE7-BD0A-4100-9DE0-1F3107A29E16}"/>
    <cellStyle name="Normal 2 4 2 2 2" xfId="1052" xr:uid="{C4CFF2E8-7675-42C7-8D41-1FC8AFC9DF52}"/>
    <cellStyle name="Normal 2 4 2 2 2 10" xfId="2211" xr:uid="{0112F718-775B-4F7C-A9A6-EABB59448ED7}"/>
    <cellStyle name="Normal 2 4 2 2 2 11" xfId="2355" xr:uid="{800B9F9B-5A87-44BC-AE50-C4649730BE4C}"/>
    <cellStyle name="Normal 2 4 2 2 2 12" xfId="2498" xr:uid="{B02A8856-F54C-4844-A3EA-A73490AA19A5}"/>
    <cellStyle name="Normal 2 4 2 2 2 13" xfId="2641" xr:uid="{737F92D6-67F4-468C-8190-A30524F49B1A}"/>
    <cellStyle name="Normal 2 4 2 2 2 14" xfId="2785" xr:uid="{E0C9E6A9-A553-4F87-87B4-3664AA1D9220}"/>
    <cellStyle name="Normal 2 4 2 2 2 15" xfId="2929" xr:uid="{E7C5A154-A6D0-4805-AB2C-4676B7B0CF3B}"/>
    <cellStyle name="Normal 2 4 2 2 2 16" xfId="3073" xr:uid="{2BCFB9D3-1DD1-4A2E-A25D-4F8B164C5BC0}"/>
    <cellStyle name="Normal 2 4 2 2 2 17" xfId="3217" xr:uid="{5691ABA9-EDC9-4F63-BE48-ED5572F7C9EB}"/>
    <cellStyle name="Normal 2 4 2 2 2 18" xfId="3315" xr:uid="{30E8EB58-1A69-48C0-A6A0-612C7CFADB82}"/>
    <cellStyle name="Normal 2 4 2 2 2 19" xfId="3505" xr:uid="{14D1F820-CF45-4648-957D-A625E8F1A597}"/>
    <cellStyle name="Normal 2 4 2 2 2 2" xfId="1127" xr:uid="{AA6293CF-54E2-42BA-9EA6-77BAF5F0DC3F}"/>
    <cellStyle name="Normal 2 4 2 2 2 2 10" xfId="2427" xr:uid="{B9F5423A-A883-47BB-A65C-5A3670310B34}"/>
    <cellStyle name="Normal 2 4 2 2 2 2 11" xfId="2570" xr:uid="{334DC978-5259-4A29-89A4-8DEDDAE37412}"/>
    <cellStyle name="Normal 2 4 2 2 2 2 12" xfId="2713" xr:uid="{6703C2A5-C790-4EB9-8651-D6682B86C9DC}"/>
    <cellStyle name="Normal 2 4 2 2 2 2 13" xfId="2857" xr:uid="{4714CCEF-5AC2-44D8-890B-F8E5001DF2DB}"/>
    <cellStyle name="Normal 2 4 2 2 2 2 14" xfId="3001" xr:uid="{F1792180-FE24-403E-8303-2D7EAD43B22A}"/>
    <cellStyle name="Normal 2 4 2 2 2 2 15" xfId="3145" xr:uid="{77F53659-ABC4-4500-8242-186A8E55A76A}"/>
    <cellStyle name="Normal 2 4 2 2 2 2 16" xfId="3289" xr:uid="{7A9909D0-2FA1-44A4-9E41-34302C933362}"/>
    <cellStyle name="Normal 2 4 2 2 2 2 17" xfId="3316" xr:uid="{92E8C12C-CA20-4C9C-8B38-B1BA040876B8}"/>
    <cellStyle name="Normal 2 4 2 2 2 2 18" xfId="3577" xr:uid="{1B006B04-8AB6-441C-B991-D6B2A3FFF8F1}"/>
    <cellStyle name="Normal 2 4 2 2 2 2 19" xfId="3720" xr:uid="{4DEA4BF8-94EF-4F85-8FF8-062AD6E025A6}"/>
    <cellStyle name="Normal 2 4 2 2 2 2 2" xfId="1270" xr:uid="{EA332E56-324E-4C4F-A7D0-D09ACE341A7F}"/>
    <cellStyle name="Normal 2 4 2 2 2 2 20" xfId="3863" xr:uid="{2CB6D536-9ABF-4472-BC21-530966A3AFC6}"/>
    <cellStyle name="Normal 2 4 2 2 2 2 21" xfId="4007" xr:uid="{7E720C8B-6E3F-4A19-8B72-F817A9116B55}"/>
    <cellStyle name="Normal 2 4 2 2 2 2 22" xfId="4150" xr:uid="{776F4AD9-5A9A-4F10-B0EA-BC1115A010A9}"/>
    <cellStyle name="Normal 2 4 2 2 2 2 23" xfId="4293" xr:uid="{E330713C-3014-4BCA-8B8E-7FE53A7C8D88}"/>
    <cellStyle name="Normal 2 4 2 2 2 2 24" xfId="4436" xr:uid="{9F912FCB-DD82-4C1D-B50F-17E987192C03}"/>
    <cellStyle name="Normal 2 4 2 2 2 2 25" xfId="4579" xr:uid="{83C63403-3820-4A47-BBFA-B5676F2411F0}"/>
    <cellStyle name="Normal 2 4 2 2 2 2 26" xfId="4722" xr:uid="{6E788031-889D-4819-93B5-195C85134E7C}"/>
    <cellStyle name="Normal 2 4 2 2 2 2 27" xfId="4866" xr:uid="{1688A5AB-F6F0-4020-809B-1435825312D9}"/>
    <cellStyle name="Normal 2 4 2 2 2 2 28" xfId="5010" xr:uid="{73CB3996-6306-4173-AD5A-86A4B9B685FC}"/>
    <cellStyle name="Normal 2 4 2 2 2 2 29" xfId="5154" xr:uid="{D0E8E222-18F0-4D06-AFEB-1A68277351CA}"/>
    <cellStyle name="Normal 2 4 2 2 2 2 3" xfId="1415" xr:uid="{C5CB9B27-5BAA-453B-BC9A-F53524A7648B}"/>
    <cellStyle name="Normal 2 4 2 2 2 2 30" xfId="5298" xr:uid="{77F9BE88-A3FB-4C11-9C4A-4C7BAC803BAF}"/>
    <cellStyle name="Normal 2 4 2 2 2 2 4" xfId="1560" xr:uid="{056EEA7B-0D47-41CC-B2C6-F19AD91E75A6}"/>
    <cellStyle name="Normal 2 4 2 2 2 2 5" xfId="1705" xr:uid="{72B6491C-C3DB-4E5E-BD24-A706B5E7F1F3}"/>
    <cellStyle name="Normal 2 4 2 2 2 2 6" xfId="1849" xr:uid="{FFC49D66-3021-430C-B9C6-0B0CC4B14CA4}"/>
    <cellStyle name="Normal 2 4 2 2 2 2 7" xfId="1994" xr:uid="{400C0289-00B4-47BA-B478-102E90D1E025}"/>
    <cellStyle name="Normal 2 4 2 2 2 2 8" xfId="2138" xr:uid="{7B716B3D-DF9C-48C1-B052-E82C63DB9008}"/>
    <cellStyle name="Normal 2 4 2 2 2 2 9" xfId="2283" xr:uid="{F481A49A-4D61-4061-ACE8-E9E73890AC9A}"/>
    <cellStyle name="Normal 2 4 2 2 2 20" xfId="3648" xr:uid="{C7F880DF-6488-4197-9482-5107B5770759}"/>
    <cellStyle name="Normal 2 4 2 2 2 21" xfId="3791" xr:uid="{C6DE1D1D-1C8E-4C82-A9D4-D5A7675452D9}"/>
    <cellStyle name="Normal 2 4 2 2 2 22" xfId="3935" xr:uid="{ADED08BF-72A0-4BD4-A27E-1F76A246F331}"/>
    <cellStyle name="Normal 2 4 2 2 2 23" xfId="4078" xr:uid="{9E5B3AA8-96D6-4F9E-A8BF-F7BCA40E62CD}"/>
    <cellStyle name="Normal 2 4 2 2 2 24" xfId="4221" xr:uid="{4ECC4521-E09F-4FAE-8530-C2AF9E6A2598}"/>
    <cellStyle name="Normal 2 4 2 2 2 25" xfId="4364" xr:uid="{16BCDDBE-A7D1-4ACB-813E-3907BE1CF91A}"/>
    <cellStyle name="Normal 2 4 2 2 2 26" xfId="4507" xr:uid="{99932F7A-BC54-470F-89CA-947C453665B7}"/>
    <cellStyle name="Normal 2 4 2 2 2 27" xfId="4650" xr:uid="{5EEB8651-0D0B-4FAD-BFF2-FA2174D3A4EF}"/>
    <cellStyle name="Normal 2 4 2 2 2 28" xfId="4794" xr:uid="{C43E23B6-3EA7-4698-98A8-3CF67EF0CFC0}"/>
    <cellStyle name="Normal 2 4 2 2 2 29" xfId="4938" xr:uid="{35E4EB53-5DE9-499C-A2CC-51831EB2E646}"/>
    <cellStyle name="Normal 2 4 2 2 2 3" xfId="1199" xr:uid="{DAB746E1-21A8-4BF9-92A6-17F329BA7E36}"/>
    <cellStyle name="Normal 2 4 2 2 2 30" xfId="5082" xr:uid="{050A70F9-7AAF-4328-AC29-028303A74D2F}"/>
    <cellStyle name="Normal 2 4 2 2 2 31" xfId="5225" xr:uid="{F666EF58-AAA7-4F68-85D6-4FECE5B66550}"/>
    <cellStyle name="Normal 2 4 2 2 2 4" xfId="1343" xr:uid="{98B7B9E3-8CEB-4DB3-A471-9111A5EA98DE}"/>
    <cellStyle name="Normal 2 4 2 2 2 5" xfId="1488" xr:uid="{5265C4D0-4D74-4257-AE42-F04D51858C6F}"/>
    <cellStyle name="Normal 2 4 2 2 2 6" xfId="1633" xr:uid="{580EC1DB-BAD7-46CC-BA2F-6D63325EFC25}"/>
    <cellStyle name="Normal 2 4 2 2 2 7" xfId="1777" xr:uid="{5B7D7954-1366-428F-9D54-3E790F76D20D}"/>
    <cellStyle name="Normal 2 4 2 2 2 8" xfId="1922" xr:uid="{349F5AFA-EB96-4388-B389-5EAEFD7C8B23}"/>
    <cellStyle name="Normal 2 4 2 2 2 9" xfId="2066" xr:uid="{31058E61-8FD7-482F-B6B4-BCF69F1E4556}"/>
    <cellStyle name="Normal 2 4 2 2 20" xfId="3469" xr:uid="{5A924A19-FB54-4DB6-988E-3B4D16BA5B4F}"/>
    <cellStyle name="Normal 2 4 2 2 21" xfId="3612" xr:uid="{C51BAA1B-8938-4C9F-A723-DE84713C29D6}"/>
    <cellStyle name="Normal 2 4 2 2 22" xfId="3755" xr:uid="{C398B9D9-88E6-49A4-B082-D036D75700F6}"/>
    <cellStyle name="Normal 2 4 2 2 23" xfId="3899" xr:uid="{85D22EA5-B994-41CF-AA70-CCB96585E648}"/>
    <cellStyle name="Normal 2 4 2 2 24" xfId="4042" xr:uid="{19556EB5-E642-47EE-81D1-E5309005801D}"/>
    <cellStyle name="Normal 2 4 2 2 25" xfId="4185" xr:uid="{339E3F5F-138D-4EC9-8CE8-628DACE88C98}"/>
    <cellStyle name="Normal 2 4 2 2 26" xfId="4328" xr:uid="{14300536-70FE-4FD2-B9F2-835355968FA4}"/>
    <cellStyle name="Normal 2 4 2 2 27" xfId="4471" xr:uid="{52478494-A0F1-4169-8870-214C755C2452}"/>
    <cellStyle name="Normal 2 4 2 2 28" xfId="4614" xr:uid="{10E4E65B-63E7-42B9-A204-373F00F64DF2}"/>
    <cellStyle name="Normal 2 4 2 2 29" xfId="4758" xr:uid="{AD0A8EB7-0C5A-4D60-8776-C4381583DE0A}"/>
    <cellStyle name="Normal 2 4 2 2 3" xfId="1091" xr:uid="{9296E9F3-3378-4721-A140-0B358535494B}"/>
    <cellStyle name="Normal 2 4 2 2 3 10" xfId="2391" xr:uid="{D95A8C9B-B4B0-4DD2-8425-F6BBCFAB1588}"/>
    <cellStyle name="Normal 2 4 2 2 3 11" xfId="2534" xr:uid="{E3F3ADED-EB06-4AF4-B7D9-CCAE6B24869A}"/>
    <cellStyle name="Normal 2 4 2 2 3 12" xfId="2677" xr:uid="{462F4EDE-E8EE-4021-87EF-BA77D7366F26}"/>
    <cellStyle name="Normal 2 4 2 2 3 13" xfId="2821" xr:uid="{8C0E74E4-0CA5-40CA-AD50-F5F416D2D888}"/>
    <cellStyle name="Normal 2 4 2 2 3 14" xfId="2965" xr:uid="{9BD5489A-0E75-4E15-8490-26C302A97201}"/>
    <cellStyle name="Normal 2 4 2 2 3 15" xfId="3109" xr:uid="{C4542CFE-9BD9-4A04-AE81-FED0970CE995}"/>
    <cellStyle name="Normal 2 4 2 2 3 16" xfId="3253" xr:uid="{26AAADF1-4FE4-46E5-AA2C-6DC449253446}"/>
    <cellStyle name="Normal 2 4 2 2 3 17" xfId="3317" xr:uid="{2DDA2E12-7888-4F16-AF04-CEBC80D78EB3}"/>
    <cellStyle name="Normal 2 4 2 2 3 18" xfId="3541" xr:uid="{3D7A88D7-1798-4FCE-A5A1-724360F38682}"/>
    <cellStyle name="Normal 2 4 2 2 3 19" xfId="3684" xr:uid="{74D865DE-A2BF-4AD4-980E-25B8A593119A}"/>
    <cellStyle name="Normal 2 4 2 2 3 2" xfId="1234" xr:uid="{788DA74C-751D-4355-A6C9-AFBC0F5B2D3A}"/>
    <cellStyle name="Normal 2 4 2 2 3 20" xfId="3827" xr:uid="{73934184-0B3A-44C5-B2C9-33297663C110}"/>
    <cellStyle name="Normal 2 4 2 2 3 21" xfId="3971" xr:uid="{7D902E45-34A1-4F30-A7A1-E21A6AE74F3F}"/>
    <cellStyle name="Normal 2 4 2 2 3 22" xfId="4114" xr:uid="{CEB8E903-7516-4297-881D-EA47C8AAC0F1}"/>
    <cellStyle name="Normal 2 4 2 2 3 23" xfId="4257" xr:uid="{D3BF4875-3274-4AB0-A785-65A8EF3EDA1C}"/>
    <cellStyle name="Normal 2 4 2 2 3 24" xfId="4400" xr:uid="{68CC7AA8-5ADB-46FF-B7B5-7BC5C51118FF}"/>
    <cellStyle name="Normal 2 4 2 2 3 25" xfId="4543" xr:uid="{B67CA839-48B9-4562-BFA0-5A65EEAF1C86}"/>
    <cellStyle name="Normal 2 4 2 2 3 26" xfId="4686" xr:uid="{3F58C2C2-313F-4614-9862-43944DCF93C6}"/>
    <cellStyle name="Normal 2 4 2 2 3 27" xfId="4830" xr:uid="{C2E612B1-F3A9-4672-AD64-3925D44B7729}"/>
    <cellStyle name="Normal 2 4 2 2 3 28" xfId="4974" xr:uid="{1C7D2A2F-A813-4ABB-B6C7-E9F8AF4B3EBA}"/>
    <cellStyle name="Normal 2 4 2 2 3 29" xfId="5118" xr:uid="{C8C0A7B0-98F2-427B-8AB8-DA69BA1417F5}"/>
    <cellStyle name="Normal 2 4 2 2 3 3" xfId="1379" xr:uid="{FCDC9877-BAE8-42AD-8744-5A7A36D03902}"/>
    <cellStyle name="Normal 2 4 2 2 3 30" xfId="5262" xr:uid="{C9F03D53-D5E5-4F5D-A9E4-0E8CA881B379}"/>
    <cellStyle name="Normal 2 4 2 2 3 4" xfId="1524" xr:uid="{94BC55B9-8A02-40C0-B28B-575C3213B111}"/>
    <cellStyle name="Normal 2 4 2 2 3 5" xfId="1669" xr:uid="{81ED706C-3204-4586-8B4E-BA33D86DE004}"/>
    <cellStyle name="Normal 2 4 2 2 3 6" xfId="1813" xr:uid="{FD98F664-20C8-478D-B6C2-54F47E2125CD}"/>
    <cellStyle name="Normal 2 4 2 2 3 7" xfId="1958" xr:uid="{A42BE2CF-DF71-4392-84F1-6317AD4A21EB}"/>
    <cellStyle name="Normal 2 4 2 2 3 8" xfId="2102" xr:uid="{A544852C-50AF-4AA7-B115-F14E51D19693}"/>
    <cellStyle name="Normal 2 4 2 2 3 9" xfId="2247" xr:uid="{5EB15911-3688-4F56-979F-88A75BFA4ADE}"/>
    <cellStyle name="Normal 2 4 2 2 30" xfId="4902" xr:uid="{1698B730-1D75-4997-BBD8-EAE2BA42EFC6}"/>
    <cellStyle name="Normal 2 4 2 2 31" xfId="5046" xr:uid="{CF170A39-2B23-4A25-9C3F-66F03823FD42}"/>
    <cellStyle name="Normal 2 4 2 2 32" xfId="5189" xr:uid="{6DD0F4ED-902B-4219-8207-543AC6DCCA98}"/>
    <cellStyle name="Normal 2 4 2 2 4" xfId="1163" xr:uid="{26FEF63C-C9AB-491D-BF7D-511C2E675082}"/>
    <cellStyle name="Normal 2 4 2 2 5" xfId="1307" xr:uid="{C7BE5EED-050B-4AF5-8D11-74464B730B98}"/>
    <cellStyle name="Normal 2 4 2 2 6" xfId="1452" xr:uid="{F8465D20-2812-4DFB-92B4-D5F316CFE9CA}"/>
    <cellStyle name="Normal 2 4 2 2 7" xfId="1597" xr:uid="{91516A17-373D-483F-A20B-7C9E9DB4AA0F}"/>
    <cellStyle name="Normal 2 4 2 2 8" xfId="1741" xr:uid="{4E09A35D-C6C0-4278-90FF-63C79AED2FC0}"/>
    <cellStyle name="Normal 2 4 2 2 9" xfId="1886" xr:uid="{6E20B7EE-F1B1-4669-9573-F0F23D9B8A1B}"/>
    <cellStyle name="Normal 2 4 2 20" xfId="3313" xr:uid="{DF149A5E-D7C4-43FB-B081-49192BBA7DA3}"/>
    <cellStyle name="Normal 2 4 2 21" xfId="3451" xr:uid="{95E554A3-9BD3-43A1-BD1E-9A5863B962FA}"/>
    <cellStyle name="Normal 2 4 2 22" xfId="3594" xr:uid="{F1E12B7D-124E-4DF5-A688-88FC0DADA257}"/>
    <cellStyle name="Normal 2 4 2 23" xfId="3737" xr:uid="{A275DD8E-156E-4B54-B1DB-D880302031BF}"/>
    <cellStyle name="Normal 2 4 2 24" xfId="3881" xr:uid="{D54E0B54-E94D-49B6-9F1C-6DBA052E005D}"/>
    <cellStyle name="Normal 2 4 2 25" xfId="4024" xr:uid="{0D16A768-EB24-44F8-973A-ECB3B2A08B09}"/>
    <cellStyle name="Normal 2 4 2 26" xfId="4167" xr:uid="{FB0D9291-1C0D-40F0-B80C-5501ACF349DC}"/>
    <cellStyle name="Normal 2 4 2 27" xfId="4310" xr:uid="{991791F6-37D6-47C7-BBCF-5F884835D64D}"/>
    <cellStyle name="Normal 2 4 2 28" xfId="4453" xr:uid="{A680CE3B-001C-4D0B-8575-68AC2DA96633}"/>
    <cellStyle name="Normal 2 4 2 29" xfId="4596" xr:uid="{F22C42FB-F92C-468B-AF54-D1D18CF37F00}"/>
    <cellStyle name="Normal 2 4 2 3" xfId="1033" xr:uid="{6C7CD119-1DD5-4DC0-A5C1-401C79A00357}"/>
    <cellStyle name="Normal 2 4 2 3 10" xfId="2193" xr:uid="{0DA0F062-ACC4-4C85-9791-5D98056FC7EB}"/>
    <cellStyle name="Normal 2 4 2 3 11" xfId="2337" xr:uid="{61F5AF95-2BC4-4C42-9C59-A8E3C6979946}"/>
    <cellStyle name="Normal 2 4 2 3 12" xfId="2480" xr:uid="{6D875E2B-AF79-4421-888E-D307442BBEB7}"/>
    <cellStyle name="Normal 2 4 2 3 13" xfId="2623" xr:uid="{68FF8E86-0F57-49C1-B875-28FBDAAF4B32}"/>
    <cellStyle name="Normal 2 4 2 3 14" xfId="2767" xr:uid="{F03EF0E9-6937-4B78-9825-4B019BFE50C1}"/>
    <cellStyle name="Normal 2 4 2 3 15" xfId="2911" xr:uid="{F82071D7-5D99-4C7D-BB69-D40CA8D0AA27}"/>
    <cellStyle name="Normal 2 4 2 3 16" xfId="3055" xr:uid="{3D2BFD3B-F244-4A3E-8171-44C7996D48E7}"/>
    <cellStyle name="Normal 2 4 2 3 17" xfId="3199" xr:uid="{6C134EE7-2BD3-4EE2-9DDB-B97A150CDA68}"/>
    <cellStyle name="Normal 2 4 2 3 18" xfId="3318" xr:uid="{7C00F986-4921-4752-A52A-C73A83EBAB1B}"/>
    <cellStyle name="Normal 2 4 2 3 19" xfId="3487" xr:uid="{71E023C1-0C0F-4B21-A6B3-6B07AF7AB5B2}"/>
    <cellStyle name="Normal 2 4 2 3 2" xfId="1109" xr:uid="{6C237786-CDD4-4800-B842-37146671CBD8}"/>
    <cellStyle name="Normal 2 4 2 3 2 10" xfId="2409" xr:uid="{DDA704C3-97F1-4C13-921C-42CC3A5004E3}"/>
    <cellStyle name="Normal 2 4 2 3 2 11" xfId="2552" xr:uid="{8F1A8E61-0B4A-4F11-8058-8A866B438591}"/>
    <cellStyle name="Normal 2 4 2 3 2 12" xfId="2695" xr:uid="{787FF623-BCD9-4F07-9B07-4832BA2E3B3F}"/>
    <cellStyle name="Normal 2 4 2 3 2 13" xfId="2839" xr:uid="{37F60D51-4317-4E39-BD63-927C911F7FA4}"/>
    <cellStyle name="Normal 2 4 2 3 2 14" xfId="2983" xr:uid="{E924DAD9-7A61-493E-824A-7C231C2F69D6}"/>
    <cellStyle name="Normal 2 4 2 3 2 15" xfId="3127" xr:uid="{7C143537-AC14-4F6C-94D3-59F28C430F69}"/>
    <cellStyle name="Normal 2 4 2 3 2 16" xfId="3271" xr:uid="{735D4424-A6E9-438C-BD47-8D78924FC59C}"/>
    <cellStyle name="Normal 2 4 2 3 2 17" xfId="3319" xr:uid="{E83833D2-FE08-4D3D-AC30-6F9730831F6F}"/>
    <cellStyle name="Normal 2 4 2 3 2 18" xfId="3559" xr:uid="{F82341AF-30F2-4F4A-BB16-B761F7EF7BF1}"/>
    <cellStyle name="Normal 2 4 2 3 2 19" xfId="3702" xr:uid="{C8C23C2B-6EB8-48CD-A42C-CD69A142F2B8}"/>
    <cellStyle name="Normal 2 4 2 3 2 2" xfId="1252" xr:uid="{9F74CA00-9335-4790-A5AA-82A9D72655A6}"/>
    <cellStyle name="Normal 2 4 2 3 2 20" xfId="3845" xr:uid="{F94A1FCE-E975-43AF-9E03-745A55FB8ECF}"/>
    <cellStyle name="Normal 2 4 2 3 2 21" xfId="3989" xr:uid="{2F405C73-3314-4F00-9BC1-5E6E7A163070}"/>
    <cellStyle name="Normal 2 4 2 3 2 22" xfId="4132" xr:uid="{08B06C14-8A02-496E-825A-4F19D2D66920}"/>
    <cellStyle name="Normal 2 4 2 3 2 23" xfId="4275" xr:uid="{30D7FAFB-1F10-4E97-BF65-929443923B3C}"/>
    <cellStyle name="Normal 2 4 2 3 2 24" xfId="4418" xr:uid="{380F8C33-D978-423D-829B-A6BAE067D068}"/>
    <cellStyle name="Normal 2 4 2 3 2 25" xfId="4561" xr:uid="{75730B07-CC59-4A36-8286-C1FA3097507B}"/>
    <cellStyle name="Normal 2 4 2 3 2 26" xfId="4704" xr:uid="{626D30EF-0875-4766-A060-1F2DF007CB08}"/>
    <cellStyle name="Normal 2 4 2 3 2 27" xfId="4848" xr:uid="{6E575773-4277-4799-8D00-116589AC2FC9}"/>
    <cellStyle name="Normal 2 4 2 3 2 28" xfId="4992" xr:uid="{59A4F5C9-290B-4DAB-9D89-D08A2664F74D}"/>
    <cellStyle name="Normal 2 4 2 3 2 29" xfId="5136" xr:uid="{CDC12136-DAC6-4C6B-A45D-0E39FD49C866}"/>
    <cellStyle name="Normal 2 4 2 3 2 3" xfId="1397" xr:uid="{2A60B918-C6D0-4BCC-A180-8F3B9735B39F}"/>
    <cellStyle name="Normal 2 4 2 3 2 30" xfId="5280" xr:uid="{01F5903D-0981-420D-B3AC-563BF802C807}"/>
    <cellStyle name="Normal 2 4 2 3 2 4" xfId="1542" xr:uid="{A0FB08D8-4EE9-439F-BFD8-C6B9F795FAE6}"/>
    <cellStyle name="Normal 2 4 2 3 2 5" xfId="1687" xr:uid="{3B2EB138-9174-4C0C-AE08-732D08EB8C6C}"/>
    <cellStyle name="Normal 2 4 2 3 2 6" xfId="1831" xr:uid="{497665B2-2BE5-42D1-A388-EC7436E9620C}"/>
    <cellStyle name="Normal 2 4 2 3 2 7" xfId="1976" xr:uid="{13383AD1-2025-4194-8005-8968D3399DC9}"/>
    <cellStyle name="Normal 2 4 2 3 2 8" xfId="2120" xr:uid="{FB264ADC-90E5-46DE-AA34-9ACD17870195}"/>
    <cellStyle name="Normal 2 4 2 3 2 9" xfId="2265" xr:uid="{D730C5DB-DA4F-45AC-AD5F-974255B0A555}"/>
    <cellStyle name="Normal 2 4 2 3 20" xfId="3630" xr:uid="{7B086E1B-FBCB-48FD-A543-73AB596A60C5}"/>
    <cellStyle name="Normal 2 4 2 3 21" xfId="3773" xr:uid="{04D5E0D0-CE7F-49C9-B51B-FDEC4D1891C6}"/>
    <cellStyle name="Normal 2 4 2 3 22" xfId="3917" xr:uid="{D532A36E-2C93-499A-A47D-1C6D39E949D7}"/>
    <cellStyle name="Normal 2 4 2 3 23" xfId="4060" xr:uid="{382B0B97-5F67-4596-91E3-FE349D421E8F}"/>
    <cellStyle name="Normal 2 4 2 3 24" xfId="4203" xr:uid="{A9CEE887-619F-4259-8C79-801757E901C8}"/>
    <cellStyle name="Normal 2 4 2 3 25" xfId="4346" xr:uid="{F4249B6B-261C-4246-BB35-0DE2D40BBBBD}"/>
    <cellStyle name="Normal 2 4 2 3 26" xfId="4489" xr:uid="{F99ED914-639C-4402-B546-42000FED835B}"/>
    <cellStyle name="Normal 2 4 2 3 27" xfId="4632" xr:uid="{26F93265-F9B4-4E24-8E12-88BD41BF1C8B}"/>
    <cellStyle name="Normal 2 4 2 3 28" xfId="4776" xr:uid="{8B6390A3-5FC6-4503-A393-816E2DFF9E46}"/>
    <cellStyle name="Normal 2 4 2 3 29" xfId="4920" xr:uid="{E7294D47-C2E2-4E1C-A686-025007CE119B}"/>
    <cellStyle name="Normal 2 4 2 3 3" xfId="1181" xr:uid="{D397CB4E-8C6B-4AB0-8E7B-B897A709B1D9}"/>
    <cellStyle name="Normal 2 4 2 3 30" xfId="5064" xr:uid="{FC6A7156-7BE8-4D6D-9D7C-026F6CBA1AE6}"/>
    <cellStyle name="Normal 2 4 2 3 31" xfId="5207" xr:uid="{CFDB1B6B-A8B5-4C06-895B-B87A43146624}"/>
    <cellStyle name="Normal 2 4 2 3 4" xfId="1325" xr:uid="{4F1815C6-9DF4-4463-8C7B-E801F1390133}"/>
    <cellStyle name="Normal 2 4 2 3 5" xfId="1470" xr:uid="{C612E210-C69C-46DE-BE7D-79BF61B17027}"/>
    <cellStyle name="Normal 2 4 2 3 6" xfId="1615" xr:uid="{696E3FBF-3E77-4AFA-98AA-45C36A274A65}"/>
    <cellStyle name="Normal 2 4 2 3 7" xfId="1759" xr:uid="{A0B44B28-87D9-4EE4-8791-071674BF5AF2}"/>
    <cellStyle name="Normal 2 4 2 3 8" xfId="1904" xr:uid="{603845D4-F1D3-489B-B147-8A00B5E1CE44}"/>
    <cellStyle name="Normal 2 4 2 3 9" xfId="2048" xr:uid="{8EF2EB9F-26DB-4495-9337-DD671E5A3F98}"/>
    <cellStyle name="Normal 2 4 2 30" xfId="4740" xr:uid="{28875F5A-7E18-40C4-97BD-FAEB31EEDBC3}"/>
    <cellStyle name="Normal 2 4 2 31" xfId="4884" xr:uid="{DA5F9414-32CE-4AA2-9CDC-FE7126CC6A8F}"/>
    <cellStyle name="Normal 2 4 2 32" xfId="5028" xr:uid="{71A86795-A063-464C-94B7-A16587EC4710}"/>
    <cellStyle name="Normal 2 4 2 33" xfId="5171" xr:uid="{E909733E-6B11-4F9D-BA97-D9A95151FA36}"/>
    <cellStyle name="Normal 2 4 2 34" xfId="990" xr:uid="{DC05E38D-0AB4-49E4-85CD-7B84798560DF}"/>
    <cellStyle name="Normal 2 4 2 4" xfId="1073" xr:uid="{F318919C-D22E-454C-8070-5FF559FA5DBE}"/>
    <cellStyle name="Normal 2 4 2 4 10" xfId="2373" xr:uid="{B59B6423-0ED1-47A3-8663-B6F234CE9841}"/>
    <cellStyle name="Normal 2 4 2 4 11" xfId="2516" xr:uid="{03672348-EC30-419F-B2D0-FA8DABC9E665}"/>
    <cellStyle name="Normal 2 4 2 4 12" xfId="2659" xr:uid="{FBF0D46C-3A82-4CCF-B9E6-3F766C900234}"/>
    <cellStyle name="Normal 2 4 2 4 13" xfId="2803" xr:uid="{E0D8D620-6EFD-4F44-B7AB-B615658B95E1}"/>
    <cellStyle name="Normal 2 4 2 4 14" xfId="2947" xr:uid="{81AABD83-B899-488E-9374-869CF0AA4BBB}"/>
    <cellStyle name="Normal 2 4 2 4 15" xfId="3091" xr:uid="{AF9651A6-6E04-4E34-9F19-DD888660ED44}"/>
    <cellStyle name="Normal 2 4 2 4 16" xfId="3235" xr:uid="{B294D6EE-852B-479E-9079-F80834BB8809}"/>
    <cellStyle name="Normal 2 4 2 4 17" xfId="3320" xr:uid="{6A1407E6-E8E8-43AC-BB19-048CE3256155}"/>
    <cellStyle name="Normal 2 4 2 4 18" xfId="3523" xr:uid="{3E7AF4EF-6EA7-4C97-AC42-56D127E5472A}"/>
    <cellStyle name="Normal 2 4 2 4 19" xfId="3666" xr:uid="{5EFFE11D-72CC-4625-8821-EE7E7218BD82}"/>
    <cellStyle name="Normal 2 4 2 4 2" xfId="1216" xr:uid="{96BF4F96-8120-4FDE-A604-29532D42E6E4}"/>
    <cellStyle name="Normal 2 4 2 4 20" xfId="3809" xr:uid="{F1A6F164-7578-4545-9196-9CADF535BFCD}"/>
    <cellStyle name="Normal 2 4 2 4 21" xfId="3953" xr:uid="{CE1808FB-E2E4-4BC1-BD71-F3F91F0C53A9}"/>
    <cellStyle name="Normal 2 4 2 4 22" xfId="4096" xr:uid="{99F991F2-0B42-4CC6-984A-FF4C452B27B2}"/>
    <cellStyle name="Normal 2 4 2 4 23" xfId="4239" xr:uid="{BC89AAA4-72CF-4EBC-BAAF-3E58B340B31F}"/>
    <cellStyle name="Normal 2 4 2 4 24" xfId="4382" xr:uid="{1F2BC0BC-C1E3-4514-BA33-281DFE4817F7}"/>
    <cellStyle name="Normal 2 4 2 4 25" xfId="4525" xr:uid="{1B603729-5EAD-4D0B-8279-5D6F3DF715A7}"/>
    <cellStyle name="Normal 2 4 2 4 26" xfId="4668" xr:uid="{71C1A968-FF92-4D7C-96DF-06E5CBC44445}"/>
    <cellStyle name="Normal 2 4 2 4 27" xfId="4812" xr:uid="{B617E2A7-B4FA-4E18-A190-C3F84A94DE1A}"/>
    <cellStyle name="Normal 2 4 2 4 28" xfId="4956" xr:uid="{9858EA04-612F-4BA8-B903-41DAA03F4613}"/>
    <cellStyle name="Normal 2 4 2 4 29" xfId="5100" xr:uid="{7A5F6B24-D147-440D-ACE8-BBD87D1CDA8F}"/>
    <cellStyle name="Normal 2 4 2 4 3" xfId="1361" xr:uid="{FABAC4D0-1873-440C-B466-40D1A747A937}"/>
    <cellStyle name="Normal 2 4 2 4 30" xfId="5244" xr:uid="{CC4C4A23-6A30-4BA1-B7B5-89F7221BC23D}"/>
    <cellStyle name="Normal 2 4 2 4 4" xfId="1506" xr:uid="{DD3E8424-7162-404C-9644-D9AD89EA4E89}"/>
    <cellStyle name="Normal 2 4 2 4 5" xfId="1651" xr:uid="{5555DCB3-1991-4312-A2FC-05AED2AA6A6C}"/>
    <cellStyle name="Normal 2 4 2 4 6" xfId="1795" xr:uid="{4BCAD691-2456-4AC5-82D2-84EBD97ECEA9}"/>
    <cellStyle name="Normal 2 4 2 4 7" xfId="1940" xr:uid="{559D413E-BADB-428D-91AC-3254C6C2279E}"/>
    <cellStyle name="Normal 2 4 2 4 8" xfId="2084" xr:uid="{403DE0C8-B527-49E5-A6FF-653FF24855A7}"/>
    <cellStyle name="Normal 2 4 2 4 9" xfId="2229" xr:uid="{AC61B604-67D3-455D-833C-96F10D633D4B}"/>
    <cellStyle name="Normal 2 4 2 5" xfId="1145" xr:uid="{75CB4973-0334-421F-8309-5A1A158BB21A}"/>
    <cellStyle name="Normal 2 4 2 6" xfId="1289" xr:uid="{ACC5FE91-3978-4B74-8E98-8832EB04B3C0}"/>
    <cellStyle name="Normal 2 4 2 7" xfId="1434" xr:uid="{785F112A-AD1F-4D6A-8858-E7C33CF05264}"/>
    <cellStyle name="Normal 2 4 2 8" xfId="1579" xr:uid="{B6D461D2-9741-47AF-B99D-92075B811353}"/>
    <cellStyle name="Normal 2 4 2 9" xfId="1723" xr:uid="{C4AE804C-787F-4079-80BD-E511B5863071}"/>
    <cellStyle name="Normal 2 4 20" xfId="3154" xr:uid="{E7DBF996-36D4-48FD-AB38-7B17F5A17564}"/>
    <cellStyle name="Normal 2 4 21" xfId="3312" xr:uid="{36B02C87-2B45-4052-AAEA-19EE5C7A5BE7}"/>
    <cellStyle name="Normal 2 4 22" xfId="3442" xr:uid="{2C17841E-63C5-4BCC-B085-FF4CF6B7655F}"/>
    <cellStyle name="Normal 2 4 23" xfId="3585" xr:uid="{CD07536A-A80E-4BE1-BFF9-CE80DD620475}"/>
    <cellStyle name="Normal 2 4 24" xfId="3728" xr:uid="{B969B1F4-E6F2-4F9D-A422-17FC7C29EF9B}"/>
    <cellStyle name="Normal 2 4 25" xfId="3872" xr:uid="{33BD024F-D9E0-4DB2-B37F-2A611711A9C3}"/>
    <cellStyle name="Normal 2 4 26" xfId="4015" xr:uid="{8F087E44-EE80-4E81-B9A4-BAA16D248A45}"/>
    <cellStyle name="Normal 2 4 27" xfId="4158" xr:uid="{56C4D2E7-E571-4848-B3BE-D7A7AB623018}"/>
    <cellStyle name="Normal 2 4 28" xfId="4301" xr:uid="{171F367D-5A19-4E84-A41C-7CB23FAD7535}"/>
    <cellStyle name="Normal 2 4 29" xfId="4444" xr:uid="{126C3435-650B-4953-8A17-067C3E2D077D}"/>
    <cellStyle name="Normal 2 4 3" xfId="1002" xr:uid="{CEF5114C-5574-43A3-8C91-C5928D038D61}"/>
    <cellStyle name="Normal 2 4 3 10" xfId="2021" xr:uid="{24918529-8C01-4589-BECC-ADF85FEF5266}"/>
    <cellStyle name="Normal 2 4 3 11" xfId="2166" xr:uid="{7C827C59-AA3E-4A7C-A447-AF069BDF1C7F}"/>
    <cellStyle name="Normal 2 4 3 12" xfId="2310" xr:uid="{8DE7A184-8E8C-41A5-A24D-67AC58C9676F}"/>
    <cellStyle name="Normal 2 4 3 13" xfId="2453" xr:uid="{025D2F55-E594-4511-A6BD-E47E1AF4F4D4}"/>
    <cellStyle name="Normal 2 4 3 14" xfId="2596" xr:uid="{6E6EBD4E-A3B9-4D6F-A7B0-41B95AF0C7EC}"/>
    <cellStyle name="Normal 2 4 3 15" xfId="2740" xr:uid="{C4E06B59-46D3-496E-8142-532612104A01}"/>
    <cellStyle name="Normal 2 4 3 16" xfId="2884" xr:uid="{A9C32B28-4159-4A2F-AA06-8AD63DAA6BD7}"/>
    <cellStyle name="Normal 2 4 3 17" xfId="3028" xr:uid="{24841835-9C54-4B33-A003-3A8B2D09A951}"/>
    <cellStyle name="Normal 2 4 3 18" xfId="3172" xr:uid="{348F20C1-49B9-43A9-A573-A7D09E479A3F}"/>
    <cellStyle name="Normal 2 4 3 19" xfId="3321" xr:uid="{BCDD0FB8-8BE8-4DD3-98FE-70C14921E376}"/>
    <cellStyle name="Normal 2 4 3 2" xfId="1043" xr:uid="{B3D84494-706C-483B-B8EE-4A79A87850A8}"/>
    <cellStyle name="Normal 2 4 3 2 10" xfId="2202" xr:uid="{9E750666-5AC1-4D25-9168-9C23CDDD23F0}"/>
    <cellStyle name="Normal 2 4 3 2 11" xfId="2346" xr:uid="{6EF9B060-E566-4513-82B8-25B255B21B67}"/>
    <cellStyle name="Normal 2 4 3 2 12" xfId="2489" xr:uid="{DC41F18F-EF5C-4B73-9BA6-BD1188152A5C}"/>
    <cellStyle name="Normal 2 4 3 2 13" xfId="2632" xr:uid="{C311D967-6A36-4A12-A2DC-23B2322F3C70}"/>
    <cellStyle name="Normal 2 4 3 2 14" xfId="2776" xr:uid="{2941EA8B-606B-4BA6-BEE1-8981B4E59B14}"/>
    <cellStyle name="Normal 2 4 3 2 15" xfId="2920" xr:uid="{A4F1CCFB-AD32-4BDF-A00B-89F92EE717A3}"/>
    <cellStyle name="Normal 2 4 3 2 16" xfId="3064" xr:uid="{9236BD9B-4073-4994-A9DF-6FEE8E81D736}"/>
    <cellStyle name="Normal 2 4 3 2 17" xfId="3208" xr:uid="{CD43FCE9-00AA-44C7-B839-417F73B9F621}"/>
    <cellStyle name="Normal 2 4 3 2 18" xfId="3322" xr:uid="{908AC2CB-E514-47C4-99AC-672A4A9A5CA2}"/>
    <cellStyle name="Normal 2 4 3 2 19" xfId="3496" xr:uid="{BFDF809C-83D6-4845-8EA9-4556C2C632AC}"/>
    <cellStyle name="Normal 2 4 3 2 2" xfId="1118" xr:uid="{C153F472-A8E8-4F38-88F9-0055BF9EB56B}"/>
    <cellStyle name="Normal 2 4 3 2 2 10" xfId="2418" xr:uid="{D185D616-187F-4DC0-80B7-4A9DBDFE7E0D}"/>
    <cellStyle name="Normal 2 4 3 2 2 11" xfId="2561" xr:uid="{E294474C-9EAA-4FD6-A7ED-AF4636429ABB}"/>
    <cellStyle name="Normal 2 4 3 2 2 12" xfId="2704" xr:uid="{AE149248-32EE-4B22-BB2A-D4EA4FEC1DAE}"/>
    <cellStyle name="Normal 2 4 3 2 2 13" xfId="2848" xr:uid="{04CB9831-62BB-4141-B51C-A53C52F3B137}"/>
    <cellStyle name="Normal 2 4 3 2 2 14" xfId="2992" xr:uid="{47DCF670-725C-42C7-8F3D-C840AA8D7099}"/>
    <cellStyle name="Normal 2 4 3 2 2 15" xfId="3136" xr:uid="{A703C887-B58C-480B-A319-459A15B364B9}"/>
    <cellStyle name="Normal 2 4 3 2 2 16" xfId="3280" xr:uid="{5989F310-268A-4DCF-9C16-EFA417ADFD0A}"/>
    <cellStyle name="Normal 2 4 3 2 2 17" xfId="3323" xr:uid="{FEBAC8FE-A2A7-4809-846C-D1C6865F9BEC}"/>
    <cellStyle name="Normal 2 4 3 2 2 18" xfId="3568" xr:uid="{F54979BA-273D-4A70-A1BE-91AF611C4B0A}"/>
    <cellStyle name="Normal 2 4 3 2 2 19" xfId="3711" xr:uid="{4B50EC4A-4CCC-4F1C-B1E1-EC83130F721E}"/>
    <cellStyle name="Normal 2 4 3 2 2 2" xfId="1261" xr:uid="{CCB64352-7B03-4D59-98A6-3179B3A9FB62}"/>
    <cellStyle name="Normal 2 4 3 2 2 20" xfId="3854" xr:uid="{38FF08A2-88E4-4F19-8953-3D19DDCDF968}"/>
    <cellStyle name="Normal 2 4 3 2 2 21" xfId="3998" xr:uid="{76D12B4C-7718-4A49-8A5C-8F53C5EA4415}"/>
    <cellStyle name="Normal 2 4 3 2 2 22" xfId="4141" xr:uid="{807B3F9C-B053-40E3-8D2E-EC33C989CEC5}"/>
    <cellStyle name="Normal 2 4 3 2 2 23" xfId="4284" xr:uid="{03186574-F414-4B27-8634-33FDD247D2E5}"/>
    <cellStyle name="Normal 2 4 3 2 2 24" xfId="4427" xr:uid="{513A77A4-3682-4538-8319-69CD5ABAAFE2}"/>
    <cellStyle name="Normal 2 4 3 2 2 25" xfId="4570" xr:uid="{50FC9C88-CF9D-478E-9B48-708E18FADDF2}"/>
    <cellStyle name="Normal 2 4 3 2 2 26" xfId="4713" xr:uid="{85C7ACCA-E514-499C-85C8-250531891C34}"/>
    <cellStyle name="Normal 2 4 3 2 2 27" xfId="4857" xr:uid="{563401CA-37EF-4043-AEFE-E68AC16E74AC}"/>
    <cellStyle name="Normal 2 4 3 2 2 28" xfId="5001" xr:uid="{2FBC740B-C702-49C1-8819-5170C5959304}"/>
    <cellStyle name="Normal 2 4 3 2 2 29" xfId="5145" xr:uid="{98CF8938-C779-4170-93FD-68906820DC2C}"/>
    <cellStyle name="Normal 2 4 3 2 2 3" xfId="1406" xr:uid="{B0C2920F-6FB4-4EA8-9287-30E80813EBFC}"/>
    <cellStyle name="Normal 2 4 3 2 2 30" xfId="5289" xr:uid="{7C638872-172D-420B-BE2E-FB98B3D476E9}"/>
    <cellStyle name="Normal 2 4 3 2 2 4" xfId="1551" xr:uid="{A42AD8E6-5D86-4135-A958-036A3CF243C0}"/>
    <cellStyle name="Normal 2 4 3 2 2 5" xfId="1696" xr:uid="{EB23D8B6-971C-4605-A92A-39E4793BBA9C}"/>
    <cellStyle name="Normal 2 4 3 2 2 6" xfId="1840" xr:uid="{89747DFE-A3B1-4C03-A3FC-8E9CA17B11BD}"/>
    <cellStyle name="Normal 2 4 3 2 2 7" xfId="1985" xr:uid="{9482FC15-6104-4A4D-8AF1-4E0E59D088C4}"/>
    <cellStyle name="Normal 2 4 3 2 2 8" xfId="2129" xr:uid="{A9C93545-9B1E-4020-8245-61D137E9DC1E}"/>
    <cellStyle name="Normal 2 4 3 2 2 9" xfId="2274" xr:uid="{D6EA56DE-6217-4DA0-9222-0A5BBE1AD0D6}"/>
    <cellStyle name="Normal 2 4 3 2 20" xfId="3639" xr:uid="{C1E23206-512A-487D-945B-D285388B0779}"/>
    <cellStyle name="Normal 2 4 3 2 21" xfId="3782" xr:uid="{6FE734F8-95CA-479C-8155-4E6E58FD96F7}"/>
    <cellStyle name="Normal 2 4 3 2 22" xfId="3926" xr:uid="{EBCF1C27-22CC-45A9-A362-BAEF5681EB69}"/>
    <cellStyle name="Normal 2 4 3 2 23" xfId="4069" xr:uid="{054D4688-7181-498E-9A5E-30C0D6E1EA5D}"/>
    <cellStyle name="Normal 2 4 3 2 24" xfId="4212" xr:uid="{BF8EA55F-1897-43A9-B911-A76125AE791F}"/>
    <cellStyle name="Normal 2 4 3 2 25" xfId="4355" xr:uid="{41BDAB99-B8E0-4971-BBB8-FBBA076D5C2E}"/>
    <cellStyle name="Normal 2 4 3 2 26" xfId="4498" xr:uid="{F143ADAB-CEA4-4010-8D1B-A33AEBD0A7AC}"/>
    <cellStyle name="Normal 2 4 3 2 27" xfId="4641" xr:uid="{225FD1A9-FD60-42D7-8987-0003140B357F}"/>
    <cellStyle name="Normal 2 4 3 2 28" xfId="4785" xr:uid="{A8E04476-9BEA-4523-BF47-55A02239045B}"/>
    <cellStyle name="Normal 2 4 3 2 29" xfId="4929" xr:uid="{2A65BF6D-40B3-442B-B552-13F21C222F56}"/>
    <cellStyle name="Normal 2 4 3 2 3" xfId="1190" xr:uid="{EA65FBFB-2961-4514-B5E7-48848E1DB11D}"/>
    <cellStyle name="Normal 2 4 3 2 30" xfId="5073" xr:uid="{EE0B5B0C-F01F-4497-9DD4-79AB7B2D7639}"/>
    <cellStyle name="Normal 2 4 3 2 31" xfId="5216" xr:uid="{86C56F94-EE55-4F54-8B4D-4B09AED1CE9A}"/>
    <cellStyle name="Normal 2 4 3 2 4" xfId="1334" xr:uid="{E64443AD-34EB-49DD-941A-1CEBE030987A}"/>
    <cellStyle name="Normal 2 4 3 2 5" xfId="1479" xr:uid="{59EDCA58-847D-4A8F-8FE6-85830E44D790}"/>
    <cellStyle name="Normal 2 4 3 2 6" xfId="1624" xr:uid="{6E017D0A-83A2-465C-AC6B-8FFF5DAFEA64}"/>
    <cellStyle name="Normal 2 4 3 2 7" xfId="1768" xr:uid="{240F41C8-B649-43BA-BBA3-FE0A2FF95657}"/>
    <cellStyle name="Normal 2 4 3 2 8" xfId="1913" xr:uid="{7C312386-61DA-4BC1-8F6A-48DB54A5E8B8}"/>
    <cellStyle name="Normal 2 4 3 2 9" xfId="2057" xr:uid="{5CBEC998-148F-4D58-AF37-4CBF6B6EBF58}"/>
    <cellStyle name="Normal 2 4 3 20" xfId="3460" xr:uid="{53A41028-9659-45A6-A3F8-E88A1DF81373}"/>
    <cellStyle name="Normal 2 4 3 21" xfId="3603" xr:uid="{F65A97C8-1A83-41EB-8EC5-6F6181B44840}"/>
    <cellStyle name="Normal 2 4 3 22" xfId="3746" xr:uid="{735183D0-60DB-409D-9F39-82FC6B708A02}"/>
    <cellStyle name="Normal 2 4 3 23" xfId="3890" xr:uid="{522304E2-ABB6-4753-9607-F9F2D6D16EE2}"/>
    <cellStyle name="Normal 2 4 3 24" xfId="4033" xr:uid="{920C2B2C-E81B-4626-B566-D0D229B42389}"/>
    <cellStyle name="Normal 2 4 3 25" xfId="4176" xr:uid="{C87491CE-7841-4D02-AE72-B7D86C21A26A}"/>
    <cellStyle name="Normal 2 4 3 26" xfId="4319" xr:uid="{361B4557-C0A2-42E4-8E79-0381794481E8}"/>
    <cellStyle name="Normal 2 4 3 27" xfId="4462" xr:uid="{FF19921A-6FDA-48ED-886C-885E835EB29F}"/>
    <cellStyle name="Normal 2 4 3 28" xfId="4605" xr:uid="{3E46B942-9FD8-4F86-B8AE-9C1629E5ED2C}"/>
    <cellStyle name="Normal 2 4 3 29" xfId="4749" xr:uid="{2EFC0F67-478E-48DD-A02A-05BD595C8F9B}"/>
    <cellStyle name="Normal 2 4 3 3" xfId="1082" xr:uid="{C95EF939-A056-4C5E-9E97-E2AB43BC20A7}"/>
    <cellStyle name="Normal 2 4 3 3 10" xfId="2382" xr:uid="{491D9C37-61F7-425F-8F78-A74AAEF73A86}"/>
    <cellStyle name="Normal 2 4 3 3 11" xfId="2525" xr:uid="{0A3CEAA4-B72E-432A-ABA9-366C96FD32D7}"/>
    <cellStyle name="Normal 2 4 3 3 12" xfId="2668" xr:uid="{5FBD0419-A232-4C80-B97A-C1A78616AC53}"/>
    <cellStyle name="Normal 2 4 3 3 13" xfId="2812" xr:uid="{63B472A1-D002-494C-8DB0-4796FC1F8506}"/>
    <cellStyle name="Normal 2 4 3 3 14" xfId="2956" xr:uid="{35718810-CD37-4F7A-867E-53FAA89F804C}"/>
    <cellStyle name="Normal 2 4 3 3 15" xfId="3100" xr:uid="{4F7DD34D-EEE0-4065-8924-3E7D4F481E3B}"/>
    <cellStyle name="Normal 2 4 3 3 16" xfId="3244" xr:uid="{1D6BC743-5746-4FF2-8AE2-979F1883BCCD}"/>
    <cellStyle name="Normal 2 4 3 3 17" xfId="3324" xr:uid="{0E82270F-4027-46CC-AF5C-4930054DFC05}"/>
    <cellStyle name="Normal 2 4 3 3 18" xfId="3532" xr:uid="{7C2029E9-7F98-4DB3-9A53-9E88CEADC764}"/>
    <cellStyle name="Normal 2 4 3 3 19" xfId="3675" xr:uid="{75BDBA65-0379-427B-86B3-E68B67519FC5}"/>
    <cellStyle name="Normal 2 4 3 3 2" xfId="1225" xr:uid="{01D0894B-F7F3-4B2E-84B6-0EDFE1F60CE4}"/>
    <cellStyle name="Normal 2 4 3 3 20" xfId="3818" xr:uid="{21112A01-44DF-4CF6-BF92-0EFE2CEEC927}"/>
    <cellStyle name="Normal 2 4 3 3 21" xfId="3962" xr:uid="{873B5184-5D35-49A9-8F79-232E299829D2}"/>
    <cellStyle name="Normal 2 4 3 3 22" xfId="4105" xr:uid="{9E1E0DA4-511F-4E58-8B8C-20404BE8156E}"/>
    <cellStyle name="Normal 2 4 3 3 23" xfId="4248" xr:uid="{682D61B1-74D0-4C2A-BEB1-A28BF57E22BC}"/>
    <cellStyle name="Normal 2 4 3 3 24" xfId="4391" xr:uid="{A84BAD4F-34E3-4992-90D4-5292E33C2D6A}"/>
    <cellStyle name="Normal 2 4 3 3 25" xfId="4534" xr:uid="{07B97488-0F69-47F8-AD93-0CC973663F47}"/>
    <cellStyle name="Normal 2 4 3 3 26" xfId="4677" xr:uid="{829F0412-B8D7-4D9A-98C4-25FE29BE4A4A}"/>
    <cellStyle name="Normal 2 4 3 3 27" xfId="4821" xr:uid="{DA6DD6BD-676B-4A20-9BFF-8AF5CD0E9453}"/>
    <cellStyle name="Normal 2 4 3 3 28" xfId="4965" xr:uid="{B21AA27B-B260-427A-9A3E-894C6B2E983A}"/>
    <cellStyle name="Normal 2 4 3 3 29" xfId="5109" xr:uid="{50761103-B345-4878-981D-1CEE14FE0E33}"/>
    <cellStyle name="Normal 2 4 3 3 3" xfId="1370" xr:uid="{C3E22DFA-7235-454C-8BE3-373D891CA39C}"/>
    <cellStyle name="Normal 2 4 3 3 30" xfId="5253" xr:uid="{857C4623-1C54-4D20-8479-4354BF0F04C0}"/>
    <cellStyle name="Normal 2 4 3 3 4" xfId="1515" xr:uid="{1246411C-39D9-4D7F-976A-03BB03BFDE3B}"/>
    <cellStyle name="Normal 2 4 3 3 5" xfId="1660" xr:uid="{AD4D103D-CB7B-4B30-8EBF-ECAC802764C9}"/>
    <cellStyle name="Normal 2 4 3 3 6" xfId="1804" xr:uid="{298A9FF1-8B84-44CF-BE63-53A478599F70}"/>
    <cellStyle name="Normal 2 4 3 3 7" xfId="1949" xr:uid="{CE8EAB87-2536-498B-8035-40894D985C08}"/>
    <cellStyle name="Normal 2 4 3 3 8" xfId="2093" xr:uid="{8D0F7B62-1E22-487F-8AEA-DF31818CCC98}"/>
    <cellStyle name="Normal 2 4 3 3 9" xfId="2238" xr:uid="{465AAC21-0C58-42DE-BC28-54B516EE00BE}"/>
    <cellStyle name="Normal 2 4 3 30" xfId="4893" xr:uid="{B0FC84B4-2F32-4D6E-8479-CAAEAA5E606F}"/>
    <cellStyle name="Normal 2 4 3 31" xfId="5037" xr:uid="{688F423D-02A2-4D7E-94DE-F128048498FC}"/>
    <cellStyle name="Normal 2 4 3 32" xfId="5180" xr:uid="{AFA1DFF9-0016-4C37-AD45-F565F478C0DC}"/>
    <cellStyle name="Normal 2 4 3 4" xfId="1154" xr:uid="{DE1D188A-3BA7-4A3A-B0E6-C4EDE795A54B}"/>
    <cellStyle name="Normal 2 4 3 5" xfId="1298" xr:uid="{E6D8E6A5-A9CC-4D61-BC44-247BCD3E47FE}"/>
    <cellStyle name="Normal 2 4 3 6" xfId="1443" xr:uid="{7E3F4CEA-2A77-4ADC-A994-2351397B69A4}"/>
    <cellStyle name="Normal 2 4 3 7" xfId="1588" xr:uid="{5D5105F8-66F4-40D6-A53C-8F739F2C265E}"/>
    <cellStyle name="Normal 2 4 3 8" xfId="1732" xr:uid="{18468238-695E-4AAF-BB88-68BF11F9B440}"/>
    <cellStyle name="Normal 2 4 3 9" xfId="1877" xr:uid="{F28751CD-9409-4D66-9262-7426644A3D1D}"/>
    <cellStyle name="Normal 2 4 30" xfId="4587" xr:uid="{4DA32EBE-616F-46E8-8D20-EA94CA280050}"/>
    <cellStyle name="Normal 2 4 31" xfId="4731" xr:uid="{34F24E48-01E3-4117-945E-2FD5EA08438C}"/>
    <cellStyle name="Normal 2 4 32" xfId="4875" xr:uid="{114A261B-DDE9-4B4D-8602-49DF3EADC219}"/>
    <cellStyle name="Normal 2 4 33" xfId="5019" xr:uid="{B8E589A2-0266-4BAC-BCFA-DAED0BA3E75C}"/>
    <cellStyle name="Normal 2 4 34" xfId="5162" xr:uid="{09735FE8-CA97-4B67-B42E-7884F46409BD}"/>
    <cellStyle name="Normal 2 4 35" xfId="949" xr:uid="{655DAF0C-A88C-48B6-9FC9-9D21056C242D}"/>
    <cellStyle name="Normal 2 4 4" xfId="1022" xr:uid="{450B1C04-4B5A-4DA5-97C6-E9222A437D9D}"/>
    <cellStyle name="Normal 2 4 4 10" xfId="2184" xr:uid="{1DE9D3D9-07EA-4DB1-A474-4847B54E0956}"/>
    <cellStyle name="Normal 2 4 4 11" xfId="2328" xr:uid="{F0123882-7D2C-4AF5-B156-32BC6A7AB766}"/>
    <cellStyle name="Normal 2 4 4 12" xfId="2471" xr:uid="{B56FDCF0-5248-4CC2-8F48-E3E063408BA1}"/>
    <cellStyle name="Normal 2 4 4 13" xfId="2614" xr:uid="{B78759B2-A371-4F14-B329-D7896A48F8CF}"/>
    <cellStyle name="Normal 2 4 4 14" xfId="2758" xr:uid="{165A082A-233A-44D4-A66A-4DA38753F645}"/>
    <cellStyle name="Normal 2 4 4 15" xfId="2902" xr:uid="{FBEB2218-7456-4C48-80B1-85130F68F0AE}"/>
    <cellStyle name="Normal 2 4 4 16" xfId="3046" xr:uid="{AF159181-0829-44DC-883C-094BE2329288}"/>
    <cellStyle name="Normal 2 4 4 17" xfId="3190" xr:uid="{C89B008F-322F-43E6-AA0F-EE4C799EFBF0}"/>
    <cellStyle name="Normal 2 4 4 18" xfId="3325" xr:uid="{95100265-9897-4777-BB24-C1D7A5A8048C}"/>
    <cellStyle name="Normal 2 4 4 19" xfId="3478" xr:uid="{D4C7B7A4-8377-4D85-8849-A00EFDEAE0D6}"/>
    <cellStyle name="Normal 2 4 4 2" xfId="1100" xr:uid="{7A4FF2A1-D981-49E5-A1AB-CA39E424AB6E}"/>
    <cellStyle name="Normal 2 4 4 2 10" xfId="2400" xr:uid="{891CB9D9-D27E-4250-B933-021876282DBC}"/>
    <cellStyle name="Normal 2 4 4 2 11" xfId="2543" xr:uid="{02331CB3-8AFA-4E41-8052-0A1A6F1EA65B}"/>
    <cellStyle name="Normal 2 4 4 2 12" xfId="2686" xr:uid="{218B59DB-F872-4ED0-992D-59F28E30D87B}"/>
    <cellStyle name="Normal 2 4 4 2 13" xfId="2830" xr:uid="{5E676DE4-DCC3-4FDB-9D23-24D7FC183663}"/>
    <cellStyle name="Normal 2 4 4 2 14" xfId="2974" xr:uid="{10726BD0-C628-44AD-9DFB-23CEB5217535}"/>
    <cellStyle name="Normal 2 4 4 2 15" xfId="3118" xr:uid="{DB65C8B1-3A9F-43B9-A63A-BC194092B25C}"/>
    <cellStyle name="Normal 2 4 4 2 16" xfId="3262" xr:uid="{764BEA92-8E7E-48E7-8031-72DF79DEDACD}"/>
    <cellStyle name="Normal 2 4 4 2 17" xfId="3326" xr:uid="{BB1BBCBF-A2E1-4602-BD34-DA4555DBB2ED}"/>
    <cellStyle name="Normal 2 4 4 2 18" xfId="3550" xr:uid="{06D8BE71-F23F-46B3-BD23-3B326F670765}"/>
    <cellStyle name="Normal 2 4 4 2 19" xfId="3693" xr:uid="{64850A94-2E2F-43F2-AC51-D62210CC5FD9}"/>
    <cellStyle name="Normal 2 4 4 2 2" xfId="1243" xr:uid="{C361E05F-AA64-442B-8421-B8C958D50EC5}"/>
    <cellStyle name="Normal 2 4 4 2 20" xfId="3836" xr:uid="{116F04C8-3032-4A79-A8B1-2A252B437253}"/>
    <cellStyle name="Normal 2 4 4 2 21" xfId="3980" xr:uid="{FB3C08C9-E4B9-4299-8D75-D32F92B7259F}"/>
    <cellStyle name="Normal 2 4 4 2 22" xfId="4123" xr:uid="{EEEBD771-D9A2-4941-B27F-E27A575EF766}"/>
    <cellStyle name="Normal 2 4 4 2 23" xfId="4266" xr:uid="{333A1430-1535-440F-8D21-D8D8353E0B61}"/>
    <cellStyle name="Normal 2 4 4 2 24" xfId="4409" xr:uid="{983CB01B-697D-4020-BEA0-3FE4EB01B947}"/>
    <cellStyle name="Normal 2 4 4 2 25" xfId="4552" xr:uid="{7186A15D-A7AB-4625-8F5E-ABF5B0F6A1CC}"/>
    <cellStyle name="Normal 2 4 4 2 26" xfId="4695" xr:uid="{B68AF2CC-4334-41FB-9DBF-5A08B90D9C2E}"/>
    <cellStyle name="Normal 2 4 4 2 27" xfId="4839" xr:uid="{0A078765-8D37-4A33-9171-F36B20AD31E5}"/>
    <cellStyle name="Normal 2 4 4 2 28" xfId="4983" xr:uid="{54B39AD4-154C-4F4D-B24A-1A18B6453488}"/>
    <cellStyle name="Normal 2 4 4 2 29" xfId="5127" xr:uid="{67745367-F34B-4BF3-BB1E-DE6D2C9A6E8B}"/>
    <cellStyle name="Normal 2 4 4 2 3" xfId="1388" xr:uid="{8F32F0EF-BA1B-4BE7-BAB5-854511A99E03}"/>
    <cellStyle name="Normal 2 4 4 2 30" xfId="5271" xr:uid="{6BA1A5D8-1121-4E77-ABF0-B97C5BBB6164}"/>
    <cellStyle name="Normal 2 4 4 2 4" xfId="1533" xr:uid="{F5F95033-FDE8-4667-A0EF-71DBE1EDFC7C}"/>
    <cellStyle name="Normal 2 4 4 2 5" xfId="1678" xr:uid="{965A0594-FE33-4062-A8B2-382E141BE065}"/>
    <cellStyle name="Normal 2 4 4 2 6" xfId="1822" xr:uid="{9B654309-2544-44AD-8192-0F1A303F572A}"/>
    <cellStyle name="Normal 2 4 4 2 7" xfId="1967" xr:uid="{B77593ED-472A-4551-A49E-C7C57AEE0BB1}"/>
    <cellStyle name="Normal 2 4 4 2 8" xfId="2111" xr:uid="{3BAA8D9B-CC73-48F8-8F8B-0FBB3484D70C}"/>
    <cellStyle name="Normal 2 4 4 2 9" xfId="2256" xr:uid="{6130C2B8-936D-43C9-A32B-92C784CC69FC}"/>
    <cellStyle name="Normal 2 4 4 20" xfId="3621" xr:uid="{D698EA8C-0E35-412F-8445-DBEB58FF3C40}"/>
    <cellStyle name="Normal 2 4 4 21" xfId="3764" xr:uid="{BCA95D46-8C93-4DC1-8F00-2161E699415E}"/>
    <cellStyle name="Normal 2 4 4 22" xfId="3908" xr:uid="{D1DB711E-1A5C-4F4E-85AB-91BF90AE4532}"/>
    <cellStyle name="Normal 2 4 4 23" xfId="4051" xr:uid="{12B20010-E077-49B2-BD78-7C27F64ACE1C}"/>
    <cellStyle name="Normal 2 4 4 24" xfId="4194" xr:uid="{6D8BC5EA-746F-4AF6-89A2-49720166CAC8}"/>
    <cellStyle name="Normal 2 4 4 25" xfId="4337" xr:uid="{417B1759-D6CC-4FBC-B8EF-E53B864655F3}"/>
    <cellStyle name="Normal 2 4 4 26" xfId="4480" xr:uid="{8D5217BD-6E77-4CE4-A962-67405F163C1F}"/>
    <cellStyle name="Normal 2 4 4 27" xfId="4623" xr:uid="{328B9C9B-D76C-428C-BD4D-4EAAA30766BB}"/>
    <cellStyle name="Normal 2 4 4 28" xfId="4767" xr:uid="{08CE0A5E-2745-4271-9F11-6AA780036AB2}"/>
    <cellStyle name="Normal 2 4 4 29" xfId="4911" xr:uid="{0FD7C963-C325-4A4C-AE94-DC05810E079A}"/>
    <cellStyle name="Normal 2 4 4 3" xfId="1172" xr:uid="{D45BFE6F-52EE-492F-899F-592475246163}"/>
    <cellStyle name="Normal 2 4 4 30" xfId="5055" xr:uid="{3FFFE5B8-8B87-4182-BCEF-AAA8F1A348EE}"/>
    <cellStyle name="Normal 2 4 4 31" xfId="5198" xr:uid="{48A7E7DE-CEAE-4ADE-B29E-68C8ADB1487D}"/>
    <cellStyle name="Normal 2 4 4 4" xfId="1316" xr:uid="{EC742E6A-4F32-401C-9FF8-0A7A4C073BFE}"/>
    <cellStyle name="Normal 2 4 4 5" xfId="1461" xr:uid="{C6CC17C6-8D96-45B1-BAD5-30994DFF2D91}"/>
    <cellStyle name="Normal 2 4 4 6" xfId="1606" xr:uid="{F9AD992A-C474-47FA-A9BD-1A278E7349DB}"/>
    <cellStyle name="Normal 2 4 4 7" xfId="1750" xr:uid="{2762394B-FE01-4959-9AAE-0D39FCF202D4}"/>
    <cellStyle name="Normal 2 4 4 8" xfId="1895" xr:uid="{EAEAB9EB-9402-45CC-9510-880383C7A287}"/>
    <cellStyle name="Normal 2 4 4 9" xfId="2039" xr:uid="{686CBE23-178E-41CF-87C7-FA91C9EB0E34}"/>
    <cellStyle name="Normal 2 4 5" xfId="1062" xr:uid="{BD727D25-FA69-4FB2-994D-68D738E127CC}"/>
    <cellStyle name="Normal 2 4 5 10" xfId="2364" xr:uid="{AE86407B-C6AA-4490-BD68-EFFC3F1A3315}"/>
    <cellStyle name="Normal 2 4 5 11" xfId="2507" xr:uid="{8A16BC4A-7CC7-4960-A546-2C99711184E3}"/>
    <cellStyle name="Normal 2 4 5 12" xfId="2650" xr:uid="{DD3EBFE6-8DB0-4EB5-8B6D-7F54E0A8FF04}"/>
    <cellStyle name="Normal 2 4 5 13" xfId="2794" xr:uid="{5F1BF833-6794-4628-8700-F4A4693C9FB7}"/>
    <cellStyle name="Normal 2 4 5 14" xfId="2938" xr:uid="{432FF082-E72A-4E87-93F3-E744F66CDE82}"/>
    <cellStyle name="Normal 2 4 5 15" xfId="3082" xr:uid="{38040CBB-E0B2-4A55-83A6-21AA3047174E}"/>
    <cellStyle name="Normal 2 4 5 16" xfId="3226" xr:uid="{CB770DB5-A188-4A39-877D-795E60BB2ED4}"/>
    <cellStyle name="Normal 2 4 5 17" xfId="3327" xr:uid="{75F9D986-2F72-4165-8A68-1151E29C2912}"/>
    <cellStyle name="Normal 2 4 5 18" xfId="3514" xr:uid="{552BA913-DBA5-477F-B02E-6A3290665191}"/>
    <cellStyle name="Normal 2 4 5 19" xfId="3657" xr:uid="{51A61171-AD4E-469D-B608-C6EDE030FDF6}"/>
    <cellStyle name="Normal 2 4 5 2" xfId="1207" xr:uid="{F7E606EB-0188-4067-B65B-753A28419D76}"/>
    <cellStyle name="Normal 2 4 5 20" xfId="3800" xr:uid="{AC37A1C9-B068-4EA6-B5AC-4E37C9AB0289}"/>
    <cellStyle name="Normal 2 4 5 21" xfId="3944" xr:uid="{75F5B844-5597-4074-BBE7-52C69B2A0513}"/>
    <cellStyle name="Normal 2 4 5 22" xfId="4087" xr:uid="{E8D739D4-C42B-4673-B3ED-1434D7B31B42}"/>
    <cellStyle name="Normal 2 4 5 23" xfId="4230" xr:uid="{31B999E0-E3E8-44FF-A92E-87C6AFC4899D}"/>
    <cellStyle name="Normal 2 4 5 24" xfId="4373" xr:uid="{723B11F0-03FC-4891-8D08-B22D424D5692}"/>
    <cellStyle name="Normal 2 4 5 25" xfId="4516" xr:uid="{F8DBC286-DBA6-45DD-8DC5-FBB9823D8700}"/>
    <cellStyle name="Normal 2 4 5 26" xfId="4659" xr:uid="{A231576F-B02E-4930-8FA3-660A2BFD5983}"/>
    <cellStyle name="Normal 2 4 5 27" xfId="4803" xr:uid="{2CC57004-7E20-4204-9DC8-DD73AE99D36E}"/>
    <cellStyle name="Normal 2 4 5 28" xfId="4947" xr:uid="{63075821-8213-4D6A-8950-3530555727B9}"/>
    <cellStyle name="Normal 2 4 5 29" xfId="5091" xr:uid="{161EF888-45D5-4312-A65C-CB928AC5637C}"/>
    <cellStyle name="Normal 2 4 5 3" xfId="1352" xr:uid="{3EE0DE4C-DF9F-45B9-9B16-1F946046DFF5}"/>
    <cellStyle name="Normal 2 4 5 30" xfId="5235" xr:uid="{E96B38F3-20B1-4097-ACF6-B2B8253C7F15}"/>
    <cellStyle name="Normal 2 4 5 4" xfId="1497" xr:uid="{F1415C0D-DDB3-4F79-8DE7-C7A75D29FCB3}"/>
    <cellStyle name="Normal 2 4 5 5" xfId="1642" xr:uid="{1DC01F65-81C6-4058-B278-0A8468E4CECE}"/>
    <cellStyle name="Normal 2 4 5 6" xfId="1786" xr:uid="{8068AC60-F0AF-4DF9-9B19-6D9FE583DEA1}"/>
    <cellStyle name="Normal 2 4 5 7" xfId="1931" xr:uid="{2B74CDBF-8427-49E9-996B-535EF3D53BBD}"/>
    <cellStyle name="Normal 2 4 5 8" xfId="2075" xr:uid="{046F7FAB-472C-4233-B0C1-2B16BE24623B}"/>
    <cellStyle name="Normal 2 4 5 9" xfId="2220" xr:uid="{C52C9DB6-C36C-4056-9F53-CA215D482E5E}"/>
    <cellStyle name="Normal 2 4 6" xfId="1136" xr:uid="{1F9CABC5-8F4E-4992-96E4-08CA17616B52}"/>
    <cellStyle name="Normal 2 4 7" xfId="1280" xr:uid="{78007418-6C2E-4EB2-B3C7-71C84E651330}"/>
    <cellStyle name="Normal 2 4 8" xfId="1425" xr:uid="{C91D8C12-7C6C-422D-AEDB-74AA6AEFD2D9}"/>
    <cellStyle name="Normal 2 4 9" xfId="1569" xr:uid="{1338980D-A2AF-434E-BF11-6E29661E4598}"/>
    <cellStyle name="Normal 2 5" xfId="393" xr:uid="{FE96B634-603C-4AD9-9865-1A1F3126EFF2}"/>
    <cellStyle name="Normal 2 6" xfId="394" xr:uid="{F434067E-AACD-4E8F-9E13-BDA8999F9EC6}"/>
    <cellStyle name="Normal 2 6 2" xfId="943" xr:uid="{8F8451C3-AC63-4D0A-BC57-78B41A64F4A1}"/>
    <cellStyle name="Normal 2 7" xfId="395" xr:uid="{3529BB20-5C15-409C-91D3-693DA65D8729}"/>
    <cellStyle name="Normal 2 8" xfId="396" xr:uid="{C57F26EB-D8AD-4A4F-81F4-3FE93BC17AAB}"/>
    <cellStyle name="Normal 20" xfId="397" xr:uid="{A91C49B2-98D3-43ED-BA20-2DD17015EFA9}"/>
    <cellStyle name="Normal 20 2" xfId="1061" xr:uid="{2D76F5F8-F5D5-4651-AFDC-F470E16B52A3}"/>
    <cellStyle name="Normal 21" xfId="5" xr:uid="{AD76E2C8-ED91-461C-9827-8F0D21D06AB5}"/>
    <cellStyle name="Normal 21 10" xfId="2363" xr:uid="{C7A13453-320A-49F8-81BB-F3257B0C9A3E}"/>
    <cellStyle name="Normal 21 11" xfId="2506" xr:uid="{E3CD0115-B850-46AA-8D07-085C2D9053B0}"/>
    <cellStyle name="Normal 21 12" xfId="2649" xr:uid="{3DC8E77E-281A-4D73-9AD6-6C5B470D038D}"/>
    <cellStyle name="Normal 21 13" xfId="2793" xr:uid="{7BA5BB18-4049-4A49-AA65-010BB46E53E4}"/>
    <cellStyle name="Normal 21 14" xfId="2937" xr:uid="{855F3240-0AB9-43C5-BAAB-11C6B68D7054}"/>
    <cellStyle name="Normal 21 15" xfId="3081" xr:uid="{EE7E4361-E5DA-4603-A8A7-80FFC0454123}"/>
    <cellStyle name="Normal 21 16" xfId="3225" xr:uid="{8A70B5C8-D3B5-4DDC-9FFF-E8322ABA279F}"/>
    <cellStyle name="Normal 21 17" xfId="3328" xr:uid="{26796C1F-7429-4046-ACA5-7B40E2AB8975}"/>
    <cellStyle name="Normal 21 18" xfId="3513" xr:uid="{0B8605CF-E613-4B31-97F7-BDEA189F4FB3}"/>
    <cellStyle name="Normal 21 19" xfId="3656" xr:uid="{145D1440-098E-497F-A45A-FFD87EEC0F08}"/>
    <cellStyle name="Normal 21 2" xfId="398" xr:uid="{3F254988-E833-4D2C-A41F-B1E5755AADD6}"/>
    <cellStyle name="Normal 21 20" xfId="3799" xr:uid="{EA65E4D0-4058-4E4A-A259-683C5D81C264}"/>
    <cellStyle name="Normal 21 21" xfId="3943" xr:uid="{F21AC111-6A91-464D-A41A-3B359172D4FD}"/>
    <cellStyle name="Normal 21 22" xfId="4086" xr:uid="{171AF813-9D82-4B53-AEA4-5C0A2FFE8476}"/>
    <cellStyle name="Normal 21 23" xfId="4229" xr:uid="{1B6805D4-416D-4CD4-A95C-08259912C5E1}"/>
    <cellStyle name="Normal 21 24" xfId="4372" xr:uid="{D7536EC7-45FD-4D6A-B9B9-8B3FDA32B8C0}"/>
    <cellStyle name="Normal 21 25" xfId="4515" xr:uid="{5A157C1C-EB5F-4092-B0B7-53FA7021909B}"/>
    <cellStyle name="Normal 21 26" xfId="4658" xr:uid="{5CE3E3D0-6700-43B4-A372-0C3C61AB5602}"/>
    <cellStyle name="Normal 21 27" xfId="4802" xr:uid="{46D334B5-7C55-4DE0-B51B-92B59CFA572F}"/>
    <cellStyle name="Normal 21 28" xfId="4946" xr:uid="{901A0A1E-3BE9-44F9-B4DE-92DFC257BDAD}"/>
    <cellStyle name="Normal 21 29" xfId="5090" xr:uid="{1D5D1317-1331-4626-B956-30DB8F2CADEF}"/>
    <cellStyle name="Normal 21 3" xfId="1351" xr:uid="{F9176715-85AE-4253-AAFE-0325271DEBA0}"/>
    <cellStyle name="Normal 21 30" xfId="5234" xr:uid="{AB728647-C824-4E5E-B13E-47D715A1C1ED}"/>
    <cellStyle name="Normal 21 4" xfId="1496" xr:uid="{7A352C4E-F0BC-4FC7-B4DC-81BC7FE0F2E3}"/>
    <cellStyle name="Normal 21 5" xfId="1641" xr:uid="{33227BA1-024D-4AAA-AB54-75B8E07AD556}"/>
    <cellStyle name="Normal 21 6" xfId="1785" xr:uid="{11DC0554-AC08-4D93-9E17-94C605764CA0}"/>
    <cellStyle name="Normal 21 7" xfId="1930" xr:uid="{117598AC-A03E-4EA4-8063-30A07E25B707}"/>
    <cellStyle name="Normal 21 8" xfId="2074" xr:uid="{BFF31AFB-EE25-4EFA-8440-C45AD8CFB9C4}"/>
    <cellStyle name="Normal 21 9" xfId="2219" xr:uid="{59ED2377-6607-46D7-9979-FFB3E7FA2B5F}"/>
    <cellStyle name="Normal 22" xfId="399" xr:uid="{864E057A-C5E9-4D82-A89E-E3CD2965AE12}"/>
    <cellStyle name="Normal 22 2" xfId="1424" xr:uid="{22ECE2AA-7F06-4441-BBF3-29177C7EA226}"/>
    <cellStyle name="Normal 22 3" xfId="1858" xr:uid="{4FB8F423-A706-40F3-B119-F85BE44B28BF}"/>
    <cellStyle name="Normal 22 4" xfId="937" xr:uid="{BFFC3B32-6D0D-480B-AC37-51DAD1FB5928}"/>
    <cellStyle name="Normal 23" xfId="400" xr:uid="{FA87364E-1E40-4E46-9B07-0EB144404DF7}"/>
    <cellStyle name="Normal 23 2" xfId="2147" xr:uid="{8137C600-3490-45E7-93CE-0DA70CC44F6F}"/>
    <cellStyle name="Normal 23 3" xfId="3871" xr:uid="{0C54FE8B-E535-4F94-AE38-281F60E46DAD}"/>
    <cellStyle name="Normal 23 4" xfId="936" xr:uid="{F73DFA64-C5A4-45BD-A48F-40E662B83210}"/>
    <cellStyle name="Normal 24" xfId="401" xr:uid="{DB7FB698-E2C2-4062-9A7B-9BD85CEECC37}"/>
    <cellStyle name="Normal 24 2" xfId="1135" xr:uid="{F1B9EE5A-E579-4494-BC20-CDDB3658C0EE}"/>
    <cellStyle name="Normal 25" xfId="402" xr:uid="{5B17C386-74AE-4E7D-A3C5-06650AECDF54}"/>
    <cellStyle name="Normal 25 2" xfId="1278" xr:uid="{8C442821-D74A-4301-86BB-C517FEC60146}"/>
    <cellStyle name="Normal 26" xfId="403" xr:uid="{C2B2BB9B-DE91-459E-AB65-30988F4901A4}"/>
    <cellStyle name="Normal 26 2" xfId="1279" xr:uid="{F94444B7-4212-4CC1-B547-D820657681B7}"/>
    <cellStyle name="Normal 27" xfId="404" xr:uid="{F309B57D-68D3-49F3-8983-7B1FAFECF410}"/>
    <cellStyle name="Normal 27 2" xfId="1423" xr:uid="{77F2E902-2A92-4A85-9B6D-298C9BFA5A24}"/>
    <cellStyle name="Normal 28" xfId="405" xr:uid="{8699DAE4-783A-49F3-BFD2-31F53CA9352A}"/>
    <cellStyle name="Normal 28 2" xfId="1568" xr:uid="{B3E2788B-7A56-497A-BE8A-51F294530822}"/>
    <cellStyle name="Normal 29" xfId="406" xr:uid="{27EE3E09-A4EA-479B-975F-46F7F268E29E}"/>
    <cellStyle name="Normal 29 2" xfId="1713" xr:uid="{BBC48C78-0366-482E-BBD6-DA70115F932E}"/>
    <cellStyle name="Normal 3" xfId="407" xr:uid="{6A43E579-D2AB-42A0-A605-377241A06FE2}"/>
    <cellStyle name="Normal 3 10" xfId="1426" xr:uid="{9E0249AD-0129-4DDD-A97C-A7D002FBB41C}"/>
    <cellStyle name="Normal 3 11" xfId="1570" xr:uid="{36E4B162-34CB-4FB4-8D8E-B685DDA1DD87}"/>
    <cellStyle name="Normal 3 12" xfId="1715" xr:uid="{2CFC690C-DE3D-4C08-BE96-09F7F18F6581}"/>
    <cellStyle name="Normal 3 13" xfId="1860" xr:uid="{AD41EA6C-6984-4A4B-BB05-1B0F9D14B2EC}"/>
    <cellStyle name="Normal 3 14" xfId="2004" xr:uid="{C5A7D4F2-0DCC-4662-8814-0F3C983971F9}"/>
    <cellStyle name="Normal 3 15" xfId="2149" xr:uid="{6DDD9301-D7B8-476F-95FE-E5D88BFA24D6}"/>
    <cellStyle name="Normal 3 16" xfId="2293" xr:uid="{783C677E-9253-4D9C-81B8-024AB7D7BBDC}"/>
    <cellStyle name="Normal 3 17" xfId="2436" xr:uid="{429A3C90-BCA1-48C6-A95D-FCE0B96A60D9}"/>
    <cellStyle name="Normal 3 18" xfId="2579" xr:uid="{B348D459-FBB4-4B24-BAB1-BF01F2C37203}"/>
    <cellStyle name="Normal 3 19" xfId="2723" xr:uid="{3C39F214-08D2-463C-AC58-2ECEB3DCEDAB}"/>
    <cellStyle name="Normal 3 2" xfId="408" xr:uid="{92049A0D-BE18-48B2-8C8D-1B0AD54EB7FC}"/>
    <cellStyle name="Normal 3 2 10" xfId="1716" xr:uid="{E5B43339-A6BD-4ABD-9B62-A2D07284B781}"/>
    <cellStyle name="Normal 3 2 11" xfId="1861" xr:uid="{85FC6487-51CD-4556-9981-215336D7CCC2}"/>
    <cellStyle name="Normal 3 2 12" xfId="2005" xr:uid="{7B6361EB-C1FA-4BA6-9BB5-2407C01AF0CA}"/>
    <cellStyle name="Normal 3 2 13" xfId="2150" xr:uid="{22B9410E-FC6B-4856-8895-7915476DB474}"/>
    <cellStyle name="Normal 3 2 14" xfId="2294" xr:uid="{8C629DB5-31B8-4028-8293-459B7940A491}"/>
    <cellStyle name="Normal 3 2 15" xfId="2437" xr:uid="{A0F5ED10-C216-49F8-AC46-202F97AA0314}"/>
    <cellStyle name="Normal 3 2 16" xfId="2580" xr:uid="{DB81E54D-7E8C-46DA-996B-05547255F204}"/>
    <cellStyle name="Normal 3 2 17" xfId="2724" xr:uid="{4F13B2BE-16E5-404D-9319-8058AC3E98C1}"/>
    <cellStyle name="Normal 3 2 18" xfId="2868" xr:uid="{7A4A9211-6589-43AF-A0EA-517E34A40D82}"/>
    <cellStyle name="Normal 3 2 19" xfId="3012" xr:uid="{2CE5C310-9C48-4CD7-A97D-15FE116C963B}"/>
    <cellStyle name="Normal 3 2 2" xfId="992" xr:uid="{FB28C1FC-2FF5-4D89-98AA-AEE9A44EC0F0}"/>
    <cellStyle name="Normal 3 2 2 10" xfId="1870" xr:uid="{6105E9C4-9EE4-48C0-BF87-E6EE0272D079}"/>
    <cellStyle name="Normal 3 2 2 11" xfId="2014" xr:uid="{036B900C-C850-494A-8C83-AA9A6F20226A}"/>
    <cellStyle name="Normal 3 2 2 12" xfId="2159" xr:uid="{0180C95A-0C5B-463F-9665-AAB6DE442D10}"/>
    <cellStyle name="Normal 3 2 2 13" xfId="2303" xr:uid="{A052D300-AE84-4509-82AE-8AFA3BCFFE25}"/>
    <cellStyle name="Normal 3 2 2 14" xfId="2446" xr:uid="{52C5F1A2-FCE0-4946-9A16-D57DC2240FFC}"/>
    <cellStyle name="Normal 3 2 2 15" xfId="2589" xr:uid="{3F12F85A-6CA3-49F3-8EA6-2D77E5639211}"/>
    <cellStyle name="Normal 3 2 2 16" xfId="2733" xr:uid="{DE6657E7-105C-4DD5-AEDA-7DFD7A5F8A3D}"/>
    <cellStyle name="Normal 3 2 2 17" xfId="2877" xr:uid="{184B43DD-2277-41B6-8BF8-D6E8EC4B57C8}"/>
    <cellStyle name="Normal 3 2 2 18" xfId="3021" xr:uid="{3DC9FCD7-A13E-4C3F-9F1D-F792A7174223}"/>
    <cellStyle name="Normal 3 2 2 19" xfId="3165" xr:uid="{91F6465E-F0B4-472E-BAE7-A6CD3C8B0E08}"/>
    <cellStyle name="Normal 3 2 2 2" xfId="1015" xr:uid="{7A391D6B-30FB-4CA4-A937-E3A366C818C7}"/>
    <cellStyle name="Normal 3 2 2 2 10" xfId="2032" xr:uid="{12B18F5B-3653-42A0-B3F2-CAD61C8BBE52}"/>
    <cellStyle name="Normal 3 2 2 2 11" xfId="2177" xr:uid="{C24348B4-8AE2-4A0B-86F6-91ED77A8BFAF}"/>
    <cellStyle name="Normal 3 2 2 2 12" xfId="2321" xr:uid="{67B60C4F-81CB-4DF7-87E5-816D89ED4B9C}"/>
    <cellStyle name="Normal 3 2 2 2 13" xfId="2464" xr:uid="{67607F96-A4C7-4B3F-9EA1-46F9AB5310FE}"/>
    <cellStyle name="Normal 3 2 2 2 14" xfId="2607" xr:uid="{C0DB6156-B037-411E-84C5-DC74AD5F7841}"/>
    <cellStyle name="Normal 3 2 2 2 15" xfId="2751" xr:uid="{298D4684-8065-477C-88CC-216BB6E0C28A}"/>
    <cellStyle name="Normal 3 2 2 2 16" xfId="2895" xr:uid="{7D7F2047-A2C6-4A52-98D7-10A885A3A611}"/>
    <cellStyle name="Normal 3 2 2 2 17" xfId="3039" xr:uid="{363302BE-FE91-4A42-B24F-358CE84821CB}"/>
    <cellStyle name="Normal 3 2 2 2 18" xfId="3183" xr:uid="{597ECA49-D181-45FE-91D2-F6BC5A45E97F}"/>
    <cellStyle name="Normal 3 2 2 2 19" xfId="3332" xr:uid="{3565669A-3B6B-4047-8841-04206429674E}"/>
    <cellStyle name="Normal 3 2 2 2 2" xfId="1054" xr:uid="{49B23151-CAC8-480A-A33B-E3C30194AF49}"/>
    <cellStyle name="Normal 3 2 2 2 2 10" xfId="2213" xr:uid="{583BC5DE-8C90-49D5-B2AA-D9AF08FE2E74}"/>
    <cellStyle name="Normal 3 2 2 2 2 11" xfId="2357" xr:uid="{5EF01B8F-FDC4-42A4-9D02-301104846A8E}"/>
    <cellStyle name="Normal 3 2 2 2 2 12" xfId="2500" xr:uid="{029E0884-77D4-4C75-8356-39C1B8CD0FAD}"/>
    <cellStyle name="Normal 3 2 2 2 2 13" xfId="2643" xr:uid="{820A1CD2-BA8E-45CD-BCBE-0D1F67F091B0}"/>
    <cellStyle name="Normal 3 2 2 2 2 14" xfId="2787" xr:uid="{F8A83CBD-F6BF-46C6-9DCB-ABAF2F532DBC}"/>
    <cellStyle name="Normal 3 2 2 2 2 15" xfId="2931" xr:uid="{D77CF3DD-4A5D-4120-8FEF-C183593EC700}"/>
    <cellStyle name="Normal 3 2 2 2 2 16" xfId="3075" xr:uid="{DAE8572A-B8A7-43A8-8B8A-F4C3B8E8278C}"/>
    <cellStyle name="Normal 3 2 2 2 2 17" xfId="3219" xr:uid="{45DE1138-352C-40E4-B2F0-1A11F1433F4F}"/>
    <cellStyle name="Normal 3 2 2 2 2 18" xfId="3333" xr:uid="{A19E2C18-E8CF-4D64-8944-80AE76E74BCF}"/>
    <cellStyle name="Normal 3 2 2 2 2 19" xfId="3507" xr:uid="{9B15B848-4CCC-4B58-ADAF-10F61894AA23}"/>
    <cellStyle name="Normal 3 2 2 2 2 2" xfId="1129" xr:uid="{2A87432A-CB13-4E8E-B396-11188CC6A0B0}"/>
    <cellStyle name="Normal 3 2 2 2 2 2 10" xfId="2429" xr:uid="{313109A2-3310-4596-AC37-B78B25174237}"/>
    <cellStyle name="Normal 3 2 2 2 2 2 11" xfId="2572" xr:uid="{B120ECB9-D0A6-477E-AF79-460415316F5F}"/>
    <cellStyle name="Normal 3 2 2 2 2 2 12" xfId="2715" xr:uid="{2B47193D-E392-4E4F-8775-C55773DB9ED4}"/>
    <cellStyle name="Normal 3 2 2 2 2 2 13" xfId="2859" xr:uid="{7B405B21-F8CB-479F-AFC3-50C84507571E}"/>
    <cellStyle name="Normal 3 2 2 2 2 2 14" xfId="3003" xr:uid="{2E21B561-32CE-47F3-A95E-1006EDBAD40C}"/>
    <cellStyle name="Normal 3 2 2 2 2 2 15" xfId="3147" xr:uid="{2FEF80C4-01B0-4991-970C-01A8F4C481C9}"/>
    <cellStyle name="Normal 3 2 2 2 2 2 16" xfId="3291" xr:uid="{1BFC4EBC-59F7-4BBE-BF26-EBF4D24AB385}"/>
    <cellStyle name="Normal 3 2 2 2 2 2 17" xfId="3334" xr:uid="{686450F1-FBD9-4AC2-A057-0FF5415C1885}"/>
    <cellStyle name="Normal 3 2 2 2 2 2 18" xfId="3579" xr:uid="{07D5BAC7-FAC4-4EAA-AFEF-55B8EA7BA82C}"/>
    <cellStyle name="Normal 3 2 2 2 2 2 19" xfId="3722" xr:uid="{2FC373F0-86B3-49B5-B81A-B70C52991388}"/>
    <cellStyle name="Normal 3 2 2 2 2 2 2" xfId="1272" xr:uid="{0CBCD8A0-D3A8-4A82-8B92-7B13E875DF41}"/>
    <cellStyle name="Normal 3 2 2 2 2 2 20" xfId="3865" xr:uid="{7EBA3D0F-C8C6-4DF5-B38C-1A9385853BB1}"/>
    <cellStyle name="Normal 3 2 2 2 2 2 21" xfId="4009" xr:uid="{B4F175A9-ED64-4918-A5D2-2464D6FD9482}"/>
    <cellStyle name="Normal 3 2 2 2 2 2 22" xfId="4152" xr:uid="{E52BA5DF-33D9-49B1-9891-AD7791B22669}"/>
    <cellStyle name="Normal 3 2 2 2 2 2 23" xfId="4295" xr:uid="{23B74AD0-4037-4348-ADF2-331173566B2E}"/>
    <cellStyle name="Normal 3 2 2 2 2 2 24" xfId="4438" xr:uid="{CCC1B940-BE10-40DB-945D-3F4D883A8E00}"/>
    <cellStyle name="Normal 3 2 2 2 2 2 25" xfId="4581" xr:uid="{D610250E-61CE-4503-9751-7EFC7124CA7E}"/>
    <cellStyle name="Normal 3 2 2 2 2 2 26" xfId="4724" xr:uid="{FAD8BE8F-C2B6-47C6-A318-7FAA75B403E1}"/>
    <cellStyle name="Normal 3 2 2 2 2 2 27" xfId="4868" xr:uid="{F35D2BD3-F981-43BA-A1B8-7FA49349293B}"/>
    <cellStyle name="Normal 3 2 2 2 2 2 28" xfId="5012" xr:uid="{B5EC2587-613F-4BAC-B120-E6DF22C6A79A}"/>
    <cellStyle name="Normal 3 2 2 2 2 2 29" xfId="5156" xr:uid="{7B3B5B4C-5162-4DA8-9A31-3C5481A6E6B6}"/>
    <cellStyle name="Normal 3 2 2 2 2 2 3" xfId="1417" xr:uid="{AF51077C-9983-4C70-BFDA-C89B14AEBA66}"/>
    <cellStyle name="Normal 3 2 2 2 2 2 30" xfId="5300" xr:uid="{F88B4F66-6BEE-4FB2-998E-D3FD2463938C}"/>
    <cellStyle name="Normal 3 2 2 2 2 2 4" xfId="1562" xr:uid="{E9947F76-FAE6-4620-B1A8-09AD07AED495}"/>
    <cellStyle name="Normal 3 2 2 2 2 2 5" xfId="1707" xr:uid="{842B085F-1565-4088-9FB3-B9EB908A3406}"/>
    <cellStyle name="Normal 3 2 2 2 2 2 6" xfId="1851" xr:uid="{DBD1C1E7-6FB8-440F-9E9F-D7A62A72B6AC}"/>
    <cellStyle name="Normal 3 2 2 2 2 2 7" xfId="1996" xr:uid="{535CC4A0-B8AE-406E-AB66-2502B9B74C3F}"/>
    <cellStyle name="Normal 3 2 2 2 2 2 8" xfId="2140" xr:uid="{174F59F6-7B9B-4EC9-818F-492315BCA026}"/>
    <cellStyle name="Normal 3 2 2 2 2 2 9" xfId="2285" xr:uid="{C5E442D0-3BC5-44E0-B626-238D1E2AE55D}"/>
    <cellStyle name="Normal 3 2 2 2 2 20" xfId="3650" xr:uid="{21355346-B2FE-41A6-B366-AB543D2AC83F}"/>
    <cellStyle name="Normal 3 2 2 2 2 21" xfId="3793" xr:uid="{D4F97730-DA33-417A-B4E2-2E8479B94238}"/>
    <cellStyle name="Normal 3 2 2 2 2 22" xfId="3937" xr:uid="{9E27EB99-52F6-4D68-867B-6ADC3100ABD9}"/>
    <cellStyle name="Normal 3 2 2 2 2 23" xfId="4080" xr:uid="{7CF5D505-FC97-4D0F-B866-8F5F8027FB03}"/>
    <cellStyle name="Normal 3 2 2 2 2 24" xfId="4223" xr:uid="{222F7838-31B9-424A-8BD7-E8866A7F74FB}"/>
    <cellStyle name="Normal 3 2 2 2 2 25" xfId="4366" xr:uid="{F83D4B87-DAA2-418B-969B-36E74173E74C}"/>
    <cellStyle name="Normal 3 2 2 2 2 26" xfId="4509" xr:uid="{4B725219-BC11-4EB8-9B84-1AC41184B963}"/>
    <cellStyle name="Normal 3 2 2 2 2 27" xfId="4652" xr:uid="{5F71A168-021C-47B0-924E-5C8313371056}"/>
    <cellStyle name="Normal 3 2 2 2 2 28" xfId="4796" xr:uid="{07DFDA05-D410-465E-92BC-97E14E54137A}"/>
    <cellStyle name="Normal 3 2 2 2 2 29" xfId="4940" xr:uid="{F43A509C-B45E-443F-B9E0-EA6C634FFEA2}"/>
    <cellStyle name="Normal 3 2 2 2 2 3" xfId="1201" xr:uid="{B279B631-D4BD-4209-B5B0-AB42068AEE45}"/>
    <cellStyle name="Normal 3 2 2 2 2 30" xfId="5084" xr:uid="{9571C76B-81B7-4C92-8ABF-3DB424A7BD45}"/>
    <cellStyle name="Normal 3 2 2 2 2 31" xfId="5227" xr:uid="{A6EB61A8-1FE1-4CC5-8B84-90BBEE2E07A6}"/>
    <cellStyle name="Normal 3 2 2 2 2 4" xfId="1345" xr:uid="{B2D129BD-9CC9-4F61-83C4-5D37D9C8D325}"/>
    <cellStyle name="Normal 3 2 2 2 2 5" xfId="1490" xr:uid="{2EB2AFCD-A321-43EB-844B-9A88F9D92432}"/>
    <cellStyle name="Normal 3 2 2 2 2 6" xfId="1635" xr:uid="{153792F3-4D14-45F3-A44A-7EDFF30B4B92}"/>
    <cellStyle name="Normal 3 2 2 2 2 7" xfId="1779" xr:uid="{96286F05-D1F9-4F55-B010-3DE66728F08D}"/>
    <cellStyle name="Normal 3 2 2 2 2 8" xfId="1924" xr:uid="{375740C1-5E9F-4F8E-A814-E32A91C93960}"/>
    <cellStyle name="Normal 3 2 2 2 2 9" xfId="2068" xr:uid="{EDAD172B-B821-4B66-83B8-1BB39CCE5398}"/>
    <cellStyle name="Normal 3 2 2 2 20" xfId="3471" xr:uid="{CD64EC46-F268-4700-93D2-C4E7E294010B}"/>
    <cellStyle name="Normal 3 2 2 2 21" xfId="3614" xr:uid="{77759850-B2EE-47D0-9A18-995E9CA30E6A}"/>
    <cellStyle name="Normal 3 2 2 2 22" xfId="3757" xr:uid="{1AEB4D3A-1F2C-42D1-BA93-52779FC9CF62}"/>
    <cellStyle name="Normal 3 2 2 2 23" xfId="3901" xr:uid="{D7A009ED-4C28-47AC-9874-8ACB25A5D7FA}"/>
    <cellStyle name="Normal 3 2 2 2 24" xfId="4044" xr:uid="{64127C26-09EA-4FD3-9FA3-1E237CC078ED}"/>
    <cellStyle name="Normal 3 2 2 2 25" xfId="4187" xr:uid="{B35827EB-2083-48E0-B80A-F09BF47CD774}"/>
    <cellStyle name="Normal 3 2 2 2 26" xfId="4330" xr:uid="{387A605B-BFBE-488D-A442-C667467D79D9}"/>
    <cellStyle name="Normal 3 2 2 2 27" xfId="4473" xr:uid="{B5AE53F1-8DD3-45FA-BCC6-27CEFB4D3EBB}"/>
    <cellStyle name="Normal 3 2 2 2 28" xfId="4616" xr:uid="{E550251E-F95D-464A-948E-DAC744E19141}"/>
    <cellStyle name="Normal 3 2 2 2 29" xfId="4760" xr:uid="{04E560E5-3D27-481D-841A-E15037CD9674}"/>
    <cellStyle name="Normal 3 2 2 2 3" xfId="1093" xr:uid="{B773C2B5-0A3B-4F0A-9369-4018239CC60F}"/>
    <cellStyle name="Normal 3 2 2 2 3 10" xfId="2393" xr:uid="{9ACEF3B9-DDF7-4A70-938F-7DB929DE0041}"/>
    <cellStyle name="Normal 3 2 2 2 3 11" xfId="2536" xr:uid="{26C14A5F-4B6E-444E-B963-FC5F8F5D9B4E}"/>
    <cellStyle name="Normal 3 2 2 2 3 12" xfId="2679" xr:uid="{7EEBFFCF-5A82-49EC-B459-62A1793D4668}"/>
    <cellStyle name="Normal 3 2 2 2 3 13" xfId="2823" xr:uid="{E4076E60-B2E1-45CF-BB61-7B3410557D0D}"/>
    <cellStyle name="Normal 3 2 2 2 3 14" xfId="2967" xr:uid="{78F6F0B7-4491-43BD-81D9-1730BE0B69B3}"/>
    <cellStyle name="Normal 3 2 2 2 3 15" xfId="3111" xr:uid="{A6FA61DF-F7AE-4645-B570-4B6744CAFBB7}"/>
    <cellStyle name="Normal 3 2 2 2 3 16" xfId="3255" xr:uid="{9AD09017-FEA1-405B-9122-71E4A2C00C09}"/>
    <cellStyle name="Normal 3 2 2 2 3 17" xfId="3335" xr:uid="{60418958-E82C-44F2-A151-F0DC3DF6F73A}"/>
    <cellStyle name="Normal 3 2 2 2 3 18" xfId="3543" xr:uid="{83CD212D-4584-45FE-8B44-1F7F9852071E}"/>
    <cellStyle name="Normal 3 2 2 2 3 19" xfId="3686" xr:uid="{59273B0B-AE59-4311-87FF-E020F55CA0C2}"/>
    <cellStyle name="Normal 3 2 2 2 3 2" xfId="1236" xr:uid="{018A28EF-FB93-4E29-BEBE-9B260B76C678}"/>
    <cellStyle name="Normal 3 2 2 2 3 20" xfId="3829" xr:uid="{365AAD2F-32F1-4805-A113-6735943AE947}"/>
    <cellStyle name="Normal 3 2 2 2 3 21" xfId="3973" xr:uid="{CE1C3CFE-C98A-4A97-8F0E-3D2CFD589B9C}"/>
    <cellStyle name="Normal 3 2 2 2 3 22" xfId="4116" xr:uid="{242C18E4-3099-45E3-B5F4-E2062F95146A}"/>
    <cellStyle name="Normal 3 2 2 2 3 23" xfId="4259" xr:uid="{46DDFF83-ACCF-4530-B934-220A05FA58E1}"/>
    <cellStyle name="Normal 3 2 2 2 3 24" xfId="4402" xr:uid="{69401D9C-652C-4DD1-95CE-A2D9F46E2AE9}"/>
    <cellStyle name="Normal 3 2 2 2 3 25" xfId="4545" xr:uid="{67D5547E-ABE4-4C34-A6ED-E4EF57768912}"/>
    <cellStyle name="Normal 3 2 2 2 3 26" xfId="4688" xr:uid="{D96BFAAE-4F1A-4F83-B960-B1B584391CA9}"/>
    <cellStyle name="Normal 3 2 2 2 3 27" xfId="4832" xr:uid="{862986F8-E7D6-407E-AA0C-F019C222B2A1}"/>
    <cellStyle name="Normal 3 2 2 2 3 28" xfId="4976" xr:uid="{E8CD1CF4-BB2C-4D1F-87B4-040F537415AF}"/>
    <cellStyle name="Normal 3 2 2 2 3 29" xfId="5120" xr:uid="{5205734D-7D9C-4EE1-8EFF-A75847AFAA7A}"/>
    <cellStyle name="Normal 3 2 2 2 3 3" xfId="1381" xr:uid="{83A18E3F-9FAF-40E5-873B-D9216E206C4C}"/>
    <cellStyle name="Normal 3 2 2 2 3 30" xfId="5264" xr:uid="{17C0150E-7F6C-4986-B47A-ED9534ECD902}"/>
    <cellStyle name="Normal 3 2 2 2 3 4" xfId="1526" xr:uid="{ECCBBAF2-1B25-40D5-842A-2E285BDD3A27}"/>
    <cellStyle name="Normal 3 2 2 2 3 5" xfId="1671" xr:uid="{B10F5732-60BB-470B-9CEB-DA06CE1B1A10}"/>
    <cellStyle name="Normal 3 2 2 2 3 6" xfId="1815" xr:uid="{2F86FEB9-0011-423B-8F10-527A89CC5DDC}"/>
    <cellStyle name="Normal 3 2 2 2 3 7" xfId="1960" xr:uid="{00401ADF-F669-4AAD-89AE-54B3505D788A}"/>
    <cellStyle name="Normal 3 2 2 2 3 8" xfId="2104" xr:uid="{C9810FD3-E205-4276-8C20-F10F5DBD6D3B}"/>
    <cellStyle name="Normal 3 2 2 2 3 9" xfId="2249" xr:uid="{8636EF9D-FD74-477D-B090-7D17DCE0C09F}"/>
    <cellStyle name="Normal 3 2 2 2 30" xfId="4904" xr:uid="{73AE6ACF-F055-4944-B0DC-DCF764E55526}"/>
    <cellStyle name="Normal 3 2 2 2 31" xfId="5048" xr:uid="{8F5012FF-55ED-4FF0-A727-8E2AC4C73E4B}"/>
    <cellStyle name="Normal 3 2 2 2 32" xfId="5191" xr:uid="{4A832A5C-F7CF-4ABD-AF91-E796C68269D6}"/>
    <cellStyle name="Normal 3 2 2 2 4" xfId="1165" xr:uid="{A52B3578-935B-4553-9F08-D81164D78C55}"/>
    <cellStyle name="Normal 3 2 2 2 5" xfId="1309" xr:uid="{9B3A1520-D239-453E-94A5-900D595B8542}"/>
    <cellStyle name="Normal 3 2 2 2 6" xfId="1454" xr:uid="{F739B616-107B-4D95-9E86-DAE1862D9D36}"/>
    <cellStyle name="Normal 3 2 2 2 7" xfId="1599" xr:uid="{84F246C4-2CF9-471E-809B-566B505ED6B8}"/>
    <cellStyle name="Normal 3 2 2 2 8" xfId="1743" xr:uid="{239DEE1F-EB47-4AB0-8E21-03D9485111B2}"/>
    <cellStyle name="Normal 3 2 2 2 9" xfId="1888" xr:uid="{C9B9A58E-ADCA-4274-A962-BF2B2549130B}"/>
    <cellStyle name="Normal 3 2 2 20" xfId="3331" xr:uid="{F9E0AEFE-B8D7-412C-8D9D-24629A91B318}"/>
    <cellStyle name="Normal 3 2 2 21" xfId="3453" xr:uid="{9E296A5A-22CD-401C-8B7C-F83D8A93FCBF}"/>
    <cellStyle name="Normal 3 2 2 22" xfId="3596" xr:uid="{E574AD43-221F-496A-8EF0-17A4E031001F}"/>
    <cellStyle name="Normal 3 2 2 23" xfId="3739" xr:uid="{F9A4BAC0-5975-434A-A083-DA7FC9B84784}"/>
    <cellStyle name="Normal 3 2 2 24" xfId="3883" xr:uid="{FD922254-6FC6-4A30-9550-ECC8E5C99752}"/>
    <cellStyle name="Normal 3 2 2 25" xfId="4026" xr:uid="{2E9725A7-4CDE-462D-9C45-8C143D8C4AB8}"/>
    <cellStyle name="Normal 3 2 2 26" xfId="4169" xr:uid="{BB2C264D-1E54-4688-84BF-9A4BCE22AFC8}"/>
    <cellStyle name="Normal 3 2 2 27" xfId="4312" xr:uid="{67E6FE89-74E8-4E82-A9E2-F0E1F9EA8737}"/>
    <cellStyle name="Normal 3 2 2 28" xfId="4455" xr:uid="{887F4374-2EFD-4311-8253-9D1E7FC977B4}"/>
    <cellStyle name="Normal 3 2 2 29" xfId="4598" xr:uid="{2FA5CAC9-BB8D-4546-89BD-61196A151FD1}"/>
    <cellStyle name="Normal 3 2 2 3" xfId="1035" xr:uid="{CEF6F025-82C8-4982-B145-5C2E15FBA0DB}"/>
    <cellStyle name="Normal 3 2 2 3 10" xfId="2195" xr:uid="{E908EBCB-4EEF-4710-A254-C7EF17B3DBF9}"/>
    <cellStyle name="Normal 3 2 2 3 11" xfId="2339" xr:uid="{DCA75323-783B-407F-953C-93A5E085B696}"/>
    <cellStyle name="Normal 3 2 2 3 12" xfId="2482" xr:uid="{404C460F-08B8-4BCC-BE71-FA141F9081FF}"/>
    <cellStyle name="Normal 3 2 2 3 13" xfId="2625" xr:uid="{76346C51-8F23-4EE3-9435-E973A6440EB3}"/>
    <cellStyle name="Normal 3 2 2 3 14" xfId="2769" xr:uid="{23BCCA61-E9FB-4140-AF7C-5C09C4A5B254}"/>
    <cellStyle name="Normal 3 2 2 3 15" xfId="2913" xr:uid="{85090BD3-1324-483B-BD58-94074B6F92D4}"/>
    <cellStyle name="Normal 3 2 2 3 16" xfId="3057" xr:uid="{01CFBD4A-32A2-4160-88D5-AA40148FF7CB}"/>
    <cellStyle name="Normal 3 2 2 3 17" xfId="3201" xr:uid="{27D6B43A-3052-4925-B168-DE7CC9222725}"/>
    <cellStyle name="Normal 3 2 2 3 18" xfId="3336" xr:uid="{9BDD5587-6412-445F-9CDB-56FDB12BE87E}"/>
    <cellStyle name="Normal 3 2 2 3 19" xfId="3489" xr:uid="{684237DA-ED64-4D33-9A90-7E36B042FA89}"/>
    <cellStyle name="Normal 3 2 2 3 2" xfId="1111" xr:uid="{7B38A334-5ED4-41D0-AA88-2B9EF00A796F}"/>
    <cellStyle name="Normal 3 2 2 3 2 10" xfId="2411" xr:uid="{286D77E0-49A9-460F-BE7C-0114822DC5B8}"/>
    <cellStyle name="Normal 3 2 2 3 2 11" xfId="2554" xr:uid="{EDD1F59E-3402-4896-8494-35B4ED1D715E}"/>
    <cellStyle name="Normal 3 2 2 3 2 12" xfId="2697" xr:uid="{6E732429-1A81-46B5-BA4A-EDE2AC602CD5}"/>
    <cellStyle name="Normal 3 2 2 3 2 13" xfId="2841" xr:uid="{429DBB09-B5C4-49FC-BB55-DFF04E59C6E3}"/>
    <cellStyle name="Normal 3 2 2 3 2 14" xfId="2985" xr:uid="{291CDD7B-1146-429F-9FCD-8451171F12D8}"/>
    <cellStyle name="Normal 3 2 2 3 2 15" xfId="3129" xr:uid="{A9C3D8B6-408C-40B2-A10E-79308283B094}"/>
    <cellStyle name="Normal 3 2 2 3 2 16" xfId="3273" xr:uid="{D9B7F284-76BB-4C21-B0AF-3C9721F22EBA}"/>
    <cellStyle name="Normal 3 2 2 3 2 17" xfId="3337" xr:uid="{6462504D-207D-473D-A81B-B4ACE99D7647}"/>
    <cellStyle name="Normal 3 2 2 3 2 18" xfId="3561" xr:uid="{A3EDC3C4-7024-4463-97AE-E7A27B7B7426}"/>
    <cellStyle name="Normal 3 2 2 3 2 19" xfId="3704" xr:uid="{AD5D348B-8DBF-432B-A75B-DACD87B1A705}"/>
    <cellStyle name="Normal 3 2 2 3 2 2" xfId="1254" xr:uid="{0C19C665-34B3-4988-9F32-215499CE286C}"/>
    <cellStyle name="Normal 3 2 2 3 2 20" xfId="3847" xr:uid="{68E7C7C2-B57E-473A-8235-8D670041EC88}"/>
    <cellStyle name="Normal 3 2 2 3 2 21" xfId="3991" xr:uid="{96521BEC-41CD-4447-BB8C-DB11E11A34EC}"/>
    <cellStyle name="Normal 3 2 2 3 2 22" xfId="4134" xr:uid="{79AEF25B-63A7-4CB0-87D4-5D5250D1A47D}"/>
    <cellStyle name="Normal 3 2 2 3 2 23" xfId="4277" xr:uid="{23D24E60-3E3E-45D2-BF95-EA3928319445}"/>
    <cellStyle name="Normal 3 2 2 3 2 24" xfId="4420" xr:uid="{CC9AD81C-82A4-4B15-B510-E626A889DA6B}"/>
    <cellStyle name="Normal 3 2 2 3 2 25" xfId="4563" xr:uid="{D279AC79-2F04-4AC0-9CF1-7CDABEBBF3B6}"/>
    <cellStyle name="Normal 3 2 2 3 2 26" xfId="4706" xr:uid="{F0980F5E-78E8-4B49-909B-B6A8D43ED53F}"/>
    <cellStyle name="Normal 3 2 2 3 2 27" xfId="4850" xr:uid="{3CF6F26D-9C15-4DD1-B9DB-FEA935CA813D}"/>
    <cellStyle name="Normal 3 2 2 3 2 28" xfId="4994" xr:uid="{A80DE502-DA0D-4D1F-A48F-93C9CFAB33C0}"/>
    <cellStyle name="Normal 3 2 2 3 2 29" xfId="5138" xr:uid="{D7613A59-8B3C-45CF-961E-90FB52D37AD5}"/>
    <cellStyle name="Normal 3 2 2 3 2 3" xfId="1399" xr:uid="{A7CF3A43-48D2-43B5-BAFA-F5D9ADD11BDC}"/>
    <cellStyle name="Normal 3 2 2 3 2 30" xfId="5282" xr:uid="{F1D31EC7-BEBB-4590-82E2-44FE7B784CB8}"/>
    <cellStyle name="Normal 3 2 2 3 2 4" xfId="1544" xr:uid="{213545E0-857E-4585-AD95-A7BF6C89852B}"/>
    <cellStyle name="Normal 3 2 2 3 2 5" xfId="1689" xr:uid="{F442572A-62AA-4DD8-AA07-6E22701BE511}"/>
    <cellStyle name="Normal 3 2 2 3 2 6" xfId="1833" xr:uid="{640F68CC-90C7-421D-898A-E5F4FEFD53A5}"/>
    <cellStyle name="Normal 3 2 2 3 2 7" xfId="1978" xr:uid="{0BF6596A-3AF4-47CD-9665-D5456B6AE0D5}"/>
    <cellStyle name="Normal 3 2 2 3 2 8" xfId="2122" xr:uid="{EFD42F73-A606-4393-AE1E-00962D6D450B}"/>
    <cellStyle name="Normal 3 2 2 3 2 9" xfId="2267" xr:uid="{794A28E6-E086-4712-BF51-79E2809BD939}"/>
    <cellStyle name="Normal 3 2 2 3 20" xfId="3632" xr:uid="{EDBC33BE-A90F-4A89-A73E-06C89DC8913E}"/>
    <cellStyle name="Normal 3 2 2 3 21" xfId="3775" xr:uid="{0427999A-5EB9-4769-9AAD-3692C5621E12}"/>
    <cellStyle name="Normal 3 2 2 3 22" xfId="3919" xr:uid="{B46DD0C7-3021-4538-9598-B0B53ED76BCC}"/>
    <cellStyle name="Normal 3 2 2 3 23" xfId="4062" xr:uid="{842B169D-7885-40A7-9F25-67C5DAB9F6D9}"/>
    <cellStyle name="Normal 3 2 2 3 24" xfId="4205" xr:uid="{0A3EC67D-C2CB-47AD-8314-1520ECB75D0C}"/>
    <cellStyle name="Normal 3 2 2 3 25" xfId="4348" xr:uid="{EA434746-554B-453E-A542-A21DC6C84431}"/>
    <cellStyle name="Normal 3 2 2 3 26" xfId="4491" xr:uid="{90BF1DB9-717E-48FB-98D5-A833E76CB3B2}"/>
    <cellStyle name="Normal 3 2 2 3 27" xfId="4634" xr:uid="{18B70BEA-2CD1-4E52-B013-A9AD29AFD50F}"/>
    <cellStyle name="Normal 3 2 2 3 28" xfId="4778" xr:uid="{E0A333D1-E6D0-4D4E-B50C-773B32B09187}"/>
    <cellStyle name="Normal 3 2 2 3 29" xfId="4922" xr:uid="{03AC3257-9600-4A7E-96B6-C3E19E6ECD0C}"/>
    <cellStyle name="Normal 3 2 2 3 3" xfId="1183" xr:uid="{C73BE3C8-B9E7-46BC-991D-2EF7634E7217}"/>
    <cellStyle name="Normal 3 2 2 3 30" xfId="5066" xr:uid="{DCF621EB-BCA9-4427-9E2F-59AA884FC27A}"/>
    <cellStyle name="Normal 3 2 2 3 31" xfId="5209" xr:uid="{25F22443-8494-4F98-9F96-41B8E62C38E7}"/>
    <cellStyle name="Normal 3 2 2 3 4" xfId="1327" xr:uid="{2D6A31C2-8CD3-4BE9-A469-D8EA5B359E28}"/>
    <cellStyle name="Normal 3 2 2 3 5" xfId="1472" xr:uid="{E0BFA52A-F743-4E06-A5C0-C8D105E6A55C}"/>
    <cellStyle name="Normal 3 2 2 3 6" xfId="1617" xr:uid="{D920766B-C212-4210-B6B8-BD361694789B}"/>
    <cellStyle name="Normal 3 2 2 3 7" xfId="1761" xr:uid="{3F46BC55-D060-4C6F-9F02-ED9EEDCB2581}"/>
    <cellStyle name="Normal 3 2 2 3 8" xfId="1906" xr:uid="{A87C5302-ADCB-457B-9526-69885781FC84}"/>
    <cellStyle name="Normal 3 2 2 3 9" xfId="2050" xr:uid="{4E9AE7E1-5F5E-49A3-8369-948805F6FB80}"/>
    <cellStyle name="Normal 3 2 2 30" xfId="4742" xr:uid="{31745187-2FD6-4CD0-BEEA-8CF606CA4D73}"/>
    <cellStyle name="Normal 3 2 2 31" xfId="4886" xr:uid="{1165B8FF-02F6-48FC-841E-EC4FB6478874}"/>
    <cellStyle name="Normal 3 2 2 32" xfId="5030" xr:uid="{ACB246B8-FB99-48F8-BB97-CDB09F4991C7}"/>
    <cellStyle name="Normal 3 2 2 33" xfId="5173" xr:uid="{BE2B85D4-553D-4366-ABC4-B05A2F10E511}"/>
    <cellStyle name="Normal 3 2 2 4" xfId="1075" xr:uid="{DF14B540-24B1-4864-9F41-8F39F447936D}"/>
    <cellStyle name="Normal 3 2 2 4 10" xfId="2375" xr:uid="{5949947F-C218-4470-9425-D5FBB5B2CCED}"/>
    <cellStyle name="Normal 3 2 2 4 11" xfId="2518" xr:uid="{3FE21DD0-14F9-442D-A6C0-99CE92427606}"/>
    <cellStyle name="Normal 3 2 2 4 12" xfId="2661" xr:uid="{B8EB63C3-43FF-4F80-9E60-2D1A51930755}"/>
    <cellStyle name="Normal 3 2 2 4 13" xfId="2805" xr:uid="{472481EA-99E6-4C38-90BF-C4B72560C875}"/>
    <cellStyle name="Normal 3 2 2 4 14" xfId="2949" xr:uid="{86878C84-E4A8-43BD-9C54-9DB8C1DF4185}"/>
    <cellStyle name="Normal 3 2 2 4 15" xfId="3093" xr:uid="{6E360204-F08C-4DC4-8430-6D8BCEA143C0}"/>
    <cellStyle name="Normal 3 2 2 4 16" xfId="3237" xr:uid="{22D9915E-5BE2-4A73-8323-3EE71E0B90E5}"/>
    <cellStyle name="Normal 3 2 2 4 17" xfId="3338" xr:uid="{4FC35CD0-8B6E-4AC0-8B6E-767F3E58303A}"/>
    <cellStyle name="Normal 3 2 2 4 18" xfId="3525" xr:uid="{AB638B4D-B5A1-4129-925E-B2BCFB3E2EBC}"/>
    <cellStyle name="Normal 3 2 2 4 19" xfId="3668" xr:uid="{3F1CD182-A0E8-4C92-8817-18C2252BE594}"/>
    <cellStyle name="Normal 3 2 2 4 2" xfId="1218" xr:uid="{49A5CF93-4676-473C-BF3E-CE6EAE791223}"/>
    <cellStyle name="Normal 3 2 2 4 20" xfId="3811" xr:uid="{2F02DF70-2820-46BF-84BA-38F2DFD60C50}"/>
    <cellStyle name="Normal 3 2 2 4 21" xfId="3955" xr:uid="{1476792F-458B-48B2-93F1-1B909608221A}"/>
    <cellStyle name="Normal 3 2 2 4 22" xfId="4098" xr:uid="{687C522E-0BB6-435D-A9F4-3C5870F0B08A}"/>
    <cellStyle name="Normal 3 2 2 4 23" xfId="4241" xr:uid="{CC9EF693-8223-452E-9450-19F950DD4F65}"/>
    <cellStyle name="Normal 3 2 2 4 24" xfId="4384" xr:uid="{B89FF334-8ECF-44D0-B5B0-EA11E21BA38C}"/>
    <cellStyle name="Normal 3 2 2 4 25" xfId="4527" xr:uid="{71E351D4-505C-4223-A665-96797A1358DF}"/>
    <cellStyle name="Normal 3 2 2 4 26" xfId="4670" xr:uid="{CF22A41D-EC6D-4894-912D-9FA3A89ADC89}"/>
    <cellStyle name="Normal 3 2 2 4 27" xfId="4814" xr:uid="{7CCE319C-7F2A-4153-87E1-E09FBDCBCF82}"/>
    <cellStyle name="Normal 3 2 2 4 28" xfId="4958" xr:uid="{DA7FB829-9486-40E2-B005-5F8B22DAB240}"/>
    <cellStyle name="Normal 3 2 2 4 29" xfId="5102" xr:uid="{541A0452-D735-428F-ABD3-449C7BBF201D}"/>
    <cellStyle name="Normal 3 2 2 4 3" xfId="1363" xr:uid="{68F2B843-B074-47DB-BEDA-27507FC2B8BB}"/>
    <cellStyle name="Normal 3 2 2 4 30" xfId="5246" xr:uid="{9D99AD66-D723-4E19-8C4A-C0524D51D210}"/>
    <cellStyle name="Normal 3 2 2 4 4" xfId="1508" xr:uid="{3CE74CFE-2796-4399-A17C-42F2E7D3B1AF}"/>
    <cellStyle name="Normal 3 2 2 4 5" xfId="1653" xr:uid="{9B2E61AD-CA94-42CC-B0A4-D59628A26D39}"/>
    <cellStyle name="Normal 3 2 2 4 6" xfId="1797" xr:uid="{74FAE6ED-FC54-475D-9E17-52CAA77A2C2F}"/>
    <cellStyle name="Normal 3 2 2 4 7" xfId="1942" xr:uid="{0B02BB99-BFC3-4C75-A18A-7F7535A0699D}"/>
    <cellStyle name="Normal 3 2 2 4 8" xfId="2086" xr:uid="{2967D9E2-BA55-477C-830C-AA7003683C11}"/>
    <cellStyle name="Normal 3 2 2 4 9" xfId="2231" xr:uid="{BD6865E8-6E4A-4B8E-A890-2C0C96A31B82}"/>
    <cellStyle name="Normal 3 2 2 5" xfId="1147" xr:uid="{AC81087F-A5E6-4470-AE29-052788042762}"/>
    <cellStyle name="Normal 3 2 2 6" xfId="1291" xr:uid="{93A4D685-683E-4758-82B1-F6E4564C5B74}"/>
    <cellStyle name="Normal 3 2 2 7" xfId="1436" xr:uid="{25CB4F73-22D6-482F-908B-6201A3E0E843}"/>
    <cellStyle name="Normal 3 2 2 8" xfId="1581" xr:uid="{5D11CF00-0F6B-4F37-9802-A0D983F4EDBB}"/>
    <cellStyle name="Normal 3 2 2 9" xfId="1725" xr:uid="{510F7902-73E6-4AE0-8763-3158C3B05171}"/>
    <cellStyle name="Normal 3 2 20" xfId="3156" xr:uid="{90F6A0C2-E279-4178-82C1-F1999ACDE281}"/>
    <cellStyle name="Normal 3 2 21" xfId="3330" xr:uid="{7D7FDB9E-7CE3-4D1D-871D-625A68EC40F7}"/>
    <cellStyle name="Normal 3 2 22" xfId="3444" xr:uid="{4416EFC0-14BB-47B1-A3C5-9F2D07D10B79}"/>
    <cellStyle name="Normal 3 2 23" xfId="3587" xr:uid="{398A4CDC-F794-4958-8EAA-88980B947021}"/>
    <cellStyle name="Normal 3 2 24" xfId="3730" xr:uid="{EECC3C90-10CE-4D78-9A47-A3055A016CFE}"/>
    <cellStyle name="Normal 3 2 25" xfId="3874" xr:uid="{16C3DA97-68C7-46AB-BC68-4A0A18F375AF}"/>
    <cellStyle name="Normal 3 2 26" xfId="4017" xr:uid="{6BC427C2-E6C9-4FD3-9E28-CFCB780E5E96}"/>
    <cellStyle name="Normal 3 2 27" xfId="4160" xr:uid="{E4CB196C-3F31-460D-941B-B7CF0A748A03}"/>
    <cellStyle name="Normal 3 2 28" xfId="4303" xr:uid="{3005AB2C-CA11-4E81-85C7-7D8EE04A3DF3}"/>
    <cellStyle name="Normal 3 2 29" xfId="4446" xr:uid="{2B97BCD9-0A02-4FC1-B2AD-69B82CDAE4EB}"/>
    <cellStyle name="Normal 3 2 3" xfId="1004" xr:uid="{516E1970-393B-4FC0-AC6C-436AC71CF482}"/>
    <cellStyle name="Normal 3 2 3 10" xfId="2023" xr:uid="{E5DEB4B8-8E23-4E19-9FB9-BF8ADCFAB13D}"/>
    <cellStyle name="Normal 3 2 3 11" xfId="2168" xr:uid="{EA5FF947-46FD-487A-B236-9B87C17765FF}"/>
    <cellStyle name="Normal 3 2 3 12" xfId="2312" xr:uid="{BC3F60CE-FF23-4D04-9EC9-82618EB2179A}"/>
    <cellStyle name="Normal 3 2 3 13" xfId="2455" xr:uid="{1B78DA0A-E9FA-4D5D-A7A1-741A5042BEA8}"/>
    <cellStyle name="Normal 3 2 3 14" xfId="2598" xr:uid="{9C74E4F1-0B5D-4652-B7EF-0B9D5C0023FF}"/>
    <cellStyle name="Normal 3 2 3 15" xfId="2742" xr:uid="{2D3A7AE9-8BCF-4D51-9C9F-D2F923145932}"/>
    <cellStyle name="Normal 3 2 3 16" xfId="2886" xr:uid="{553EABCF-06CE-4615-BC7B-F5926A0B8D3A}"/>
    <cellStyle name="Normal 3 2 3 17" xfId="3030" xr:uid="{12095AE8-F0F5-4638-BA7D-2E8CB82A2E63}"/>
    <cellStyle name="Normal 3 2 3 18" xfId="3174" xr:uid="{0C692C77-50B3-4FDD-B4F2-77397C8DC9B4}"/>
    <cellStyle name="Normal 3 2 3 19" xfId="3339" xr:uid="{D4014010-8BB7-4FB4-9791-584070B4ACF0}"/>
    <cellStyle name="Normal 3 2 3 2" xfId="1045" xr:uid="{DC58A05B-9FE4-4E9A-818C-65009F121F75}"/>
    <cellStyle name="Normal 3 2 3 2 10" xfId="2204" xr:uid="{725A6642-26CE-4A2D-AEFE-A1B60D139253}"/>
    <cellStyle name="Normal 3 2 3 2 11" xfId="2348" xr:uid="{2DD8AA27-0869-4ABF-ABFF-76D71ABAD5CE}"/>
    <cellStyle name="Normal 3 2 3 2 12" xfId="2491" xr:uid="{E6E9BC9A-A3F1-4C29-A465-E716716C01BC}"/>
    <cellStyle name="Normal 3 2 3 2 13" xfId="2634" xr:uid="{A6E2BDCF-5F05-4ABB-888C-62CD57FCEDE8}"/>
    <cellStyle name="Normal 3 2 3 2 14" xfId="2778" xr:uid="{666D467B-BA77-45AD-A621-B4668F609ADF}"/>
    <cellStyle name="Normal 3 2 3 2 15" xfId="2922" xr:uid="{87F7A7FD-A62D-4B72-9FAF-EC68973BC70E}"/>
    <cellStyle name="Normal 3 2 3 2 16" xfId="3066" xr:uid="{19209D59-5908-4FE3-B78A-1E9787579BB3}"/>
    <cellStyle name="Normal 3 2 3 2 17" xfId="3210" xr:uid="{58CAFA4F-A10A-47A0-83BE-FC36F8902023}"/>
    <cellStyle name="Normal 3 2 3 2 18" xfId="3340" xr:uid="{AD2B4F9A-80A2-46D4-AA5D-9BB4E1D3C18D}"/>
    <cellStyle name="Normal 3 2 3 2 19" xfId="3498" xr:uid="{2CBB3224-3591-40B5-BD5B-29D4D114E6CB}"/>
    <cellStyle name="Normal 3 2 3 2 2" xfId="1120" xr:uid="{1E6E396F-6493-4492-A71B-A505AC954B86}"/>
    <cellStyle name="Normal 3 2 3 2 2 10" xfId="2420" xr:uid="{9FDA2D8B-65FC-4396-AE57-A4CD4D2EC904}"/>
    <cellStyle name="Normal 3 2 3 2 2 11" xfId="2563" xr:uid="{E988C911-35F1-44D8-98CA-7FA01F3AE564}"/>
    <cellStyle name="Normal 3 2 3 2 2 12" xfId="2706" xr:uid="{E927F108-C19C-403D-81BE-A80ECA4319E6}"/>
    <cellStyle name="Normal 3 2 3 2 2 13" xfId="2850" xr:uid="{16A3CE91-1FEA-4B9C-A6DC-EB68B93C161B}"/>
    <cellStyle name="Normal 3 2 3 2 2 14" xfId="2994" xr:uid="{458C2C8C-18B1-4F66-B0C8-9A034B5FB9EA}"/>
    <cellStyle name="Normal 3 2 3 2 2 15" xfId="3138" xr:uid="{A9C46ABE-CB68-4A87-83C3-A01DFA749122}"/>
    <cellStyle name="Normal 3 2 3 2 2 16" xfId="3282" xr:uid="{F77FDE06-46D6-4D4B-93F1-8AA5375332A5}"/>
    <cellStyle name="Normal 3 2 3 2 2 17" xfId="3341" xr:uid="{7BB1BCCE-DF8A-4312-840F-C3C37B64B2B3}"/>
    <cellStyle name="Normal 3 2 3 2 2 18" xfId="3570" xr:uid="{F73B0645-D75D-4535-A4A6-31F54ACCDDF7}"/>
    <cellStyle name="Normal 3 2 3 2 2 19" xfId="3713" xr:uid="{857ADA5F-ABDC-4A72-94B2-C30D42016C7F}"/>
    <cellStyle name="Normal 3 2 3 2 2 2" xfId="1263" xr:uid="{DDECDF50-F6FE-4059-9B1F-028D969C7380}"/>
    <cellStyle name="Normal 3 2 3 2 2 20" xfId="3856" xr:uid="{604784D9-3727-4FBE-8492-E06CAAEA81AA}"/>
    <cellStyle name="Normal 3 2 3 2 2 21" xfId="4000" xr:uid="{DBD27DA7-614F-4689-B8ED-2A82E1B0E35F}"/>
    <cellStyle name="Normal 3 2 3 2 2 22" xfId="4143" xr:uid="{C0BF2A87-35D1-41CA-922D-FC90E6C56538}"/>
    <cellStyle name="Normal 3 2 3 2 2 23" xfId="4286" xr:uid="{A5487360-818E-4345-BED4-76AA7E34003C}"/>
    <cellStyle name="Normal 3 2 3 2 2 24" xfId="4429" xr:uid="{138F6F7E-B6B3-45C0-8BD8-84C7009BC37B}"/>
    <cellStyle name="Normal 3 2 3 2 2 25" xfId="4572" xr:uid="{5835F77C-F2EB-40DB-95FD-CDF815069113}"/>
    <cellStyle name="Normal 3 2 3 2 2 26" xfId="4715" xr:uid="{DAC46272-104D-4ECC-AD74-8A018B355EFF}"/>
    <cellStyle name="Normal 3 2 3 2 2 27" xfId="4859" xr:uid="{D8EF29D9-2E61-4E79-88E7-59F78A545FDD}"/>
    <cellStyle name="Normal 3 2 3 2 2 28" xfId="5003" xr:uid="{53C40DC5-6DB4-459E-BA0D-6508E8EA84CD}"/>
    <cellStyle name="Normal 3 2 3 2 2 29" xfId="5147" xr:uid="{D239D6A7-3D55-4116-85BA-F164AE8274C1}"/>
    <cellStyle name="Normal 3 2 3 2 2 3" xfId="1408" xr:uid="{290D8591-4A3A-4C26-A44B-EA73852F6784}"/>
    <cellStyle name="Normal 3 2 3 2 2 30" xfId="5291" xr:uid="{3C6BE7A7-7DAE-49CB-9423-0404035AA370}"/>
    <cellStyle name="Normal 3 2 3 2 2 4" xfId="1553" xr:uid="{D2ED9BE7-DC2D-45A0-89B0-96E0F1334B6A}"/>
    <cellStyle name="Normal 3 2 3 2 2 5" xfId="1698" xr:uid="{3CC864BB-380F-4BCA-B274-925F0191AAB2}"/>
    <cellStyle name="Normal 3 2 3 2 2 6" xfId="1842" xr:uid="{D87C6622-A72B-4BBB-ADAF-A19DAD1529DF}"/>
    <cellStyle name="Normal 3 2 3 2 2 7" xfId="1987" xr:uid="{9207DCD3-B7E8-4E53-9412-F308E38EA123}"/>
    <cellStyle name="Normal 3 2 3 2 2 8" xfId="2131" xr:uid="{3428DA1A-C00E-4A5C-B922-0EFF5608E5CA}"/>
    <cellStyle name="Normal 3 2 3 2 2 9" xfId="2276" xr:uid="{4B410F80-9871-414A-9E5E-79D52347EFB9}"/>
    <cellStyle name="Normal 3 2 3 2 20" xfId="3641" xr:uid="{75F9403D-F275-452D-8083-94649DA65C22}"/>
    <cellStyle name="Normal 3 2 3 2 21" xfId="3784" xr:uid="{C578F4CF-6ABF-4711-B59D-4176F0EEF7E0}"/>
    <cellStyle name="Normal 3 2 3 2 22" xfId="3928" xr:uid="{CB26A07D-558E-48F5-AB42-91BDB4EB2ABA}"/>
    <cellStyle name="Normal 3 2 3 2 23" xfId="4071" xr:uid="{821789E3-2D74-4A83-89A4-AD0CC697ABED}"/>
    <cellStyle name="Normal 3 2 3 2 24" xfId="4214" xr:uid="{39CCEF24-42ED-4B3B-BFE0-C1F452A08A01}"/>
    <cellStyle name="Normal 3 2 3 2 25" xfId="4357" xr:uid="{074F3437-01C7-4F5B-93FF-C1EC1A69E832}"/>
    <cellStyle name="Normal 3 2 3 2 26" xfId="4500" xr:uid="{82D5DA82-9E2B-49CF-9963-1A29FA94D299}"/>
    <cellStyle name="Normal 3 2 3 2 27" xfId="4643" xr:uid="{DC218E1C-864F-4764-B73C-53E4CE745A5A}"/>
    <cellStyle name="Normal 3 2 3 2 28" xfId="4787" xr:uid="{B194E5AA-3E2D-4D6D-A1A2-1F93970C7C03}"/>
    <cellStyle name="Normal 3 2 3 2 29" xfId="4931" xr:uid="{1FC2FB2A-91E0-428E-B30E-C50225F0AF01}"/>
    <cellStyle name="Normal 3 2 3 2 3" xfId="1192" xr:uid="{BEEC1F2E-0306-418A-B0E3-E9AF2999EC73}"/>
    <cellStyle name="Normal 3 2 3 2 30" xfId="5075" xr:uid="{008C5818-E3E0-426C-A3A3-489BCC84DC08}"/>
    <cellStyle name="Normal 3 2 3 2 31" xfId="5218" xr:uid="{8DDD823D-C297-421C-9161-4C1645E75D0E}"/>
    <cellStyle name="Normal 3 2 3 2 4" xfId="1336" xr:uid="{F2C9B3FD-9669-4617-9859-AB35131B41F0}"/>
    <cellStyle name="Normal 3 2 3 2 5" xfId="1481" xr:uid="{2BADC657-2707-433C-9740-6E905B05F8FD}"/>
    <cellStyle name="Normal 3 2 3 2 6" xfId="1626" xr:uid="{52F9FE7B-8E8A-4F4D-A4AE-3593CF895D9F}"/>
    <cellStyle name="Normal 3 2 3 2 7" xfId="1770" xr:uid="{46FCF7F6-C2A4-423E-B7D3-0C2C6F8C8DA4}"/>
    <cellStyle name="Normal 3 2 3 2 8" xfId="1915" xr:uid="{1E94AA6D-BF98-4510-94F5-7157E949F822}"/>
    <cellStyle name="Normal 3 2 3 2 9" xfId="2059" xr:uid="{D8D4BEE3-B66D-4D59-93B3-172E417A1D2C}"/>
    <cellStyle name="Normal 3 2 3 20" xfId="3462" xr:uid="{CCC537AB-2B06-4D98-A4D5-7CA2AD2D2888}"/>
    <cellStyle name="Normal 3 2 3 21" xfId="3605" xr:uid="{18EDF36A-8084-4BE8-AF5A-61056CF9FC6C}"/>
    <cellStyle name="Normal 3 2 3 22" xfId="3748" xr:uid="{32BD0633-7A30-43A0-97F8-B0495FF29E74}"/>
    <cellStyle name="Normal 3 2 3 23" xfId="3892" xr:uid="{CEECB2C7-69A8-4AFD-90B1-D05475FF2757}"/>
    <cellStyle name="Normal 3 2 3 24" xfId="4035" xr:uid="{70CFE32E-BB21-4E57-89EB-CCEC560B4AEF}"/>
    <cellStyle name="Normal 3 2 3 25" xfId="4178" xr:uid="{1F87775F-3E56-4E29-9BE0-8E0984F5FAB1}"/>
    <cellStyle name="Normal 3 2 3 26" xfId="4321" xr:uid="{D1D17316-6444-4F87-B3EF-BDA803AAED50}"/>
    <cellStyle name="Normal 3 2 3 27" xfId="4464" xr:uid="{385889B5-BBBF-444A-86E8-24CB30B5FB8A}"/>
    <cellStyle name="Normal 3 2 3 28" xfId="4607" xr:uid="{463D4499-1C21-4D70-98F9-A6F9F5F330E2}"/>
    <cellStyle name="Normal 3 2 3 29" xfId="4751" xr:uid="{90A5ECAC-0ABE-4943-894F-275D3723F158}"/>
    <cellStyle name="Normal 3 2 3 3" xfId="1084" xr:uid="{25B93CFE-C59D-4C81-914B-07F56988E078}"/>
    <cellStyle name="Normal 3 2 3 3 10" xfId="2384" xr:uid="{9D982066-23C2-4977-8DBD-53D0C9A8B386}"/>
    <cellStyle name="Normal 3 2 3 3 11" xfId="2527" xr:uid="{73E15B9E-7D71-4A01-9C40-A7C22ADE743C}"/>
    <cellStyle name="Normal 3 2 3 3 12" xfId="2670" xr:uid="{80811AD4-69CB-4B33-866E-3F765BD76478}"/>
    <cellStyle name="Normal 3 2 3 3 13" xfId="2814" xr:uid="{E6CC4F0A-5013-4C32-ABB7-020CC5281957}"/>
    <cellStyle name="Normal 3 2 3 3 14" xfId="2958" xr:uid="{608A716F-8869-4DCE-8AFB-64907FD8B173}"/>
    <cellStyle name="Normal 3 2 3 3 15" xfId="3102" xr:uid="{928DA486-D57D-41EF-AAED-577F050216A6}"/>
    <cellStyle name="Normal 3 2 3 3 16" xfId="3246" xr:uid="{AD14BF82-0F9D-423C-B7A4-169FA46CB45E}"/>
    <cellStyle name="Normal 3 2 3 3 17" xfId="3342" xr:uid="{6899F378-8114-464E-BF7F-55C0DA99CE1F}"/>
    <cellStyle name="Normal 3 2 3 3 18" xfId="3534" xr:uid="{A7165A94-BB1C-463D-A751-07EDF83B0AEA}"/>
    <cellStyle name="Normal 3 2 3 3 19" xfId="3677" xr:uid="{52C6B573-8555-4D8F-B0FE-C8BB5228C397}"/>
    <cellStyle name="Normal 3 2 3 3 2" xfId="1227" xr:uid="{6503F6D0-5ABB-4CED-ACD2-CBD945CCFD4F}"/>
    <cellStyle name="Normal 3 2 3 3 20" xfId="3820" xr:uid="{95B564FD-06E1-4DB6-A7C9-713537A6EFD8}"/>
    <cellStyle name="Normal 3 2 3 3 21" xfId="3964" xr:uid="{E1E80974-D754-4CE9-A6E0-52B313E09ABE}"/>
    <cellStyle name="Normal 3 2 3 3 22" xfId="4107" xr:uid="{A99269E4-7D49-400F-9DE6-76932F98750F}"/>
    <cellStyle name="Normal 3 2 3 3 23" xfId="4250" xr:uid="{509661E6-0AAF-4043-BA7A-74F7AF6E1901}"/>
    <cellStyle name="Normal 3 2 3 3 24" xfId="4393" xr:uid="{5B4E6A83-F444-44CE-8ACA-C081F9E00C43}"/>
    <cellStyle name="Normal 3 2 3 3 25" xfId="4536" xr:uid="{93575B21-3BC6-4529-9C72-A7FF801712E1}"/>
    <cellStyle name="Normal 3 2 3 3 26" xfId="4679" xr:uid="{65F581FC-807E-419A-8C36-EE1D95CE9923}"/>
    <cellStyle name="Normal 3 2 3 3 27" xfId="4823" xr:uid="{47042DE7-123C-45E1-9F83-238C8D57C225}"/>
    <cellStyle name="Normal 3 2 3 3 28" xfId="4967" xr:uid="{5145412C-DAF7-4078-B056-C5699BAFB890}"/>
    <cellStyle name="Normal 3 2 3 3 29" xfId="5111" xr:uid="{7CCEFFB7-30C9-42A6-B726-67F31FE2101C}"/>
    <cellStyle name="Normal 3 2 3 3 3" xfId="1372" xr:uid="{B340A94F-E7A1-463A-A49D-90FB7A6B4182}"/>
    <cellStyle name="Normal 3 2 3 3 30" xfId="5255" xr:uid="{12E68B68-AE9D-4DEB-B5D5-5A83C16EAA95}"/>
    <cellStyle name="Normal 3 2 3 3 4" xfId="1517" xr:uid="{31EBBB6D-3AFC-4A01-8AF3-44EB44232BE8}"/>
    <cellStyle name="Normal 3 2 3 3 5" xfId="1662" xr:uid="{5CC11358-73A8-4120-B094-3116CD261C61}"/>
    <cellStyle name="Normal 3 2 3 3 6" xfId="1806" xr:uid="{6C08441D-D6CD-44E1-A046-E40C041FA847}"/>
    <cellStyle name="Normal 3 2 3 3 7" xfId="1951" xr:uid="{6FB955D9-788F-45F5-9189-D1AA2EF19229}"/>
    <cellStyle name="Normal 3 2 3 3 8" xfId="2095" xr:uid="{64CDC426-69EE-451D-9C97-4FE4DA1001B5}"/>
    <cellStyle name="Normal 3 2 3 3 9" xfId="2240" xr:uid="{BD478EFE-CB3D-4D36-B264-340E4B42B61F}"/>
    <cellStyle name="Normal 3 2 3 30" xfId="4895" xr:uid="{5D50A473-0F92-473E-A17C-1F22C7C9B7F2}"/>
    <cellStyle name="Normal 3 2 3 31" xfId="5039" xr:uid="{8BCDB4B1-A0FE-431D-BB6E-B51A5E57AC32}"/>
    <cellStyle name="Normal 3 2 3 32" xfId="5182" xr:uid="{1390014D-2DB4-4D59-A787-50930A2EA581}"/>
    <cellStyle name="Normal 3 2 3 4" xfId="1156" xr:uid="{9C6EB83C-479F-48E0-A1EA-3C4ACA7BE1B8}"/>
    <cellStyle name="Normal 3 2 3 5" xfId="1300" xr:uid="{E575739B-1147-4337-ABC0-BD5F97BB66D6}"/>
    <cellStyle name="Normal 3 2 3 6" xfId="1445" xr:uid="{4F1F1004-C223-4C7C-9641-65749D5BD9FC}"/>
    <cellStyle name="Normal 3 2 3 7" xfId="1590" xr:uid="{A2258862-FFF7-40F3-BF1C-1947BE87ACC2}"/>
    <cellStyle name="Normal 3 2 3 8" xfId="1734" xr:uid="{BA255E44-8F37-4BEC-B41E-5496BBB7904B}"/>
    <cellStyle name="Normal 3 2 3 9" xfId="1879" xr:uid="{02D04450-579F-4814-B494-9297A75F052D}"/>
    <cellStyle name="Normal 3 2 30" xfId="4589" xr:uid="{5C54FB14-96AA-4BDD-BF1A-A8B0E02465E1}"/>
    <cellStyle name="Normal 3 2 31" xfId="4733" xr:uid="{AF6578DA-3755-4125-B830-78F448B17B5B}"/>
    <cellStyle name="Normal 3 2 32" xfId="4877" xr:uid="{DB86B254-92E6-4CA0-A11B-DF7F1D45E6C9}"/>
    <cellStyle name="Normal 3 2 33" xfId="5021" xr:uid="{D0BBEE9B-69EE-43F0-97BE-09BAC4E8DF98}"/>
    <cellStyle name="Normal 3 2 34" xfId="5164" xr:uid="{26F2C4D8-72B2-4466-880F-AA6492D7AA7A}"/>
    <cellStyle name="Normal 3 2 35" xfId="951" xr:uid="{DD5F6289-E469-4DC7-AC38-23CEA9BB661A}"/>
    <cellStyle name="Normal 3 2 4" xfId="1024" xr:uid="{3A3D5459-C8B1-441A-A872-83D6CEF34EA0}"/>
    <cellStyle name="Normal 3 2 4 10" xfId="2186" xr:uid="{404C2136-5FF0-4243-A0F4-4A68685F14D2}"/>
    <cellStyle name="Normal 3 2 4 11" xfId="2330" xr:uid="{E0157B51-706E-4794-B47B-47B19FF97D59}"/>
    <cellStyle name="Normal 3 2 4 12" xfId="2473" xr:uid="{1FD8C795-10E6-4EDE-8636-B864214BB1F1}"/>
    <cellStyle name="Normal 3 2 4 13" xfId="2616" xr:uid="{FAA6D5F5-B13E-4806-B9D9-33E3E7FA1A33}"/>
    <cellStyle name="Normal 3 2 4 14" xfId="2760" xr:uid="{546E5A08-D060-4C88-9108-5348D1AE37C7}"/>
    <cellStyle name="Normal 3 2 4 15" xfId="2904" xr:uid="{C49B6D44-9FCC-4A27-A3A1-8F4FDD6852E8}"/>
    <cellStyle name="Normal 3 2 4 16" xfId="3048" xr:uid="{597C684E-766E-47F2-850F-82F1D5BC6D32}"/>
    <cellStyle name="Normal 3 2 4 17" xfId="3192" xr:uid="{13727E43-69EE-4FE6-94F5-6E087607A027}"/>
    <cellStyle name="Normal 3 2 4 18" xfId="3343" xr:uid="{F4631550-76A3-40FA-8B23-3A9096C34B15}"/>
    <cellStyle name="Normal 3 2 4 19" xfId="3480" xr:uid="{BB6D5BE9-88A5-4991-B0D6-2A4A97E721AD}"/>
    <cellStyle name="Normal 3 2 4 2" xfId="1102" xr:uid="{71451797-9EBF-4BCB-AC49-DD3953074523}"/>
    <cellStyle name="Normal 3 2 4 2 10" xfId="2402" xr:uid="{0D974B96-1B87-4D54-AEF1-785510CD2AF8}"/>
    <cellStyle name="Normal 3 2 4 2 11" xfId="2545" xr:uid="{9D7148F9-E11A-4DCC-96BD-9B4B7F4D7B5D}"/>
    <cellStyle name="Normal 3 2 4 2 12" xfId="2688" xr:uid="{119AF310-C161-4E5E-928D-1D42362C5AC7}"/>
    <cellStyle name="Normal 3 2 4 2 13" xfId="2832" xr:uid="{002D32F9-CAB2-437F-8A65-07BB4593E750}"/>
    <cellStyle name="Normal 3 2 4 2 14" xfId="2976" xr:uid="{5AC2CCA0-9D6C-41D1-AE5C-8C73481DD86C}"/>
    <cellStyle name="Normal 3 2 4 2 15" xfId="3120" xr:uid="{6F1784B6-F7FA-4BDC-84C0-EF049B4C5D92}"/>
    <cellStyle name="Normal 3 2 4 2 16" xfId="3264" xr:uid="{C12F7909-1D3B-407E-A11C-BCD139B7FC64}"/>
    <cellStyle name="Normal 3 2 4 2 17" xfId="3344" xr:uid="{1E9B8E91-8B95-4AA0-B71E-FAD7445DB8F9}"/>
    <cellStyle name="Normal 3 2 4 2 18" xfId="3552" xr:uid="{184F77DD-C1B0-4B53-9D5F-82D4552C2815}"/>
    <cellStyle name="Normal 3 2 4 2 19" xfId="3695" xr:uid="{BD5AF4ED-0365-44A4-B9ED-D1E9203FCFD4}"/>
    <cellStyle name="Normal 3 2 4 2 2" xfId="1245" xr:uid="{55FED93E-D593-4AB8-B9F4-5878F09220BF}"/>
    <cellStyle name="Normal 3 2 4 2 20" xfId="3838" xr:uid="{F7811A50-46FA-4C1F-BA58-B74062028B01}"/>
    <cellStyle name="Normal 3 2 4 2 21" xfId="3982" xr:uid="{1B85DB69-7495-4C11-8BAD-70C64E94AEC7}"/>
    <cellStyle name="Normal 3 2 4 2 22" xfId="4125" xr:uid="{39FF5D01-4CDB-4C79-8550-FD7EF8C8ACBA}"/>
    <cellStyle name="Normal 3 2 4 2 23" xfId="4268" xr:uid="{907A4D55-1E3A-4DFB-9FD0-879FB607EB6C}"/>
    <cellStyle name="Normal 3 2 4 2 24" xfId="4411" xr:uid="{55C3E3F6-A47B-456D-ADE1-6A421684CC65}"/>
    <cellStyle name="Normal 3 2 4 2 25" xfId="4554" xr:uid="{1BD24031-9E0A-4E9F-95C4-DEBC4E7F4616}"/>
    <cellStyle name="Normal 3 2 4 2 26" xfId="4697" xr:uid="{E4F68506-E7FA-4AFA-AB95-2A03BEC92F5B}"/>
    <cellStyle name="Normal 3 2 4 2 27" xfId="4841" xr:uid="{6F72CC04-07A0-40F2-B2B2-02B2B4D709EE}"/>
    <cellStyle name="Normal 3 2 4 2 28" xfId="4985" xr:uid="{F1EB87BC-5233-4F13-9F65-62167C9E496C}"/>
    <cellStyle name="Normal 3 2 4 2 29" xfId="5129" xr:uid="{368C841B-1D18-483E-B5B4-129A1483754D}"/>
    <cellStyle name="Normal 3 2 4 2 3" xfId="1390" xr:uid="{646B9962-9EAD-4462-A511-B64EC47EFE33}"/>
    <cellStyle name="Normal 3 2 4 2 30" xfId="5273" xr:uid="{CE4F5438-8695-4A20-AE8D-87B0BD7C5E42}"/>
    <cellStyle name="Normal 3 2 4 2 4" xfId="1535" xr:uid="{C1C5D5BD-9D64-45EB-9287-0566165FE5DD}"/>
    <cellStyle name="Normal 3 2 4 2 5" xfId="1680" xr:uid="{95842DB8-EFA0-4834-97A6-5133B20ACC39}"/>
    <cellStyle name="Normal 3 2 4 2 6" xfId="1824" xr:uid="{C715E4B3-BBC4-4A21-A810-98BC239F8C8F}"/>
    <cellStyle name="Normal 3 2 4 2 7" xfId="1969" xr:uid="{761CC795-3288-42D4-9CAC-3656485B80DB}"/>
    <cellStyle name="Normal 3 2 4 2 8" xfId="2113" xr:uid="{0DB0A7E4-5177-4C86-A4B5-E128A39FEF5F}"/>
    <cellStyle name="Normal 3 2 4 2 9" xfId="2258" xr:uid="{E67A6F44-8F65-4341-A191-2FBFB128E4E2}"/>
    <cellStyle name="Normal 3 2 4 20" xfId="3623" xr:uid="{B48CC883-1C98-438B-BE07-6C10962FF132}"/>
    <cellStyle name="Normal 3 2 4 21" xfId="3766" xr:uid="{147C9B13-B7BE-438C-B633-87B127299182}"/>
    <cellStyle name="Normal 3 2 4 22" xfId="3910" xr:uid="{8F3DCC43-AE42-4DCF-84B8-AAD6E0D69440}"/>
    <cellStyle name="Normal 3 2 4 23" xfId="4053" xr:uid="{C8AFA1AA-E5B1-4C7A-8B80-D8D1083B6BC7}"/>
    <cellStyle name="Normal 3 2 4 24" xfId="4196" xr:uid="{9DF483D0-364F-4317-9C42-CDBD82783271}"/>
    <cellStyle name="Normal 3 2 4 25" xfId="4339" xr:uid="{9FBFE566-35F4-4865-AABA-237A602BFAC1}"/>
    <cellStyle name="Normal 3 2 4 26" xfId="4482" xr:uid="{D76E0CD0-9123-4D03-BE5B-9732A27E0338}"/>
    <cellStyle name="Normal 3 2 4 27" xfId="4625" xr:uid="{7E085AF2-63BC-404D-B8A1-7A80E5EFB98C}"/>
    <cellStyle name="Normal 3 2 4 28" xfId="4769" xr:uid="{75982EC5-FCFC-4E8C-9033-646CEF5414FD}"/>
    <cellStyle name="Normal 3 2 4 29" xfId="4913" xr:uid="{DDE30E30-2756-4D5E-856D-7985E18295D0}"/>
    <cellStyle name="Normal 3 2 4 3" xfId="1174" xr:uid="{92E50635-FAA5-4B8C-A6A0-11246D5CAE56}"/>
    <cellStyle name="Normal 3 2 4 30" xfId="5057" xr:uid="{6FFD5ACE-E379-4123-8957-9A17C5231A03}"/>
    <cellStyle name="Normal 3 2 4 31" xfId="5200" xr:uid="{84438A6E-6BA7-4247-824D-7BB0094E3ECF}"/>
    <cellStyle name="Normal 3 2 4 4" xfId="1318" xr:uid="{88658A9E-DCCB-471B-9E0F-56CD92CB29AD}"/>
    <cellStyle name="Normal 3 2 4 5" xfId="1463" xr:uid="{4BC12E68-2DBD-4696-B8BB-5CAFBF924B7B}"/>
    <cellStyle name="Normal 3 2 4 6" xfId="1608" xr:uid="{B95F3355-1C57-41B8-94D5-025DBD348A78}"/>
    <cellStyle name="Normal 3 2 4 7" xfId="1752" xr:uid="{E88F618F-5467-4609-885B-39888F184981}"/>
    <cellStyle name="Normal 3 2 4 8" xfId="1897" xr:uid="{0AC82CF1-6335-4AC5-85E2-94666EB14BE6}"/>
    <cellStyle name="Normal 3 2 4 9" xfId="2041" xr:uid="{3470BF87-9503-4532-8ABC-463D5FD9E52E}"/>
    <cellStyle name="Normal 3 2 5" xfId="1064" xr:uid="{23571EA9-801F-40D3-B1C6-CE157059C3E1}"/>
    <cellStyle name="Normal 3 2 5 10" xfId="2366" xr:uid="{D6CFE08E-0094-4FF9-A640-8B67A238244D}"/>
    <cellStyle name="Normal 3 2 5 11" xfId="2509" xr:uid="{1BBA664A-6D18-4B75-990A-8F21057CF0A3}"/>
    <cellStyle name="Normal 3 2 5 12" xfId="2652" xr:uid="{6EBD675F-DC97-4308-8940-347C50D1D908}"/>
    <cellStyle name="Normal 3 2 5 13" xfId="2796" xr:uid="{83171AEE-0D3B-4F2B-905C-2DD277AC94D9}"/>
    <cellStyle name="Normal 3 2 5 14" xfId="2940" xr:uid="{CF1FD54A-8F4C-4C80-8C76-4BFCE1B229FD}"/>
    <cellStyle name="Normal 3 2 5 15" xfId="3084" xr:uid="{63FD14CC-7778-422F-B34B-E8699AC65958}"/>
    <cellStyle name="Normal 3 2 5 16" xfId="3228" xr:uid="{150FDEA2-237A-4FDC-B559-E283A70E04A9}"/>
    <cellStyle name="Normal 3 2 5 17" xfId="3345" xr:uid="{32F1F189-7483-407E-9130-B08783F2B28B}"/>
    <cellStyle name="Normal 3 2 5 18" xfId="3516" xr:uid="{A2A67683-40D4-4814-921D-F1C332851A3A}"/>
    <cellStyle name="Normal 3 2 5 19" xfId="3659" xr:uid="{CA3FFE2F-1270-45BE-A9FD-C795752B4F4F}"/>
    <cellStyle name="Normal 3 2 5 2" xfId="1209" xr:uid="{7CC7821E-A22F-4E49-A552-14DC7CE309DA}"/>
    <cellStyle name="Normal 3 2 5 20" xfId="3802" xr:uid="{356FCBF0-6C26-4C29-ACB7-59E2E983EA7B}"/>
    <cellStyle name="Normal 3 2 5 21" xfId="3946" xr:uid="{FB80D98C-41CF-4C0E-88D9-2997CF56CE49}"/>
    <cellStyle name="Normal 3 2 5 22" xfId="4089" xr:uid="{03E55AEB-29D3-40E7-8A0F-1F9916F71548}"/>
    <cellStyle name="Normal 3 2 5 23" xfId="4232" xr:uid="{01C98733-63F5-47A1-8D0A-2789C15FCCC0}"/>
    <cellStyle name="Normal 3 2 5 24" xfId="4375" xr:uid="{68CC4760-B479-41B1-B6BA-6FCDFB94E695}"/>
    <cellStyle name="Normal 3 2 5 25" xfId="4518" xr:uid="{F123EDC4-5284-4E37-8E9B-F5BD41266617}"/>
    <cellStyle name="Normal 3 2 5 26" xfId="4661" xr:uid="{3EC70075-57DB-4FF1-8A3A-0F7196266E92}"/>
    <cellStyle name="Normal 3 2 5 27" xfId="4805" xr:uid="{C938F4BE-7CD6-4212-A242-A17BC84D1C03}"/>
    <cellStyle name="Normal 3 2 5 28" xfId="4949" xr:uid="{94DFD815-CF1B-4468-A08F-636664F52702}"/>
    <cellStyle name="Normal 3 2 5 29" xfId="5093" xr:uid="{9A467905-A57B-4786-914E-DC91EB6059AA}"/>
    <cellStyle name="Normal 3 2 5 3" xfId="1354" xr:uid="{609BDBC3-AB43-4A48-A31B-B6C8E993DB57}"/>
    <cellStyle name="Normal 3 2 5 30" xfId="5237" xr:uid="{DC813CCC-B7E9-4EEF-BAC0-BDE99417C418}"/>
    <cellStyle name="Normal 3 2 5 4" xfId="1499" xr:uid="{7FAF6C6F-3A2A-49D3-B176-3434C65E307B}"/>
    <cellStyle name="Normal 3 2 5 5" xfId="1644" xr:uid="{9E98F578-9951-45E6-8F4F-7DAF7D18BA9C}"/>
    <cellStyle name="Normal 3 2 5 6" xfId="1788" xr:uid="{FD3E9994-7AD4-4851-BFE4-20D245860120}"/>
    <cellStyle name="Normal 3 2 5 7" xfId="1933" xr:uid="{04B475BD-795C-4E4D-980A-DB23100B9211}"/>
    <cellStyle name="Normal 3 2 5 8" xfId="2077" xr:uid="{F78676B1-7700-418A-95C7-B01E1775BAD9}"/>
    <cellStyle name="Normal 3 2 5 9" xfId="2222" xr:uid="{10C03CD4-F381-4E0B-8304-79F359EA028F}"/>
    <cellStyle name="Normal 3 2 6" xfId="1138" xr:uid="{4C27EFE5-9ED2-4B78-A8C0-7AE3B4887E6C}"/>
    <cellStyle name="Normal 3 2 7" xfId="1282" xr:uid="{90FB52FF-8450-409E-895A-0F22351BEB1F}"/>
    <cellStyle name="Normal 3 2 8" xfId="1427" xr:uid="{9F5E0C98-AABD-49E4-A88D-A49FCA3F2EA0}"/>
    <cellStyle name="Normal 3 2 9" xfId="1571" xr:uid="{8C1720F0-5903-4ECC-9C90-4FF810607C48}"/>
    <cellStyle name="Normal 3 20" xfId="2867" xr:uid="{A30DD1A0-297A-4824-80BB-CA910C0C5A3E}"/>
    <cellStyle name="Normal 3 21" xfId="3011" xr:uid="{670ED117-255F-4287-BD0B-C3B38FC4FCA8}"/>
    <cellStyle name="Normal 3 22" xfId="3155" xr:uid="{7E84C6B2-D348-4DA3-801D-507A060FB662}"/>
    <cellStyle name="Normal 3 23" xfId="3329" xr:uid="{832A5CA0-94CC-45F6-831C-D2E6BECAAAFB}"/>
    <cellStyle name="Normal 3 24" xfId="3443" xr:uid="{A0BF142F-8012-4BE2-9337-447B719CE0B2}"/>
    <cellStyle name="Normal 3 25" xfId="3586" xr:uid="{72807EB8-95C2-4DFE-A7F6-96386FFE2AB3}"/>
    <cellStyle name="Normal 3 26" xfId="3729" xr:uid="{D4948B3B-ECB4-408C-85CD-0F01B3AA54AE}"/>
    <cellStyle name="Normal 3 27" xfId="3873" xr:uid="{6ADC91A5-18B3-4067-B050-55A5D3C8AE9E}"/>
    <cellStyle name="Normal 3 28" xfId="4016" xr:uid="{3CBF6433-20E4-4E13-A2FB-56BA9ABC633E}"/>
    <cellStyle name="Normal 3 29" xfId="4159" xr:uid="{3FC3E6DB-3A45-4CB5-9793-411472E5BA30}"/>
    <cellStyle name="Normal 3 3" xfId="409" xr:uid="{DA463385-66FE-49D8-8A87-F178ACDED1BA}"/>
    <cellStyle name="Normal 3 3 2" xfId="952" xr:uid="{C7ECC0E6-24BE-4F40-B470-0115A9B89DF8}"/>
    <cellStyle name="Normal 3 30" xfId="4302" xr:uid="{48D9FC82-D9D8-4259-A805-B54015569CAC}"/>
    <cellStyle name="Normal 3 31" xfId="4445" xr:uid="{14EF12E2-1AA1-4740-9FD6-EDC241CA2C1F}"/>
    <cellStyle name="Normal 3 32" xfId="4588" xr:uid="{020BAAF5-54EA-443D-896A-EF14BCB5D0E7}"/>
    <cellStyle name="Normal 3 33" xfId="4732" xr:uid="{B9AABDDD-08D3-4F08-BE96-4C9CCC2D0C58}"/>
    <cellStyle name="Normal 3 34" xfId="4876" xr:uid="{155A4B03-3698-462A-AA31-9A54805BE5E5}"/>
    <cellStyle name="Normal 3 35" xfId="5020" xr:uid="{AC0C2996-96D0-405D-971A-09A549914063}"/>
    <cellStyle name="Normal 3 36" xfId="5163" xr:uid="{D167E1C9-8F13-4185-9ADB-D5F66512CDEC}"/>
    <cellStyle name="Normal 3 37" xfId="950" xr:uid="{CA075FBA-FEAC-4C95-BC5D-6C8AE01AFFB4}"/>
    <cellStyle name="Normal 3 4" xfId="410" xr:uid="{F05A1237-70F7-4594-9B5E-1EEBCF47546C}"/>
    <cellStyle name="Normal 3 4 10" xfId="1869" xr:uid="{FCDB8EAD-B6B6-488E-A3F8-2304B05B0074}"/>
    <cellStyle name="Normal 3 4 11" xfId="2013" xr:uid="{5A2B4676-1509-422B-BC6E-7A263262B502}"/>
    <cellStyle name="Normal 3 4 12" xfId="2158" xr:uid="{61E6FAE7-B087-4E83-9042-0AED3B7C9965}"/>
    <cellStyle name="Normal 3 4 13" xfId="2302" xr:uid="{7C424487-C6E2-48FC-8558-CECCB331004E}"/>
    <cellStyle name="Normal 3 4 14" xfId="2445" xr:uid="{56BC22F0-88F3-441D-9970-7B331E6DEF55}"/>
    <cellStyle name="Normal 3 4 15" xfId="2588" xr:uid="{5907E8EA-5765-41E2-B8B5-C11B6C575CA0}"/>
    <cellStyle name="Normal 3 4 16" xfId="2732" xr:uid="{68B3EC6F-9DAB-4C73-A725-B3F83D821953}"/>
    <cellStyle name="Normal 3 4 17" xfId="2876" xr:uid="{E17DC834-5064-4A05-9AFC-99072DCED5B5}"/>
    <cellStyle name="Normal 3 4 18" xfId="3020" xr:uid="{F7325A74-A235-4851-9412-607C4B4D7E66}"/>
    <cellStyle name="Normal 3 4 19" xfId="3164" xr:uid="{000FB0AD-7BCE-4889-873D-A3FA167D8622}"/>
    <cellStyle name="Normal 3 4 2" xfId="1014" xr:uid="{644FAD3B-6CA0-4F94-89BC-9523AC900A19}"/>
    <cellStyle name="Normal 3 4 2 10" xfId="2031" xr:uid="{3EC64B90-3F96-4DC6-BF21-8A72C381AFFA}"/>
    <cellStyle name="Normal 3 4 2 11" xfId="2176" xr:uid="{5C02D8AA-008D-4B90-8CC5-D53CC760BBE1}"/>
    <cellStyle name="Normal 3 4 2 12" xfId="2320" xr:uid="{C67C973A-0665-4B3E-9B74-874A0C7BA0B5}"/>
    <cellStyle name="Normal 3 4 2 13" xfId="2463" xr:uid="{220BF859-19B3-4A96-8F41-C9017AFDB451}"/>
    <cellStyle name="Normal 3 4 2 14" xfId="2606" xr:uid="{B4AFCBAA-04C5-4898-9BCD-ED4F0C4A9334}"/>
    <cellStyle name="Normal 3 4 2 15" xfId="2750" xr:uid="{A3E615FA-7136-40D4-A343-0B6C2018FD2A}"/>
    <cellStyle name="Normal 3 4 2 16" xfId="2894" xr:uid="{1D531873-BD5F-4805-8111-1A7A03B9BD17}"/>
    <cellStyle name="Normal 3 4 2 17" xfId="3038" xr:uid="{948F2961-A9FB-46CB-9DFF-303ECB4DF286}"/>
    <cellStyle name="Normal 3 4 2 18" xfId="3182" xr:uid="{8695CD55-B8E2-4FF2-8D07-FFA0CC2DA7D7}"/>
    <cellStyle name="Normal 3 4 2 19" xfId="3347" xr:uid="{190D4252-1C91-4D59-A676-746D85DD55F6}"/>
    <cellStyle name="Normal 3 4 2 2" xfId="1053" xr:uid="{D6A3D1D5-2E4A-487C-B78D-9E15C1A5633A}"/>
    <cellStyle name="Normal 3 4 2 2 10" xfId="2212" xr:uid="{A1354D17-736F-427E-85DE-BB53BBE0F762}"/>
    <cellStyle name="Normal 3 4 2 2 11" xfId="2356" xr:uid="{FFE433B2-958F-4C9B-9F49-47E5B8AA4465}"/>
    <cellStyle name="Normal 3 4 2 2 12" xfId="2499" xr:uid="{9DC5E262-E6B2-47CE-B644-812A353B87D5}"/>
    <cellStyle name="Normal 3 4 2 2 13" xfId="2642" xr:uid="{A8B66623-E3C9-4F6A-BB6A-9A4C4AA19C8E}"/>
    <cellStyle name="Normal 3 4 2 2 14" xfId="2786" xr:uid="{C2E098CA-C6EE-4C2F-8421-0EE1E2591DEC}"/>
    <cellStyle name="Normal 3 4 2 2 15" xfId="2930" xr:uid="{8DC0559E-9FC7-4E9C-B015-1300E8010A9D}"/>
    <cellStyle name="Normal 3 4 2 2 16" xfId="3074" xr:uid="{9902E635-F9F4-4076-9DCE-C7BDE17C3D6A}"/>
    <cellStyle name="Normal 3 4 2 2 17" xfId="3218" xr:uid="{2107282A-5F7C-4ABE-AB18-D5AF8D7CBFEF}"/>
    <cellStyle name="Normal 3 4 2 2 18" xfId="3348" xr:uid="{08941907-45D0-4F86-8C36-2E94520EB0CF}"/>
    <cellStyle name="Normal 3 4 2 2 19" xfId="3506" xr:uid="{084055FF-42E2-49A4-9B09-304AD5BC5613}"/>
    <cellStyle name="Normal 3 4 2 2 2" xfId="1128" xr:uid="{78B6E252-DFB3-48E7-A2C3-98333D2B35AF}"/>
    <cellStyle name="Normal 3 4 2 2 2 10" xfId="2428" xr:uid="{17D81AC6-D346-4F47-A93B-8E47AC182D1F}"/>
    <cellStyle name="Normal 3 4 2 2 2 11" xfId="2571" xr:uid="{67A80840-D9FB-4C6F-AD46-C6C7E8E12C46}"/>
    <cellStyle name="Normal 3 4 2 2 2 12" xfId="2714" xr:uid="{B54471C7-6429-49D1-B7FA-301B9554FC9C}"/>
    <cellStyle name="Normal 3 4 2 2 2 13" xfId="2858" xr:uid="{E5E6E499-E4F0-4B42-B3D1-C1399FC7DED3}"/>
    <cellStyle name="Normal 3 4 2 2 2 14" xfId="3002" xr:uid="{0631E059-44C4-4B62-8E15-C78FBE820CC2}"/>
    <cellStyle name="Normal 3 4 2 2 2 15" xfId="3146" xr:uid="{794D785F-7EF9-4BE9-808D-6C073CFEB318}"/>
    <cellStyle name="Normal 3 4 2 2 2 16" xfId="3290" xr:uid="{65A97152-1447-47CC-976A-0017741EA3B3}"/>
    <cellStyle name="Normal 3 4 2 2 2 17" xfId="3349" xr:uid="{4716ECA1-DD5E-40EF-A9B5-895C5272E1B6}"/>
    <cellStyle name="Normal 3 4 2 2 2 18" xfId="3578" xr:uid="{F6DD9C05-0744-42CA-909C-197E6CC133A0}"/>
    <cellStyle name="Normal 3 4 2 2 2 19" xfId="3721" xr:uid="{458703BC-B718-401F-936E-3308E557AE23}"/>
    <cellStyle name="Normal 3 4 2 2 2 2" xfId="1271" xr:uid="{3E05E383-3238-4C9C-9D8F-83B411A32DB7}"/>
    <cellStyle name="Normal 3 4 2 2 2 20" xfId="3864" xr:uid="{EC02EF24-C761-4B68-9200-4DC34E9D4DC8}"/>
    <cellStyle name="Normal 3 4 2 2 2 21" xfId="4008" xr:uid="{929AF375-BEA2-40F8-8A18-F359488D8E9F}"/>
    <cellStyle name="Normal 3 4 2 2 2 22" xfId="4151" xr:uid="{A9A466A9-D04C-4A10-92AF-6F5F2B6513BF}"/>
    <cellStyle name="Normal 3 4 2 2 2 23" xfId="4294" xr:uid="{113D92DE-4BC2-49BA-B525-20FD3DD13724}"/>
    <cellStyle name="Normal 3 4 2 2 2 24" xfId="4437" xr:uid="{4B5D6540-D7F4-49CB-AA64-7E8151935AE3}"/>
    <cellStyle name="Normal 3 4 2 2 2 25" xfId="4580" xr:uid="{FF22A93E-E27B-46FD-BAB8-AC01DE73AB9C}"/>
    <cellStyle name="Normal 3 4 2 2 2 26" xfId="4723" xr:uid="{5BEE82EF-ACC5-460A-BB66-F775045C7450}"/>
    <cellStyle name="Normal 3 4 2 2 2 27" xfId="4867" xr:uid="{5B650DB6-DC6F-47FF-AA48-87DFEB096C3E}"/>
    <cellStyle name="Normal 3 4 2 2 2 28" xfId="5011" xr:uid="{61CB0ACA-8C30-496F-B6EB-696A01E05D40}"/>
    <cellStyle name="Normal 3 4 2 2 2 29" xfId="5155" xr:uid="{7B770D87-39CF-49BD-B6E1-3B278EECD1AB}"/>
    <cellStyle name="Normal 3 4 2 2 2 3" xfId="1416" xr:uid="{54E8FB3E-5F63-4F77-A4D3-349D1E4D5D77}"/>
    <cellStyle name="Normal 3 4 2 2 2 30" xfId="5299" xr:uid="{C62559B1-09E7-479A-AED2-569695A1A467}"/>
    <cellStyle name="Normal 3 4 2 2 2 4" xfId="1561" xr:uid="{01893D16-E5FA-4AEE-BAFF-422A769931E3}"/>
    <cellStyle name="Normal 3 4 2 2 2 5" xfId="1706" xr:uid="{20342EE7-A89D-49E8-B42E-689F16162892}"/>
    <cellStyle name="Normal 3 4 2 2 2 6" xfId="1850" xr:uid="{06E8067A-77E3-440F-AFCD-F5CF26E6EABB}"/>
    <cellStyle name="Normal 3 4 2 2 2 7" xfId="1995" xr:uid="{795C0729-85C8-44B1-92E7-D66761E9380F}"/>
    <cellStyle name="Normal 3 4 2 2 2 8" xfId="2139" xr:uid="{32EAC42F-F8EB-4AE4-91AC-D2BF57CB5CB7}"/>
    <cellStyle name="Normal 3 4 2 2 2 9" xfId="2284" xr:uid="{4E48F9E0-F11D-48B5-A04A-46D8101A1E9B}"/>
    <cellStyle name="Normal 3 4 2 2 20" xfId="3649" xr:uid="{C75C138E-9EA3-4AC6-9330-6927422C4DED}"/>
    <cellStyle name="Normal 3 4 2 2 21" xfId="3792" xr:uid="{D720DADD-4422-498B-9262-B10353868E8B}"/>
    <cellStyle name="Normal 3 4 2 2 22" xfId="3936" xr:uid="{A22E495C-3F68-4EEC-8C8D-D1663C190C46}"/>
    <cellStyle name="Normal 3 4 2 2 23" xfId="4079" xr:uid="{0F5DBD40-AA7D-4984-A6B0-747481C1BA9D}"/>
    <cellStyle name="Normal 3 4 2 2 24" xfId="4222" xr:uid="{57263FB5-5579-4E6E-8B65-4940DE83758A}"/>
    <cellStyle name="Normal 3 4 2 2 25" xfId="4365" xr:uid="{B8B3726E-6E3B-4EA5-AEBD-FF8047B8BB45}"/>
    <cellStyle name="Normal 3 4 2 2 26" xfId="4508" xr:uid="{031330B8-D35E-47A8-B4B0-FED9F4B6EA3A}"/>
    <cellStyle name="Normal 3 4 2 2 27" xfId="4651" xr:uid="{0A9D25CA-114A-4F29-8C5D-1A2E82893362}"/>
    <cellStyle name="Normal 3 4 2 2 28" xfId="4795" xr:uid="{263F3D8D-DEBD-4FF7-BCB7-5BAF4BF7B3A1}"/>
    <cellStyle name="Normal 3 4 2 2 29" xfId="4939" xr:uid="{5F261A95-9163-469C-9D31-7F7EB1E89751}"/>
    <cellStyle name="Normal 3 4 2 2 3" xfId="1200" xr:uid="{620E4FF7-6D40-4264-8D1F-8F3EAD777EF6}"/>
    <cellStyle name="Normal 3 4 2 2 30" xfId="5083" xr:uid="{AC4ED96D-C149-4F55-BB95-0003B57B3409}"/>
    <cellStyle name="Normal 3 4 2 2 31" xfId="5226" xr:uid="{5B973AFA-02ED-4658-B12D-78E10ECC0FA5}"/>
    <cellStyle name="Normal 3 4 2 2 4" xfId="1344" xr:uid="{9C4F5EAA-8A21-4F40-AF0C-42B3557BC386}"/>
    <cellStyle name="Normal 3 4 2 2 5" xfId="1489" xr:uid="{79D93614-78A4-44EE-843E-7ACE09C58CE9}"/>
    <cellStyle name="Normal 3 4 2 2 6" xfId="1634" xr:uid="{5769677B-4AB5-4856-880B-F5750374DAC6}"/>
    <cellStyle name="Normal 3 4 2 2 7" xfId="1778" xr:uid="{9DB574B8-EE57-48D0-A920-C8C2396EF78C}"/>
    <cellStyle name="Normal 3 4 2 2 8" xfId="1923" xr:uid="{FDEA6178-E29B-4978-845A-5A7CC02386DA}"/>
    <cellStyle name="Normal 3 4 2 2 9" xfId="2067" xr:uid="{FC33FBD7-1A66-4CF1-873B-A472C8FBCCEE}"/>
    <cellStyle name="Normal 3 4 2 20" xfId="3470" xr:uid="{B0C60F85-C363-4A9A-A45B-90C872FB4D7B}"/>
    <cellStyle name="Normal 3 4 2 21" xfId="3613" xr:uid="{5B2D6F4E-6A43-4426-9416-80559189683D}"/>
    <cellStyle name="Normal 3 4 2 22" xfId="3756" xr:uid="{E66FFFD6-FF7E-4CA9-B6B8-9840E5087F63}"/>
    <cellStyle name="Normal 3 4 2 23" xfId="3900" xr:uid="{C88C0D9D-B3AE-4083-B126-78B1404B9A91}"/>
    <cellStyle name="Normal 3 4 2 24" xfId="4043" xr:uid="{F2653F75-937A-4347-A314-8930A83A6FDA}"/>
    <cellStyle name="Normal 3 4 2 25" xfId="4186" xr:uid="{130523D3-5D7E-4B8A-9DE8-F78DCF2459AA}"/>
    <cellStyle name="Normal 3 4 2 26" xfId="4329" xr:uid="{9772592A-E4CF-467A-916C-7123E6B2AC3F}"/>
    <cellStyle name="Normal 3 4 2 27" xfId="4472" xr:uid="{8D1D9E86-C81A-4780-B67A-129B42EDAFFF}"/>
    <cellStyle name="Normal 3 4 2 28" xfId="4615" xr:uid="{6FA32613-0505-4B8A-B593-6017B8A41805}"/>
    <cellStyle name="Normal 3 4 2 29" xfId="4759" xr:uid="{1606EB23-E362-4C63-9277-AD7FD75B5DC3}"/>
    <cellStyle name="Normal 3 4 2 3" xfId="1092" xr:uid="{60A84183-F45C-479B-BF19-2C96F0A54944}"/>
    <cellStyle name="Normal 3 4 2 3 10" xfId="2392" xr:uid="{CBC43EAF-FC8D-40D8-B90C-6B83720E5AB4}"/>
    <cellStyle name="Normal 3 4 2 3 11" xfId="2535" xr:uid="{29CBDBBC-5E37-4ADA-9D0F-23DCF742964C}"/>
    <cellStyle name="Normal 3 4 2 3 12" xfId="2678" xr:uid="{4EA74AC8-12BF-4086-8F0C-A1522525B823}"/>
    <cellStyle name="Normal 3 4 2 3 13" xfId="2822" xr:uid="{2B998396-571C-4769-B37D-D87E6F337FAC}"/>
    <cellStyle name="Normal 3 4 2 3 14" xfId="2966" xr:uid="{B259B2E6-84BD-4FA7-B62F-1E02B6CA1A9C}"/>
    <cellStyle name="Normal 3 4 2 3 15" xfId="3110" xr:uid="{B135191C-7593-4E59-BBD6-EA890DFDCDCB}"/>
    <cellStyle name="Normal 3 4 2 3 16" xfId="3254" xr:uid="{6C2684CE-7861-4F5A-8E51-CC3A0EDAC2EE}"/>
    <cellStyle name="Normal 3 4 2 3 17" xfId="3350" xr:uid="{37D91DEF-211F-48B5-A8F0-D698A7B4F8CC}"/>
    <cellStyle name="Normal 3 4 2 3 18" xfId="3542" xr:uid="{1A435DF5-6AEA-4114-A2A8-0883E63F5B2A}"/>
    <cellStyle name="Normal 3 4 2 3 19" xfId="3685" xr:uid="{1B964FB2-69EA-4FA7-A8D5-6AEBE32FC06C}"/>
    <cellStyle name="Normal 3 4 2 3 2" xfId="1235" xr:uid="{5EFA48A3-9550-497F-9CFE-490B44CBCBB0}"/>
    <cellStyle name="Normal 3 4 2 3 20" xfId="3828" xr:uid="{27AB9B2B-D650-429A-BD3D-2DFBDEB49AF8}"/>
    <cellStyle name="Normal 3 4 2 3 21" xfId="3972" xr:uid="{8538506D-E301-4B4F-9C05-BFB1F9E5BA4B}"/>
    <cellStyle name="Normal 3 4 2 3 22" xfId="4115" xr:uid="{F4BD52A2-02F9-4070-8DC2-928AC2470A49}"/>
    <cellStyle name="Normal 3 4 2 3 23" xfId="4258" xr:uid="{1E5846CC-6BA4-4F51-84D4-C8DB128B0E34}"/>
    <cellStyle name="Normal 3 4 2 3 24" xfId="4401" xr:uid="{AD029FE7-6170-4A6F-B26C-EDDBE06A6036}"/>
    <cellStyle name="Normal 3 4 2 3 25" xfId="4544" xr:uid="{E8D15305-7F09-4BB2-9E6A-3212E6DFE43A}"/>
    <cellStyle name="Normal 3 4 2 3 26" xfId="4687" xr:uid="{525787CE-515F-4581-81D4-F178A7FE3821}"/>
    <cellStyle name="Normal 3 4 2 3 27" xfId="4831" xr:uid="{253B1A48-C74B-48B6-AE2F-0E4C7DBEEF93}"/>
    <cellStyle name="Normal 3 4 2 3 28" xfId="4975" xr:uid="{9DEA88DF-2929-428F-8308-7291FF1F4EC0}"/>
    <cellStyle name="Normal 3 4 2 3 29" xfId="5119" xr:uid="{3D4CD021-1D7B-45C1-BD8B-B815AC31E927}"/>
    <cellStyle name="Normal 3 4 2 3 3" xfId="1380" xr:uid="{72B6E0E6-AA18-4C43-932F-BBDC77C229EC}"/>
    <cellStyle name="Normal 3 4 2 3 30" xfId="5263" xr:uid="{A686CBF8-A611-40C8-9E9C-A34D686A20A4}"/>
    <cellStyle name="Normal 3 4 2 3 4" xfId="1525" xr:uid="{5778D9F9-C744-4473-9A13-DB67DC7025AC}"/>
    <cellStyle name="Normal 3 4 2 3 5" xfId="1670" xr:uid="{F5E24DEE-4058-4C1D-AEC7-83632D9B829A}"/>
    <cellStyle name="Normal 3 4 2 3 6" xfId="1814" xr:uid="{087B114F-0BA6-4924-882E-08B156C45A9B}"/>
    <cellStyle name="Normal 3 4 2 3 7" xfId="1959" xr:uid="{5F2A9894-6727-420C-BD49-C9B714FCEB0A}"/>
    <cellStyle name="Normal 3 4 2 3 8" xfId="2103" xr:uid="{17AD2FA0-A2ED-4D51-B1DD-9C9EF9FE20AD}"/>
    <cellStyle name="Normal 3 4 2 3 9" xfId="2248" xr:uid="{A904B601-A06E-41AC-B1E8-815E42723F4F}"/>
    <cellStyle name="Normal 3 4 2 30" xfId="4903" xr:uid="{EE637536-F71F-4EF5-A27A-307B9F91621F}"/>
    <cellStyle name="Normal 3 4 2 31" xfId="5047" xr:uid="{AE105650-937D-4D3A-9BD9-5B9D03715F1A}"/>
    <cellStyle name="Normal 3 4 2 32" xfId="5190" xr:uid="{583E5C76-F721-4694-8A0A-BD526228B2BB}"/>
    <cellStyle name="Normal 3 4 2 4" xfId="1164" xr:uid="{5216869D-562C-4BA8-872F-11230AF13EA2}"/>
    <cellStyle name="Normal 3 4 2 5" xfId="1308" xr:uid="{83174448-4435-47BF-8430-C98F5B21F51A}"/>
    <cellStyle name="Normal 3 4 2 6" xfId="1453" xr:uid="{E1C4C8D2-943E-4B88-A296-BC9851139B0C}"/>
    <cellStyle name="Normal 3 4 2 7" xfId="1598" xr:uid="{811A4D83-AE39-4BD2-850B-BDA4660D0D99}"/>
    <cellStyle name="Normal 3 4 2 8" xfId="1742" xr:uid="{0906EAB7-21FF-48B0-B866-944F87A6E505}"/>
    <cellStyle name="Normal 3 4 2 9" xfId="1887" xr:uid="{B511CB36-0484-4A1F-9746-4497315FD246}"/>
    <cellStyle name="Normal 3 4 20" xfId="3346" xr:uid="{D615D402-980F-40C1-AE66-D83B4A63B721}"/>
    <cellStyle name="Normal 3 4 21" xfId="3452" xr:uid="{E50DA903-9A23-4A5E-A46A-6184A49E0B78}"/>
    <cellStyle name="Normal 3 4 22" xfId="3595" xr:uid="{A868D003-C924-483E-8D96-B7260DE8DAD1}"/>
    <cellStyle name="Normal 3 4 23" xfId="3738" xr:uid="{478D904B-8B06-476D-812B-A484446AA88D}"/>
    <cellStyle name="Normal 3 4 24" xfId="3882" xr:uid="{E973A9CF-5207-4D8A-8A89-C792A31F5CAE}"/>
    <cellStyle name="Normal 3 4 25" xfId="4025" xr:uid="{5A8D5BF5-2C59-4BCB-8CFA-F12E52291332}"/>
    <cellStyle name="Normal 3 4 26" xfId="4168" xr:uid="{FEF59ACE-BFB8-4850-AC0B-41F16C5A6B49}"/>
    <cellStyle name="Normal 3 4 27" xfId="4311" xr:uid="{52D71E1F-08E8-482C-BC26-FA158DA57F2C}"/>
    <cellStyle name="Normal 3 4 28" xfId="4454" xr:uid="{CF41B06E-EB80-47FB-8FEF-ED73ADFA026A}"/>
    <cellStyle name="Normal 3 4 29" xfId="4597" xr:uid="{262E2F35-9003-4BFE-AB1D-A1DA6DDCADD2}"/>
    <cellStyle name="Normal 3 4 3" xfId="1034" xr:uid="{A5C4D57B-BA83-49D7-943D-FFFAC8F28E3B}"/>
    <cellStyle name="Normal 3 4 3 10" xfId="2194" xr:uid="{8E82FAAA-C969-405B-AA9B-C0440036C943}"/>
    <cellStyle name="Normal 3 4 3 11" xfId="2338" xr:uid="{5C62C83D-2F9C-4EDC-9B27-EBDE2F6E3F8B}"/>
    <cellStyle name="Normal 3 4 3 12" xfId="2481" xr:uid="{415FF056-0614-4434-9548-915533CF0FF8}"/>
    <cellStyle name="Normal 3 4 3 13" xfId="2624" xr:uid="{23CFD7C5-87E4-49BB-8244-F0F90AF49CBF}"/>
    <cellStyle name="Normal 3 4 3 14" xfId="2768" xr:uid="{30C36C90-FC11-4137-8F38-B4CDA3E8AA31}"/>
    <cellStyle name="Normal 3 4 3 15" xfId="2912" xr:uid="{57B410CE-337B-4964-B5BC-CC77D4BAE046}"/>
    <cellStyle name="Normal 3 4 3 16" xfId="3056" xr:uid="{38572B50-C3AE-4B4F-B6B5-26811080111F}"/>
    <cellStyle name="Normal 3 4 3 17" xfId="3200" xr:uid="{2AD4A86B-29EB-4A66-A018-AB0B78B10BE2}"/>
    <cellStyle name="Normal 3 4 3 18" xfId="3351" xr:uid="{78638E14-7424-47C1-81D3-42928E9439F9}"/>
    <cellStyle name="Normal 3 4 3 19" xfId="3488" xr:uid="{74F8083F-4F0D-4877-ADC2-6C07CFAC5FC0}"/>
    <cellStyle name="Normal 3 4 3 2" xfId="1110" xr:uid="{A7352EDB-CDE4-4AE8-826D-F693E2ACFA41}"/>
    <cellStyle name="Normal 3 4 3 2 10" xfId="2410" xr:uid="{1B706FDF-69DB-448F-B04B-A2B3F7F8A5BD}"/>
    <cellStyle name="Normal 3 4 3 2 11" xfId="2553" xr:uid="{56A587CF-E8E8-4896-B9EE-1BACCCFB33F7}"/>
    <cellStyle name="Normal 3 4 3 2 12" xfId="2696" xr:uid="{94AF97A3-55A1-41DB-A722-824470A19B4E}"/>
    <cellStyle name="Normal 3 4 3 2 13" xfId="2840" xr:uid="{3B9C5555-8F7B-43A1-A426-9A536114E0C4}"/>
    <cellStyle name="Normal 3 4 3 2 14" xfId="2984" xr:uid="{1C44873C-6543-40FC-977B-6D5C48FAC141}"/>
    <cellStyle name="Normal 3 4 3 2 15" xfId="3128" xr:uid="{7EA2B205-024E-4808-A8BC-8844CBDCC4B5}"/>
    <cellStyle name="Normal 3 4 3 2 16" xfId="3272" xr:uid="{99AAB76B-8725-4749-B8B7-023027759D26}"/>
    <cellStyle name="Normal 3 4 3 2 17" xfId="3352" xr:uid="{CDDD0E2C-66BA-46C2-BBC3-409DAB8533E4}"/>
    <cellStyle name="Normal 3 4 3 2 18" xfId="3560" xr:uid="{C82AC905-22A7-4315-B0D6-E870AD64673F}"/>
    <cellStyle name="Normal 3 4 3 2 19" xfId="3703" xr:uid="{CFE6F61D-75B6-4D4F-B430-ADDFB798D8B7}"/>
    <cellStyle name="Normal 3 4 3 2 2" xfId="1253" xr:uid="{7C2664A2-DC8D-49C3-A981-09D3E05E43DB}"/>
    <cellStyle name="Normal 3 4 3 2 20" xfId="3846" xr:uid="{EE4F10E3-B62A-4904-8D42-8C6460D62C78}"/>
    <cellStyle name="Normal 3 4 3 2 21" xfId="3990" xr:uid="{D09C7FFD-15D8-4440-BE92-4EB08695365A}"/>
    <cellStyle name="Normal 3 4 3 2 22" xfId="4133" xr:uid="{47BD683A-5B54-455F-9B85-9C6DBCBF89C0}"/>
    <cellStyle name="Normal 3 4 3 2 23" xfId="4276" xr:uid="{4AA600D4-BA66-40BA-9F93-AE496CB808E0}"/>
    <cellStyle name="Normal 3 4 3 2 24" xfId="4419" xr:uid="{0ADBDA4B-E0DB-4375-8A0A-178B1BC36E9A}"/>
    <cellStyle name="Normal 3 4 3 2 25" xfId="4562" xr:uid="{5C03D66A-39D6-476D-B3D7-3CD8FD251A00}"/>
    <cellStyle name="Normal 3 4 3 2 26" xfId="4705" xr:uid="{39F4A398-9BFD-4F9E-ABD6-481989B0A91D}"/>
    <cellStyle name="Normal 3 4 3 2 27" xfId="4849" xr:uid="{58D92A83-D9FB-4771-BB94-264383130E18}"/>
    <cellStyle name="Normal 3 4 3 2 28" xfId="4993" xr:uid="{5BFD6DA2-2AB3-47D1-ADF8-59DC34E412C8}"/>
    <cellStyle name="Normal 3 4 3 2 29" xfId="5137" xr:uid="{A34D8065-C45A-41E1-9448-DB561851B5FC}"/>
    <cellStyle name="Normal 3 4 3 2 3" xfId="1398" xr:uid="{9CC5F290-2DF4-4EFB-A9A4-4C208A8A6548}"/>
    <cellStyle name="Normal 3 4 3 2 30" xfId="5281" xr:uid="{ECA004F2-38E2-48CA-A652-D25CA18E954C}"/>
    <cellStyle name="Normal 3 4 3 2 4" xfId="1543" xr:uid="{109A3FAD-F968-4585-8877-CC4BE1FF1E12}"/>
    <cellStyle name="Normal 3 4 3 2 5" xfId="1688" xr:uid="{6186D6A5-39CB-402F-82B8-803BDC3E3C78}"/>
    <cellStyle name="Normal 3 4 3 2 6" xfId="1832" xr:uid="{D89257E6-80B7-48A7-8A14-302ACFAF5EE0}"/>
    <cellStyle name="Normal 3 4 3 2 7" xfId="1977" xr:uid="{5855ED6D-B33B-4A35-B150-39557C1737F2}"/>
    <cellStyle name="Normal 3 4 3 2 8" xfId="2121" xr:uid="{145FD88D-948A-47BB-AA55-90F42F5C1A05}"/>
    <cellStyle name="Normal 3 4 3 2 9" xfId="2266" xr:uid="{4B2ED0A8-6405-4355-B43F-7D93CA9BB6ED}"/>
    <cellStyle name="Normal 3 4 3 20" xfId="3631" xr:uid="{2278C838-7693-4143-9C61-218816AA2AC4}"/>
    <cellStyle name="Normal 3 4 3 21" xfId="3774" xr:uid="{0D32A0DF-DE95-47BF-8280-4DB64AA8E5A1}"/>
    <cellStyle name="Normal 3 4 3 22" xfId="3918" xr:uid="{2F37CB32-98C3-43FE-988B-F823EFD6E0EE}"/>
    <cellStyle name="Normal 3 4 3 23" xfId="4061" xr:uid="{CD0B54B4-9A16-45F3-B70A-BF4444C91FAC}"/>
    <cellStyle name="Normal 3 4 3 24" xfId="4204" xr:uid="{809482AE-EA7F-43DA-A4ED-02F26FA3B987}"/>
    <cellStyle name="Normal 3 4 3 25" xfId="4347" xr:uid="{19E01234-93D5-4D6C-8DFB-1BBAAE72C282}"/>
    <cellStyle name="Normal 3 4 3 26" xfId="4490" xr:uid="{ED86869D-46C3-4B10-8AF2-5E0D875E2C6C}"/>
    <cellStyle name="Normal 3 4 3 27" xfId="4633" xr:uid="{1ED27F59-C2F9-40AD-8788-7A066E1E9679}"/>
    <cellStyle name="Normal 3 4 3 28" xfId="4777" xr:uid="{6A66721B-0F5E-4E6C-8DEC-EEA5B1632767}"/>
    <cellStyle name="Normal 3 4 3 29" xfId="4921" xr:uid="{C98D7F9D-2F3E-4AB7-B449-F9513DC26552}"/>
    <cellStyle name="Normal 3 4 3 3" xfId="1182" xr:uid="{7F3FE937-0501-484C-835E-AA403076E916}"/>
    <cellStyle name="Normal 3 4 3 30" xfId="5065" xr:uid="{915D2808-F9BB-419E-B2F8-68907B545649}"/>
    <cellStyle name="Normal 3 4 3 31" xfId="5208" xr:uid="{4BA049F0-BD2D-4C18-AF71-9A2DE5E2584B}"/>
    <cellStyle name="Normal 3 4 3 4" xfId="1326" xr:uid="{817F561A-7704-464F-BE4D-B299BD66EF93}"/>
    <cellStyle name="Normal 3 4 3 5" xfId="1471" xr:uid="{2C4AA760-1FC5-4FC3-8D78-8568C4EF0A62}"/>
    <cellStyle name="Normal 3 4 3 6" xfId="1616" xr:uid="{65C0EC63-5099-4900-A3EB-7DDF7DF11C8A}"/>
    <cellStyle name="Normal 3 4 3 7" xfId="1760" xr:uid="{8FB5F40C-37DA-4526-89BE-212CC2DC9222}"/>
    <cellStyle name="Normal 3 4 3 8" xfId="1905" xr:uid="{1C647257-294B-495D-8FA9-1AFF992407FF}"/>
    <cellStyle name="Normal 3 4 3 9" xfId="2049" xr:uid="{B1664F05-73D6-47C6-B3B5-0E5194CFB04C}"/>
    <cellStyle name="Normal 3 4 30" xfId="4741" xr:uid="{445BC11D-E164-4CCD-9BD6-9F9E240A8B01}"/>
    <cellStyle name="Normal 3 4 31" xfId="4885" xr:uid="{94A05258-9189-4EDC-9A0A-A38D92B24E3E}"/>
    <cellStyle name="Normal 3 4 32" xfId="5029" xr:uid="{37FAC6A7-889F-488F-8082-21D1F1B12907}"/>
    <cellStyle name="Normal 3 4 33" xfId="5172" xr:uid="{087B9041-51C3-4C6A-B890-DC7051624171}"/>
    <cellStyle name="Normal 3 4 34" xfId="991" xr:uid="{08DCF65D-6110-43ED-9565-340EE08B8FFF}"/>
    <cellStyle name="Normal 3 4 4" xfId="1074" xr:uid="{B5A42D31-1FF3-4C2D-9484-5104D76C542A}"/>
    <cellStyle name="Normal 3 4 4 10" xfId="2374" xr:uid="{09509EFD-0BE1-4790-BC26-EA8D8258A3F8}"/>
    <cellStyle name="Normal 3 4 4 11" xfId="2517" xr:uid="{4D68CBBF-9AD0-40E2-AB31-E6299A0FA33D}"/>
    <cellStyle name="Normal 3 4 4 12" xfId="2660" xr:uid="{47135D7F-4BE6-4A66-9012-2CEBEBAE9E4C}"/>
    <cellStyle name="Normal 3 4 4 13" xfId="2804" xr:uid="{9B560172-8A04-4063-AF78-A5FD99CA8955}"/>
    <cellStyle name="Normal 3 4 4 14" xfId="2948" xr:uid="{22422953-ABB1-4DFB-832B-008DA908AA46}"/>
    <cellStyle name="Normal 3 4 4 15" xfId="3092" xr:uid="{7F2A67E5-4BEA-4D9B-ADA3-8835C3FE18F1}"/>
    <cellStyle name="Normal 3 4 4 16" xfId="3236" xr:uid="{208E2535-DF5C-4B4E-9C5C-306FFC493B32}"/>
    <cellStyle name="Normal 3 4 4 17" xfId="3353" xr:uid="{1A143EA3-F2D5-4983-830D-75B05A400FE7}"/>
    <cellStyle name="Normal 3 4 4 18" xfId="3524" xr:uid="{50AB8AC7-4524-45EF-AA95-2C4136AD4CBF}"/>
    <cellStyle name="Normal 3 4 4 19" xfId="3667" xr:uid="{B16305C1-ECF7-4448-97F7-AA4D22C9D817}"/>
    <cellStyle name="Normal 3 4 4 2" xfId="1217" xr:uid="{94213B62-76E1-42D9-BC9A-C040C91752F2}"/>
    <cellStyle name="Normal 3 4 4 20" xfId="3810" xr:uid="{F9AA3038-C18B-4F50-9893-BA0CD5603688}"/>
    <cellStyle name="Normal 3 4 4 21" xfId="3954" xr:uid="{B2658FB9-4D37-4134-9F6B-4AE4404DF03B}"/>
    <cellStyle name="Normal 3 4 4 22" xfId="4097" xr:uid="{1A2BA9CB-2406-4AC6-B37F-2E0C91DD082D}"/>
    <cellStyle name="Normal 3 4 4 23" xfId="4240" xr:uid="{5690DB8E-5A6C-4C31-B1C5-45108991C354}"/>
    <cellStyle name="Normal 3 4 4 24" xfId="4383" xr:uid="{3272E84D-3E9C-488E-9082-920C4C1152EC}"/>
    <cellStyle name="Normal 3 4 4 25" xfId="4526" xr:uid="{E756E052-3DEE-4DB9-B955-C3D112F7E5ED}"/>
    <cellStyle name="Normal 3 4 4 26" xfId="4669" xr:uid="{3F3DE81A-EED9-4864-931B-DB5D2AA97B7B}"/>
    <cellStyle name="Normal 3 4 4 27" xfId="4813" xr:uid="{09E43601-384C-49EF-B02C-47AA8EE2005D}"/>
    <cellStyle name="Normal 3 4 4 28" xfId="4957" xr:uid="{806273E0-72E4-4EF9-855B-87BA0736EF2F}"/>
    <cellStyle name="Normal 3 4 4 29" xfId="5101" xr:uid="{2BE850A9-66C5-4E88-AC0A-3F2C0C0A219F}"/>
    <cellStyle name="Normal 3 4 4 3" xfId="1362" xr:uid="{3E7D51F2-0BB3-4BCD-9D9B-36F724F33729}"/>
    <cellStyle name="Normal 3 4 4 30" xfId="5245" xr:uid="{147CD8C8-2CFA-453D-AAC1-DCE33C320DA9}"/>
    <cellStyle name="Normal 3 4 4 4" xfId="1507" xr:uid="{10DA3AA9-58C6-49F6-8E77-5709F8F7BBDF}"/>
    <cellStyle name="Normal 3 4 4 5" xfId="1652" xr:uid="{1479C94C-B914-4C59-9E29-D6E07E6F5A7D}"/>
    <cellStyle name="Normal 3 4 4 6" xfId="1796" xr:uid="{5B052D12-B530-4BB4-87B2-BBF65CFD046D}"/>
    <cellStyle name="Normal 3 4 4 7" xfId="1941" xr:uid="{A0812EC7-C8A7-4945-8D82-EF2D52EE7576}"/>
    <cellStyle name="Normal 3 4 4 8" xfId="2085" xr:uid="{A2715454-D441-418B-8B69-BE523AAA53E0}"/>
    <cellStyle name="Normal 3 4 4 9" xfId="2230" xr:uid="{39D7E50D-1DDE-4245-BD76-73A233E9A3CD}"/>
    <cellStyle name="Normal 3 4 5" xfId="1146" xr:uid="{53F98791-79A0-4FED-8B12-EC80B8A9124C}"/>
    <cellStyle name="Normal 3 4 6" xfId="1290" xr:uid="{EA392745-5671-4DED-A20F-9ED821284F11}"/>
    <cellStyle name="Normal 3 4 7" xfId="1435" xr:uid="{576EC7D5-0887-4C6D-A3B7-325F8AE467D9}"/>
    <cellStyle name="Normal 3 4 8" xfId="1580" xr:uid="{632884D8-0BA3-41D4-BF41-9743506AA407}"/>
    <cellStyle name="Normal 3 4 9" xfId="1724" xr:uid="{956EFA81-1C62-4003-9562-4F6922F21B74}"/>
    <cellStyle name="Normal 3 5" xfId="411" xr:uid="{418403BE-FB93-4192-B342-39B57AFA2CD4}"/>
    <cellStyle name="Normal 3 5 10" xfId="2022" xr:uid="{E06F9A7F-4BDA-42D8-926C-F26F41C69804}"/>
    <cellStyle name="Normal 3 5 11" xfId="2167" xr:uid="{499F018B-8A30-44B8-859C-08ACA5337BDE}"/>
    <cellStyle name="Normal 3 5 12" xfId="2311" xr:uid="{676879D1-0E79-451A-8262-C57699982291}"/>
    <cellStyle name="Normal 3 5 13" xfId="2454" xr:uid="{3BB16B3D-0209-45B3-A1B7-A1F4AF8B0520}"/>
    <cellStyle name="Normal 3 5 14" xfId="2597" xr:uid="{F7329B85-2E82-40B3-A80D-9797FACCB9C3}"/>
    <cellStyle name="Normal 3 5 15" xfId="2741" xr:uid="{2A854072-B565-42F1-BC4C-AEA567CFD524}"/>
    <cellStyle name="Normal 3 5 16" xfId="2885" xr:uid="{8616B1E7-FD87-463E-B981-825F6094189D}"/>
    <cellStyle name="Normal 3 5 17" xfId="3029" xr:uid="{3C26E1C7-EE3E-4474-B5C8-0CCE38A4AACB}"/>
    <cellStyle name="Normal 3 5 18" xfId="3173" xr:uid="{0986ED6F-EB1D-4478-A289-8CEA0C1361FC}"/>
    <cellStyle name="Normal 3 5 19" xfId="3354" xr:uid="{478288AA-4588-44EE-85A2-127CE2CE5B13}"/>
    <cellStyle name="Normal 3 5 2" xfId="1044" xr:uid="{A2B9896D-E2AF-44D3-96D7-D6AE02091A5B}"/>
    <cellStyle name="Normal 3 5 2 10" xfId="2203" xr:uid="{FEC1E398-C996-4300-93E1-0E86397FC865}"/>
    <cellStyle name="Normal 3 5 2 11" xfId="2347" xr:uid="{71EBD6E6-1284-44C9-AF49-9B0B255BB41F}"/>
    <cellStyle name="Normal 3 5 2 12" xfId="2490" xr:uid="{25D020D1-BC25-4CD9-B9F3-565742AA4D2B}"/>
    <cellStyle name="Normal 3 5 2 13" xfId="2633" xr:uid="{1E0CDC48-D25C-428B-892D-7C09C07333A4}"/>
    <cellStyle name="Normal 3 5 2 14" xfId="2777" xr:uid="{01BC75A1-3CCF-4FE2-8E36-548E9002B42A}"/>
    <cellStyle name="Normal 3 5 2 15" xfId="2921" xr:uid="{66AD71B1-5E47-4BFE-89FA-5726BC2FA3D4}"/>
    <cellStyle name="Normal 3 5 2 16" xfId="3065" xr:uid="{AFB5572A-FE74-4673-9F57-2E3E2AFDD0BB}"/>
    <cellStyle name="Normal 3 5 2 17" xfId="3209" xr:uid="{CD306E99-4499-4458-AAC1-23942B32D290}"/>
    <cellStyle name="Normal 3 5 2 18" xfId="3355" xr:uid="{844294C9-9430-4F34-ACE7-2045F68F114D}"/>
    <cellStyle name="Normal 3 5 2 19" xfId="3497" xr:uid="{AA31D422-9B08-42AE-8D4F-49097F175DFB}"/>
    <cellStyle name="Normal 3 5 2 2" xfId="1119" xr:uid="{9AB6FEF1-1518-473D-A80B-88776857C3FC}"/>
    <cellStyle name="Normal 3 5 2 2 10" xfId="2419" xr:uid="{BEA4B0DA-429B-468B-B4EE-5EB074C0762A}"/>
    <cellStyle name="Normal 3 5 2 2 11" xfId="2562" xr:uid="{349B76AD-B922-40B0-B327-FE2995FD6BBD}"/>
    <cellStyle name="Normal 3 5 2 2 12" xfId="2705" xr:uid="{D6EE5D60-3784-4C0E-B634-39A2B0675F66}"/>
    <cellStyle name="Normal 3 5 2 2 13" xfId="2849" xr:uid="{A7723D67-F998-4A83-A498-4E226B1C3523}"/>
    <cellStyle name="Normal 3 5 2 2 14" xfId="2993" xr:uid="{2A4ED908-47CB-4BD7-8C43-9B9DEB918949}"/>
    <cellStyle name="Normal 3 5 2 2 15" xfId="3137" xr:uid="{6F8522CD-DCC5-44E6-B777-D51F2AEC7A96}"/>
    <cellStyle name="Normal 3 5 2 2 16" xfId="3281" xr:uid="{4BD4BBF4-69B1-4AD9-9DB4-40D1F0656468}"/>
    <cellStyle name="Normal 3 5 2 2 17" xfId="3356" xr:uid="{84E10169-FA7B-4538-9593-6EA3B4C1235D}"/>
    <cellStyle name="Normal 3 5 2 2 18" xfId="3569" xr:uid="{1FB71D8A-67C6-4D64-AD4F-1302CBEC68DB}"/>
    <cellStyle name="Normal 3 5 2 2 19" xfId="3712" xr:uid="{CA7F32E8-35A4-4DD3-ACFE-A8E37F21A41F}"/>
    <cellStyle name="Normal 3 5 2 2 2" xfId="1262" xr:uid="{BF626415-F560-4121-B027-9CC86457FBAB}"/>
    <cellStyle name="Normal 3 5 2 2 20" xfId="3855" xr:uid="{1273AC2C-4D85-46C2-A0EB-43818095107F}"/>
    <cellStyle name="Normal 3 5 2 2 21" xfId="3999" xr:uid="{A01830AA-0C5E-4D0B-9F6E-B1AD290746A4}"/>
    <cellStyle name="Normal 3 5 2 2 22" xfId="4142" xr:uid="{A19736AD-9D2F-4289-AAFF-751508066C2F}"/>
    <cellStyle name="Normal 3 5 2 2 23" xfId="4285" xr:uid="{7CDA4B3F-DC9F-41F2-B756-778CD76E6AE2}"/>
    <cellStyle name="Normal 3 5 2 2 24" xfId="4428" xr:uid="{E2B74C3F-1E9F-4B3F-84D0-2DC000A5AE84}"/>
    <cellStyle name="Normal 3 5 2 2 25" xfId="4571" xr:uid="{149051C3-9173-46A7-93F0-7C3D629F1C25}"/>
    <cellStyle name="Normal 3 5 2 2 26" xfId="4714" xr:uid="{BFA48905-AEEA-4693-9E02-CCAB165B169B}"/>
    <cellStyle name="Normal 3 5 2 2 27" xfId="4858" xr:uid="{394A25A9-E076-4B6E-AE6C-40C5F5469629}"/>
    <cellStyle name="Normal 3 5 2 2 28" xfId="5002" xr:uid="{C40950E0-BA60-47C9-AB8C-E87CAF8BF06C}"/>
    <cellStyle name="Normal 3 5 2 2 29" xfId="5146" xr:uid="{C14B94EE-AB7D-4494-86C1-3AD9616AEDE8}"/>
    <cellStyle name="Normal 3 5 2 2 3" xfId="1407" xr:uid="{5B13DEB7-08FD-49D2-B8BD-F2A0CBFFDC0F}"/>
    <cellStyle name="Normal 3 5 2 2 30" xfId="5290" xr:uid="{2975B43A-8780-4C64-BAC2-2F1E630871F5}"/>
    <cellStyle name="Normal 3 5 2 2 4" xfId="1552" xr:uid="{6ABD6841-6303-4106-9686-46FA3822E87D}"/>
    <cellStyle name="Normal 3 5 2 2 5" xfId="1697" xr:uid="{1E65F942-0B6D-4A02-92DA-4AA3A8662F8A}"/>
    <cellStyle name="Normal 3 5 2 2 6" xfId="1841" xr:uid="{7D8889D5-F6C3-46F7-9E13-A048DD3048FA}"/>
    <cellStyle name="Normal 3 5 2 2 7" xfId="1986" xr:uid="{10CBA9D4-50E7-4BB9-9370-6F5C09E93EFB}"/>
    <cellStyle name="Normal 3 5 2 2 8" xfId="2130" xr:uid="{C12E1CA6-03FB-4EFF-98E7-1302C9D56BA6}"/>
    <cellStyle name="Normal 3 5 2 2 9" xfId="2275" xr:uid="{84AD5469-770F-49BC-85CB-2DD368F3E42D}"/>
    <cellStyle name="Normal 3 5 2 20" xfId="3640" xr:uid="{38E44A92-54FF-418C-A714-0E0E75C022B4}"/>
    <cellStyle name="Normal 3 5 2 21" xfId="3783" xr:uid="{2D88D74C-11D9-451F-8282-14B373AE0574}"/>
    <cellStyle name="Normal 3 5 2 22" xfId="3927" xr:uid="{3B1C7A4F-9358-48C0-9C31-55F0D0E6B582}"/>
    <cellStyle name="Normal 3 5 2 23" xfId="4070" xr:uid="{D25B0BD5-3C25-4DD4-A722-23C54E44B3B8}"/>
    <cellStyle name="Normal 3 5 2 24" xfId="4213" xr:uid="{35E043D8-BB89-46AC-9CF6-2868DCC37A60}"/>
    <cellStyle name="Normal 3 5 2 25" xfId="4356" xr:uid="{EB29B8D1-BB85-4438-8FC8-98778540C670}"/>
    <cellStyle name="Normal 3 5 2 26" xfId="4499" xr:uid="{E1FFB557-6A99-4BFB-819E-E3C0E0DB7ECA}"/>
    <cellStyle name="Normal 3 5 2 27" xfId="4642" xr:uid="{28F58944-2BDB-46DB-9837-EAB73810E8B1}"/>
    <cellStyle name="Normal 3 5 2 28" xfId="4786" xr:uid="{ACDE7DA2-E193-4A02-A83D-2A3E8E19B20A}"/>
    <cellStyle name="Normal 3 5 2 29" xfId="4930" xr:uid="{5122FF40-5787-45CC-B194-68B74C73557D}"/>
    <cellStyle name="Normal 3 5 2 3" xfId="1191" xr:uid="{FA13E8B2-8FB7-4FD5-847D-3E482A9CED5F}"/>
    <cellStyle name="Normal 3 5 2 30" xfId="5074" xr:uid="{5BB50ABE-4C07-43C8-A94F-A18C45B5C8F6}"/>
    <cellStyle name="Normal 3 5 2 31" xfId="5217" xr:uid="{2B565345-26B8-45D5-8ED5-B4E69FB4E84A}"/>
    <cellStyle name="Normal 3 5 2 4" xfId="1335" xr:uid="{2E45B1B2-12A7-4DB1-9D34-7CD117036C9B}"/>
    <cellStyle name="Normal 3 5 2 5" xfId="1480" xr:uid="{91C2748B-43C5-4E23-904C-CD5DA7E4418E}"/>
    <cellStyle name="Normal 3 5 2 6" xfId="1625" xr:uid="{20A90103-9D51-4559-945D-1B8D8DCACAA3}"/>
    <cellStyle name="Normal 3 5 2 7" xfId="1769" xr:uid="{A78782F6-CEBA-4C74-9F3D-AE3162F92D75}"/>
    <cellStyle name="Normal 3 5 2 8" xfId="1914" xr:uid="{EA849694-3578-42E3-AC9A-25D629D7B05C}"/>
    <cellStyle name="Normal 3 5 2 9" xfId="2058" xr:uid="{C9269A24-92E2-41A6-81FC-A9C0123867CD}"/>
    <cellStyle name="Normal 3 5 20" xfId="3461" xr:uid="{7A454254-5583-4663-A691-1B781E07F8A3}"/>
    <cellStyle name="Normal 3 5 21" xfId="3604" xr:uid="{9AB7912F-940E-4664-89E8-E0F7AE6EA766}"/>
    <cellStyle name="Normal 3 5 22" xfId="3747" xr:uid="{A945BA38-6012-46D6-8740-74A3C180E5C9}"/>
    <cellStyle name="Normal 3 5 23" xfId="3891" xr:uid="{E335A945-6FF8-4666-A078-1652BD7CB277}"/>
    <cellStyle name="Normal 3 5 24" xfId="4034" xr:uid="{A39C308E-97E8-4560-9BFF-C8A8980F0A77}"/>
    <cellStyle name="Normal 3 5 25" xfId="4177" xr:uid="{F02C4888-F421-4BD6-BDC5-85B8D9E676F3}"/>
    <cellStyle name="Normal 3 5 26" xfId="4320" xr:uid="{562BC112-0E71-4E4D-B85F-F183897E572F}"/>
    <cellStyle name="Normal 3 5 27" xfId="4463" xr:uid="{8AC74197-1128-418A-B77F-4E2D41020C61}"/>
    <cellStyle name="Normal 3 5 28" xfId="4606" xr:uid="{40344F05-E699-403E-9188-B04622BC7A9E}"/>
    <cellStyle name="Normal 3 5 29" xfId="4750" xr:uid="{16BEEB02-2109-477B-A278-30C7E09C6410}"/>
    <cellStyle name="Normal 3 5 3" xfId="1083" xr:uid="{F7870B96-3FDC-4DD2-9623-10422AF57E5C}"/>
    <cellStyle name="Normal 3 5 3 10" xfId="2383" xr:uid="{AF6B9862-4149-43DD-8337-BDDAB6DF95EF}"/>
    <cellStyle name="Normal 3 5 3 11" xfId="2526" xr:uid="{EA61FCBC-926F-4544-8366-0BC7EB712429}"/>
    <cellStyle name="Normal 3 5 3 12" xfId="2669" xr:uid="{2FE68CC0-167A-459D-9432-33E193B03507}"/>
    <cellStyle name="Normal 3 5 3 13" xfId="2813" xr:uid="{4948C575-E0C2-4FEA-AC17-5B89295C81D9}"/>
    <cellStyle name="Normal 3 5 3 14" xfId="2957" xr:uid="{F8D00A16-888E-4558-A085-3F3200D658B3}"/>
    <cellStyle name="Normal 3 5 3 15" xfId="3101" xr:uid="{23E51C29-D12B-441D-BB21-65F5C5886458}"/>
    <cellStyle name="Normal 3 5 3 16" xfId="3245" xr:uid="{0E1E84B4-2ED7-47B9-84D1-855A609D3B1B}"/>
    <cellStyle name="Normal 3 5 3 17" xfId="3357" xr:uid="{ABD72C8C-9CB2-4964-B1D6-F6F6CD761924}"/>
    <cellStyle name="Normal 3 5 3 18" xfId="3533" xr:uid="{3A8BD6F9-9201-4E71-9EB5-B19AC003BC5C}"/>
    <cellStyle name="Normal 3 5 3 19" xfId="3676" xr:uid="{9C3F030A-F5A4-474D-9857-45A6615B6917}"/>
    <cellStyle name="Normal 3 5 3 2" xfId="1226" xr:uid="{9840C334-7A6E-4D88-862A-1116CA3A1B7C}"/>
    <cellStyle name="Normal 3 5 3 20" xfId="3819" xr:uid="{789B27AF-B900-40AC-B0D3-3D607BC74F07}"/>
    <cellStyle name="Normal 3 5 3 21" xfId="3963" xr:uid="{28976782-FFDE-475B-A4BA-DCB639AFFE86}"/>
    <cellStyle name="Normal 3 5 3 22" xfId="4106" xr:uid="{ABDFB49C-3CC5-4C7F-B442-C47CBD1DB3C8}"/>
    <cellStyle name="Normal 3 5 3 23" xfId="4249" xr:uid="{7E62E766-4B2C-4606-9CB6-934086924951}"/>
    <cellStyle name="Normal 3 5 3 24" xfId="4392" xr:uid="{2877F713-595A-4E6E-8425-E0319E4AFAB0}"/>
    <cellStyle name="Normal 3 5 3 25" xfId="4535" xr:uid="{94562627-9572-4D1D-9785-02377169B49A}"/>
    <cellStyle name="Normal 3 5 3 26" xfId="4678" xr:uid="{AF57A0C9-C268-4D80-AD14-D30C32ED542A}"/>
    <cellStyle name="Normal 3 5 3 27" xfId="4822" xr:uid="{89A17904-2736-49D1-ABDB-6E81408399EF}"/>
    <cellStyle name="Normal 3 5 3 28" xfId="4966" xr:uid="{BF229EB8-E7E9-4736-9B15-5288ECF0E65F}"/>
    <cellStyle name="Normal 3 5 3 29" xfId="5110" xr:uid="{B15D9DAB-F623-47EC-9DBB-DA402131F2C7}"/>
    <cellStyle name="Normal 3 5 3 3" xfId="1371" xr:uid="{AF9C4521-37B8-4705-9975-A63EC69D656C}"/>
    <cellStyle name="Normal 3 5 3 30" xfId="5254" xr:uid="{F4BD7CF4-021A-4187-9E93-4EFE12F36163}"/>
    <cellStyle name="Normal 3 5 3 4" xfId="1516" xr:uid="{0A14FF1F-D1CC-4EDE-8910-AE07C431A246}"/>
    <cellStyle name="Normal 3 5 3 5" xfId="1661" xr:uid="{4D161464-4F0A-4434-B55C-0296FFDB9465}"/>
    <cellStyle name="Normal 3 5 3 6" xfId="1805" xr:uid="{0AE67AB7-91A8-478F-AEDC-8D97F30FFDB9}"/>
    <cellStyle name="Normal 3 5 3 7" xfId="1950" xr:uid="{10A460DD-3071-4D09-877C-5359E4C5EADB}"/>
    <cellStyle name="Normal 3 5 3 8" xfId="2094" xr:uid="{5B0E1782-CB4F-40AA-BADD-741BA7818677}"/>
    <cellStyle name="Normal 3 5 3 9" xfId="2239" xr:uid="{90B38C5A-0C6A-4D47-BBA5-BCD9AADF7B5D}"/>
    <cellStyle name="Normal 3 5 30" xfId="4894" xr:uid="{FFC9A730-E0B5-41E7-AD4D-31D9ADC966E1}"/>
    <cellStyle name="Normal 3 5 31" xfId="5038" xr:uid="{8132E398-4EC9-46B9-852A-412787BC9E68}"/>
    <cellStyle name="Normal 3 5 32" xfId="5181" xr:uid="{694B0696-D848-4F4E-B09C-DBA24C138400}"/>
    <cellStyle name="Normal 3 5 33" xfId="1003" xr:uid="{69DCF93D-A3DF-40AE-B669-45819CF4FAC9}"/>
    <cellStyle name="Normal 3 5 4" xfId="1155" xr:uid="{1E5774EC-6EBE-493E-8E65-B76DD13F1234}"/>
    <cellStyle name="Normal 3 5 5" xfId="1299" xr:uid="{68ED386A-619E-4392-80A9-2BEA290BDC1C}"/>
    <cellStyle name="Normal 3 5 6" xfId="1444" xr:uid="{A5780E8C-59ED-4CA0-9B0F-9965D03744E9}"/>
    <cellStyle name="Normal 3 5 7" xfId="1589" xr:uid="{02388C34-1FD0-4F47-BBB5-CCCC2452F447}"/>
    <cellStyle name="Normal 3 5 8" xfId="1733" xr:uid="{39179A14-0AC8-4518-93E9-28BADA85B593}"/>
    <cellStyle name="Normal 3 5 9" xfId="1878" xr:uid="{5D5762C9-EE0A-4D7A-9555-44A5D17A8E3D}"/>
    <cellStyle name="Normal 3 6" xfId="412" xr:uid="{FD37FDB5-59A0-4418-A10E-CB1BA79EC482}"/>
    <cellStyle name="Normal 3 6 10" xfId="2185" xr:uid="{9E19CD51-8A6D-4B99-B306-8102DE78EA64}"/>
    <cellStyle name="Normal 3 6 11" xfId="2329" xr:uid="{423810B4-301B-434C-B112-6F616C91115F}"/>
    <cellStyle name="Normal 3 6 12" xfId="2472" xr:uid="{905FDB56-308B-405E-8289-49DCF0A95E60}"/>
    <cellStyle name="Normal 3 6 13" xfId="2615" xr:uid="{3BDC1C14-67E8-4922-9189-8C8E8878FB26}"/>
    <cellStyle name="Normal 3 6 14" xfId="2759" xr:uid="{3F3A5B73-860D-4A16-9B68-EA92384ED776}"/>
    <cellStyle name="Normal 3 6 15" xfId="2903" xr:uid="{2C16655F-7976-4C7A-8F61-B3CFC8B415E9}"/>
    <cellStyle name="Normal 3 6 16" xfId="3047" xr:uid="{032B7F65-58F7-458B-98D1-92CA191BF6CA}"/>
    <cellStyle name="Normal 3 6 17" xfId="3191" xr:uid="{95B1EC52-73DC-4E26-8696-A296E5B60EF3}"/>
    <cellStyle name="Normal 3 6 18" xfId="3358" xr:uid="{C4C8A151-5124-4347-BB8F-DEF1B8FD4919}"/>
    <cellStyle name="Normal 3 6 19" xfId="3479" xr:uid="{CBB3F288-BA37-48B2-A89A-FBA7DA4BE6A1}"/>
    <cellStyle name="Normal 3 6 2" xfId="1101" xr:uid="{55FC5604-0B0E-4C0A-B6F9-9113D5AD69C4}"/>
    <cellStyle name="Normal 3 6 2 10" xfId="2401" xr:uid="{3C632C85-E07A-4DF6-820F-00325A0FF6B8}"/>
    <cellStyle name="Normal 3 6 2 11" xfId="2544" xr:uid="{0214740A-A063-4508-AB91-B7555E060B8D}"/>
    <cellStyle name="Normal 3 6 2 12" xfId="2687" xr:uid="{57E35E41-A64F-433C-B732-D9709EF62C09}"/>
    <cellStyle name="Normal 3 6 2 13" xfId="2831" xr:uid="{00B40AE7-6A41-4B37-8B54-A4A46368C357}"/>
    <cellStyle name="Normal 3 6 2 14" xfId="2975" xr:uid="{95AE0C5E-9768-4229-849A-50FE739E601D}"/>
    <cellStyle name="Normal 3 6 2 15" xfId="3119" xr:uid="{80CDD24E-24F8-4DA2-81D1-143F407FA4F6}"/>
    <cellStyle name="Normal 3 6 2 16" xfId="3263" xr:uid="{7137CEB0-84A1-4143-91A2-02D93E6CBD11}"/>
    <cellStyle name="Normal 3 6 2 17" xfId="3359" xr:uid="{AC4FD487-A714-4015-8D2E-BD75B70AB871}"/>
    <cellStyle name="Normal 3 6 2 18" xfId="3551" xr:uid="{EBA3C677-1043-4FB0-9F5E-38F9782AAD24}"/>
    <cellStyle name="Normal 3 6 2 19" xfId="3694" xr:uid="{BF3C525E-BF2C-46D3-BE62-00FF10D3D2DF}"/>
    <cellStyle name="Normal 3 6 2 2" xfId="1244" xr:uid="{8D4177CF-CE8E-49F7-8EFB-4F0C0E2756E9}"/>
    <cellStyle name="Normal 3 6 2 20" xfId="3837" xr:uid="{320F72D0-6EA0-40C0-BAF6-796E1E196067}"/>
    <cellStyle name="Normal 3 6 2 21" xfId="3981" xr:uid="{71BCE1B3-9C19-4231-9F1F-4EE6C4A3AA93}"/>
    <cellStyle name="Normal 3 6 2 22" xfId="4124" xr:uid="{6C1155E2-E315-4902-B2C3-F5A5AD405BBC}"/>
    <cellStyle name="Normal 3 6 2 23" xfId="4267" xr:uid="{D3752E65-855B-46F2-BCFD-E6FADFAEB0B8}"/>
    <cellStyle name="Normal 3 6 2 24" xfId="4410" xr:uid="{1EB65233-A6F1-4291-A495-BD9FBBDB9B9A}"/>
    <cellStyle name="Normal 3 6 2 25" xfId="4553" xr:uid="{460FE24A-A3F9-4C0E-9BE3-138D67E1A13D}"/>
    <cellStyle name="Normal 3 6 2 26" xfId="4696" xr:uid="{EB490136-555D-441E-A5D9-BB84FD84A8A4}"/>
    <cellStyle name="Normal 3 6 2 27" xfId="4840" xr:uid="{A2B558CA-C9D4-42E8-B763-AD8BA056A9C5}"/>
    <cellStyle name="Normal 3 6 2 28" xfId="4984" xr:uid="{805ACDF9-55A3-4654-8E4D-F629056D9360}"/>
    <cellStyle name="Normal 3 6 2 29" xfId="5128" xr:uid="{D3A0ABE2-92D7-4229-93D1-9D30AB672CD3}"/>
    <cellStyle name="Normal 3 6 2 3" xfId="1389" xr:uid="{DA4537C0-AA06-4C4A-B622-595B8127A436}"/>
    <cellStyle name="Normal 3 6 2 30" xfId="5272" xr:uid="{C90EA1EF-4E47-4068-AFC6-E73D08DF02D9}"/>
    <cellStyle name="Normal 3 6 2 4" xfId="1534" xr:uid="{D4120160-58D7-4E8E-96E0-E1D65E049BB4}"/>
    <cellStyle name="Normal 3 6 2 5" xfId="1679" xr:uid="{62FB66A8-791B-4995-8132-853C9A983AC8}"/>
    <cellStyle name="Normal 3 6 2 6" xfId="1823" xr:uid="{9BFA281B-75D9-46D8-950D-9D4A8E580891}"/>
    <cellStyle name="Normal 3 6 2 7" xfId="1968" xr:uid="{18AF93BC-7F63-48BC-831E-368B6B15613E}"/>
    <cellStyle name="Normal 3 6 2 8" xfId="2112" xr:uid="{3D7DB890-E066-4AA5-BC6B-1FB869EEB9D4}"/>
    <cellStyle name="Normal 3 6 2 9" xfId="2257" xr:uid="{866A772D-BA70-430D-A340-901EC96A22B4}"/>
    <cellStyle name="Normal 3 6 20" xfId="3622" xr:uid="{43A962E6-4358-4B51-89AC-505117644F10}"/>
    <cellStyle name="Normal 3 6 21" xfId="3765" xr:uid="{26151DC1-BFB6-4D47-8A56-02E36884CEF3}"/>
    <cellStyle name="Normal 3 6 22" xfId="3909" xr:uid="{D4D55C80-4970-43C1-96EE-5F4DE62AC2E5}"/>
    <cellStyle name="Normal 3 6 23" xfId="4052" xr:uid="{937B5F77-7605-464D-9B2B-1EBAEB777B3B}"/>
    <cellStyle name="Normal 3 6 24" xfId="4195" xr:uid="{B6E32938-7014-41F6-A2FC-AB8128E6EE9D}"/>
    <cellStyle name="Normal 3 6 25" xfId="4338" xr:uid="{51342B06-71EA-4047-9FD0-0EAD9DD7A1DF}"/>
    <cellStyle name="Normal 3 6 26" xfId="4481" xr:uid="{5849FE61-D9BD-46E1-BBB0-256CAFC9DFC4}"/>
    <cellStyle name="Normal 3 6 27" xfId="4624" xr:uid="{BB3AC451-30A3-48DD-9FC8-3F311D8982F3}"/>
    <cellStyle name="Normal 3 6 28" xfId="4768" xr:uid="{E3F2049D-74C8-42E6-9FA6-C3B366E77AC0}"/>
    <cellStyle name="Normal 3 6 29" xfId="4912" xr:uid="{FDC0AD22-3FC2-4342-A007-4995D8B773B2}"/>
    <cellStyle name="Normal 3 6 3" xfId="1173" xr:uid="{5E2927AE-0A1E-4C3A-A0F4-C18E0D96CD1F}"/>
    <cellStyle name="Normal 3 6 30" xfId="5056" xr:uid="{45EF99FE-4AD9-409B-A28F-CFA0190EF2D4}"/>
    <cellStyle name="Normal 3 6 31" xfId="5199" xr:uid="{B277AF3C-78FF-4E44-8CF1-EDCCA4636518}"/>
    <cellStyle name="Normal 3 6 32" xfId="1023" xr:uid="{00013D3E-BF20-4239-8469-AC8692428204}"/>
    <cellStyle name="Normal 3 6 4" xfId="1317" xr:uid="{1CFA28F0-B5EA-4B08-B5DD-C39FA2F50931}"/>
    <cellStyle name="Normal 3 6 5" xfId="1462" xr:uid="{6071D2BA-4B8E-43FA-A495-2021337EEBEE}"/>
    <cellStyle name="Normal 3 6 6" xfId="1607" xr:uid="{4B63B965-C9D6-4BCF-8CA2-3493638EEA5E}"/>
    <cellStyle name="Normal 3 6 7" xfId="1751" xr:uid="{EE988E4F-E36F-483E-9CF4-8F2CECB7CBAB}"/>
    <cellStyle name="Normal 3 6 8" xfId="1896" xr:uid="{45B3AEBD-AE39-4F4E-90B1-E3B629F2C9FA}"/>
    <cellStyle name="Normal 3 6 9" xfId="2040" xr:uid="{11AB2DF7-F35C-4D1B-8D24-DEDF75A796B4}"/>
    <cellStyle name="Normal 3 7" xfId="413" xr:uid="{C0C56C69-94FD-4739-9837-1E1884580563}"/>
    <cellStyle name="Normal 3 7 10" xfId="2365" xr:uid="{F92C6B45-120E-4555-9825-0B8C1BC26AB3}"/>
    <cellStyle name="Normal 3 7 11" xfId="2508" xr:uid="{A2D30002-2D45-4CA8-9AC6-9BB941D9F838}"/>
    <cellStyle name="Normal 3 7 12" xfId="2651" xr:uid="{C0AF42EF-9931-4CD2-8114-59E3C36C5C0B}"/>
    <cellStyle name="Normal 3 7 13" xfId="2795" xr:uid="{74F7E8E2-2594-4072-A552-5CDC57ED7BB1}"/>
    <cellStyle name="Normal 3 7 14" xfId="2939" xr:uid="{1DF7B352-C0C7-47F5-9627-B7F5CF61B94F}"/>
    <cellStyle name="Normal 3 7 15" xfId="3083" xr:uid="{3861055E-05D9-41A5-BC8E-6639961864CF}"/>
    <cellStyle name="Normal 3 7 16" xfId="3227" xr:uid="{5FF4ACF3-EB31-4B0C-89BF-251DB1ECD3DF}"/>
    <cellStyle name="Normal 3 7 17" xfId="3360" xr:uid="{77FB6CFD-8C54-4BB6-9E65-F9F476737FBC}"/>
    <cellStyle name="Normal 3 7 18" xfId="3515" xr:uid="{1482B0C4-6F6E-47B4-A652-C1DCC9A2DEA0}"/>
    <cellStyle name="Normal 3 7 19" xfId="3658" xr:uid="{9009A408-D807-4DF8-BBCB-B2DBFEF47727}"/>
    <cellStyle name="Normal 3 7 2" xfId="1208" xr:uid="{C233EE18-7B43-4639-9799-8607B19623C0}"/>
    <cellStyle name="Normal 3 7 20" xfId="3801" xr:uid="{173345EC-25DA-4938-881F-FBE78139A118}"/>
    <cellStyle name="Normal 3 7 21" xfId="3945" xr:uid="{E2FA0F97-2D84-422C-9B41-178EC7064697}"/>
    <cellStyle name="Normal 3 7 22" xfId="4088" xr:uid="{CE4D9E6F-3061-4DEB-A107-EF3AFC9A8F0D}"/>
    <cellStyle name="Normal 3 7 23" xfId="4231" xr:uid="{7F9EE3C5-89D7-4933-B7C1-6D4AEBC8E921}"/>
    <cellStyle name="Normal 3 7 24" xfId="4374" xr:uid="{BFCC3600-72D8-42F2-ADE3-CBF7A2581501}"/>
    <cellStyle name="Normal 3 7 25" xfId="4517" xr:uid="{E168D09F-8D49-4600-96CB-8D2805B92621}"/>
    <cellStyle name="Normal 3 7 26" xfId="4660" xr:uid="{98E4F8C3-02D0-4F63-BBC8-134933FE76DD}"/>
    <cellStyle name="Normal 3 7 27" xfId="4804" xr:uid="{0EF5C487-1210-42DB-B6A5-A0C2D6247652}"/>
    <cellStyle name="Normal 3 7 28" xfId="4948" xr:uid="{96975C28-9BEC-4F10-902D-D52359EC6283}"/>
    <cellStyle name="Normal 3 7 29" xfId="5092" xr:uid="{BE151105-0393-4257-9F9E-B4A83CDDED02}"/>
    <cellStyle name="Normal 3 7 3" xfId="1353" xr:uid="{FBF32B8F-6E42-4A4B-9214-BBF235A1229C}"/>
    <cellStyle name="Normal 3 7 30" xfId="5236" xr:uid="{9A6DEB7A-C90D-4DD3-BC2F-7D86E31F3B81}"/>
    <cellStyle name="Normal 3 7 31" xfId="1063" xr:uid="{E79E950F-E2A8-45C7-AA45-9C8C454DE858}"/>
    <cellStyle name="Normal 3 7 4" xfId="1498" xr:uid="{47AA0EF4-5079-4F38-8367-6DF65D759C97}"/>
    <cellStyle name="Normal 3 7 5" xfId="1643" xr:uid="{0A82DF75-CA5C-4DC6-8D11-266FCBAD6BEF}"/>
    <cellStyle name="Normal 3 7 6" xfId="1787" xr:uid="{3537828E-D407-4515-977D-3B5B6C4D974B}"/>
    <cellStyle name="Normal 3 7 7" xfId="1932" xr:uid="{73793F58-B050-45F7-8277-888F82B4876A}"/>
    <cellStyle name="Normal 3 7 8" xfId="2076" xr:uid="{A5BD1E92-CCA3-495C-A2D5-73FD46265AC8}"/>
    <cellStyle name="Normal 3 7 9" xfId="2221" xr:uid="{98FE8C77-FB0F-494E-AE7B-2C984B0D8C39}"/>
    <cellStyle name="Normal 3 8" xfId="1137" xr:uid="{F4EB540F-91BF-46E0-8844-DE93741D12EB}"/>
    <cellStyle name="Normal 3 9" xfId="1281" xr:uid="{A9387499-71E0-4B3D-B5A7-AE1DF18BAC38}"/>
    <cellStyle name="Normal 30" xfId="414" xr:uid="{A73D4555-40FA-446E-866B-B33FCCE0C55B}"/>
    <cellStyle name="Normal 30 2" xfId="1857" xr:uid="{C88EF150-BA59-4A35-B69C-CE2B20E50EC7}"/>
    <cellStyle name="Normal 31" xfId="415" xr:uid="{5B64FD37-0B46-4D7B-A688-C2FA7EE3674F}"/>
    <cellStyle name="Normal 31 2" xfId="2002" xr:uid="{628302AF-0823-4B4D-8398-E5B2DF77ABF7}"/>
    <cellStyle name="Normal 32" xfId="416" xr:uid="{4BB29088-6FBA-4873-A84A-2E96A2EB76F1}"/>
    <cellStyle name="Normal 32 2" xfId="2146" xr:uid="{E81D7679-5E6D-44E1-8A8D-29F09FD816DF}"/>
    <cellStyle name="Normal 33" xfId="417" xr:uid="{303CD278-659A-4969-B225-1B34B7DA02E5}"/>
    <cellStyle name="Normal 33 2" xfId="2291" xr:uid="{68F1CCBF-0F65-4C02-B354-18BDDDAED5BB}"/>
    <cellStyle name="Normal 34" xfId="418" xr:uid="{30E95B06-3880-4FAE-85EA-D3635650E61C}"/>
    <cellStyle name="Normal 35" xfId="419" xr:uid="{2D79F91E-8691-4C60-91C6-870EECAE9415}"/>
    <cellStyle name="Normal 36" xfId="420" xr:uid="{2BCF042E-3CDA-4031-B5E7-A09335588CE4}"/>
    <cellStyle name="Normal 36 2" xfId="2721" xr:uid="{CFD66247-748D-4F3F-8571-25A485EBAD21}"/>
    <cellStyle name="Normal 37" xfId="421" xr:uid="{2DC4A045-4FBC-41D3-AB93-4B30A8CAD6E2}"/>
    <cellStyle name="Normal 37 2" xfId="2865" xr:uid="{F7FE955A-1239-40F1-804B-79A4F3EB84A8}"/>
    <cellStyle name="Normal 38" xfId="422" xr:uid="{A30EF961-86DD-47EB-94F8-BFF89E02050D}"/>
    <cellStyle name="Normal 38 2" xfId="3009" xr:uid="{560AE9A5-8AA1-4E74-8CF9-84452F8F478B}"/>
    <cellStyle name="Normal 39" xfId="423" xr:uid="{57152A2C-6F15-42C2-87EC-5BEC0D0D5892}"/>
    <cellStyle name="Normal 39 2" xfId="3153" xr:uid="{FDCF2A8D-BC92-4957-8F48-982F6E2C5684}"/>
    <cellStyle name="Normal 4" xfId="424" xr:uid="{B338015F-36E6-4D14-A2E0-27C3BD6BCF69}"/>
    <cellStyle name="Normal 4 2" xfId="425" xr:uid="{CFFD3870-40AE-4B3B-AA75-3ED4D7EF1F49}"/>
    <cellStyle name="Normal 4 2 2" xfId="954" xr:uid="{3DE3FB05-4FE0-4303-8FF8-57CAA7F6EA6E}"/>
    <cellStyle name="Normal 4 3" xfId="928" xr:uid="{F8D88E57-B3E1-45EF-AB22-8F26BB1BB48A}"/>
    <cellStyle name="Normal 4 4" xfId="953" xr:uid="{CD66B0EF-EF7F-436C-9C7B-97E6E15BFBD6}"/>
    <cellStyle name="Normal 40" xfId="426" xr:uid="{9CD7EC38-DFC1-4F01-8BBF-973D96D013C6}"/>
    <cellStyle name="Normal 40 2" xfId="3297" xr:uid="{38D7EC4A-0458-4EE0-BA9D-7454ECA04458}"/>
    <cellStyle name="Normal 41" xfId="427" xr:uid="{6B864BB6-32AB-4522-A778-A8DCF61ED75B}"/>
    <cellStyle name="Normal 41 2" xfId="3441" xr:uid="{57424EA4-2C45-45DD-94D3-7469CFAF32EE}"/>
    <cellStyle name="Normal 42" xfId="428" xr:uid="{C486EB97-88BD-429D-AEF1-E5EE7288551D}"/>
    <cellStyle name="Normal 43" xfId="429" xr:uid="{58819FE0-88C0-4ACE-916D-FA91B56BBFCF}"/>
    <cellStyle name="Normal 44" xfId="430" xr:uid="{432BB068-EE83-41E1-90A2-278A905E64E9}"/>
    <cellStyle name="Normal 45" xfId="431" xr:uid="{194DACEE-F8D0-48C8-BB27-3FA1F3BD6F24}"/>
    <cellStyle name="Normal 46" xfId="432" xr:uid="{AB5C3E7D-950E-4461-AA76-190C235E9350}"/>
    <cellStyle name="Normal 47" xfId="433" xr:uid="{75A95D3A-1A56-44CD-BF9B-39F4576F95F1}"/>
    <cellStyle name="Normal 48" xfId="434" xr:uid="{2EF2AE3B-007D-44BC-A88C-CE16CB0F979E}"/>
    <cellStyle name="Normal 49" xfId="435" xr:uid="{ACFE1DA7-B737-4EEA-85F6-F51DCF2A79CC}"/>
    <cellStyle name="Normal 5" xfId="436" xr:uid="{01146CCD-E332-4B57-8B88-F430E3440542}"/>
    <cellStyle name="Normal 5 2" xfId="437" xr:uid="{3EE9525C-3F1D-423A-BB9C-43060C2CEEBD}"/>
    <cellStyle name="Normal 5 3" xfId="955" xr:uid="{4A77CCD8-BE9A-4164-AD00-6C7B714258EF}"/>
    <cellStyle name="Normal 50" xfId="438" xr:uid="{DE81356A-C2C5-4ADF-88DC-F084378250B4}"/>
    <cellStyle name="Normal 50 2" xfId="4730" xr:uid="{999C528B-59C3-465E-8AE3-029EAE4B5718}"/>
    <cellStyle name="Normal 51" xfId="439" xr:uid="{6358C889-5EC4-42CC-9B34-3185F2DE3EA8}"/>
    <cellStyle name="Normal 51 2" xfId="4874" xr:uid="{CC4EA45B-3481-41F5-A337-AACB777FF05D}"/>
    <cellStyle name="Normal 52" xfId="440" xr:uid="{BCBCFEBB-D0E7-493D-80E0-C8A5C1E02F7C}"/>
    <cellStyle name="Normal 52 2" xfId="5018" xr:uid="{709D85DD-81E8-4B6C-BE3C-F20DDD5A397A}"/>
    <cellStyle name="Normal 53" xfId="441" xr:uid="{6999442A-A227-4E5A-BA02-057D41400F3B}"/>
    <cellStyle name="Normal 54" xfId="442" xr:uid="{1599DE49-890C-45A8-9F64-385121F7243A}"/>
    <cellStyle name="Normal 55" xfId="443" xr:uid="{F8704E41-973E-445C-A01F-680EFA2247BC}"/>
    <cellStyle name="Normal 56" xfId="444" xr:uid="{C7277826-DB59-4174-8060-7A2B3251EF8E}"/>
    <cellStyle name="Normal 57" xfId="445" xr:uid="{B1A7AB0A-3321-4B8C-B0ED-56FAAC7E9146}"/>
    <cellStyle name="Normal 58" xfId="446" xr:uid="{3C9316D5-2DD3-464C-9A74-CC764CB4BE5F}"/>
    <cellStyle name="Normal 59" xfId="447" xr:uid="{CD47DE1F-23F2-4A79-AEB6-CD522981E705}"/>
    <cellStyle name="Normal 6" xfId="448" xr:uid="{DB587834-561B-4626-BFF7-A73FDE2B3111}"/>
    <cellStyle name="Normal 6 10" xfId="1717" xr:uid="{F9147D7A-44AF-41F9-97C9-8F74933F2362}"/>
    <cellStyle name="Normal 6 11" xfId="1862" xr:uid="{352E47B9-CC2D-4C35-91B3-E862CDD63993}"/>
    <cellStyle name="Normal 6 12" xfId="2006" xr:uid="{2B4EF630-A8E9-492D-BE33-3152AB0E4C22}"/>
    <cellStyle name="Normal 6 13" xfId="2151" xr:uid="{62E62BA7-687C-4596-AB8E-3845843FDB8D}"/>
    <cellStyle name="Normal 6 14" xfId="2295" xr:uid="{EB2C2E21-6D84-44A7-BE92-76FD8CA0680A}"/>
    <cellStyle name="Normal 6 15" xfId="2438" xr:uid="{B34C821C-2EA3-473D-9C95-1FBCBC67EBA5}"/>
    <cellStyle name="Normal 6 16" xfId="2581" xr:uid="{6CBE5E49-A1F4-4C8B-BF1C-9442C49118E1}"/>
    <cellStyle name="Normal 6 17" xfId="2725" xr:uid="{36D8F003-AB37-4FAA-BA44-2621CABFB867}"/>
    <cellStyle name="Normal 6 18" xfId="2869" xr:uid="{8A28AA3E-3248-48E2-91D4-1339F926EACE}"/>
    <cellStyle name="Normal 6 19" xfId="3013" xr:uid="{62A3EC65-A658-4CDE-8D9C-F93E4D35F8D1}"/>
    <cellStyle name="Normal 6 2" xfId="993" xr:uid="{25ED40CF-B16D-43BE-901E-26BB7229EE56}"/>
    <cellStyle name="Normal 6 2 10" xfId="1871" xr:uid="{22B7931C-5D6D-4F80-90FB-63624DA9166A}"/>
    <cellStyle name="Normal 6 2 11" xfId="2015" xr:uid="{A303E5D9-CBAB-4EEA-BAAB-51191E805ED5}"/>
    <cellStyle name="Normal 6 2 12" xfId="2160" xr:uid="{B3FAAD8C-BE67-43C2-BBB7-9240E1D21E9C}"/>
    <cellStyle name="Normal 6 2 13" xfId="2304" xr:uid="{676C62C1-22B5-40E8-BE58-55283C80BE73}"/>
    <cellStyle name="Normal 6 2 14" xfId="2447" xr:uid="{23A8622E-8DEC-460E-8AE4-9D7FC80CF445}"/>
    <cellStyle name="Normal 6 2 15" xfId="2590" xr:uid="{EF4DE7CF-52A8-443B-A148-F4E658442914}"/>
    <cellStyle name="Normal 6 2 16" xfId="2734" xr:uid="{3C4488BF-4922-43AD-8782-00C1D06131FB}"/>
    <cellStyle name="Normal 6 2 17" xfId="2878" xr:uid="{EC94BE64-976C-4BE8-B6FA-237C689831A8}"/>
    <cellStyle name="Normal 6 2 18" xfId="3022" xr:uid="{F9F0A28D-0A29-4DF9-A150-9AF17B201330}"/>
    <cellStyle name="Normal 6 2 19" xfId="3166" xr:uid="{69D30454-CBA2-4884-BF40-CAC4A8322FE9}"/>
    <cellStyle name="Normal 6 2 2" xfId="1016" xr:uid="{311475F3-93C7-4A80-8F8D-90656C5B2B33}"/>
    <cellStyle name="Normal 6 2 2 10" xfId="2033" xr:uid="{7D8CA1F8-613C-4006-9A10-9012DAA89DB5}"/>
    <cellStyle name="Normal 6 2 2 11" xfId="2178" xr:uid="{20FA4D7B-E12D-4BBA-AE2A-BE215998BD4E}"/>
    <cellStyle name="Normal 6 2 2 12" xfId="2322" xr:uid="{2F52170F-7D7E-44FB-81C4-FF4B3364EFBE}"/>
    <cellStyle name="Normal 6 2 2 13" xfId="2465" xr:uid="{99978A26-B0AC-42A3-93FD-67417C4842C8}"/>
    <cellStyle name="Normal 6 2 2 14" xfId="2608" xr:uid="{7FC2A32F-7C63-4E09-A263-7011F6558325}"/>
    <cellStyle name="Normal 6 2 2 15" xfId="2752" xr:uid="{CDF399AD-C59F-4598-868D-34F8F1B88F80}"/>
    <cellStyle name="Normal 6 2 2 16" xfId="2896" xr:uid="{2D2241CB-0935-407A-8248-FFDBADA2FBF8}"/>
    <cellStyle name="Normal 6 2 2 17" xfId="3040" xr:uid="{0BA9502E-6429-46C8-B386-25BF51766062}"/>
    <cellStyle name="Normal 6 2 2 18" xfId="3184" xr:uid="{9B7042D8-27A3-4743-ABE5-8271619439C9}"/>
    <cellStyle name="Normal 6 2 2 19" xfId="3363" xr:uid="{1729271E-4DA9-46DE-8B0A-D09702574D71}"/>
    <cellStyle name="Normal 6 2 2 2" xfId="1055" xr:uid="{B711A6F7-EE29-453C-851A-5A30F597C750}"/>
    <cellStyle name="Normal 6 2 2 2 10" xfId="2214" xr:uid="{78071708-4E31-4955-BA1F-DD8889FDD7B4}"/>
    <cellStyle name="Normal 6 2 2 2 11" xfId="2358" xr:uid="{03FCB978-CC39-4C0F-932C-D282B1A221E4}"/>
    <cellStyle name="Normal 6 2 2 2 12" xfId="2501" xr:uid="{252EE482-D286-4187-A662-C23710813934}"/>
    <cellStyle name="Normal 6 2 2 2 13" xfId="2644" xr:uid="{F29C5F2D-05D3-4AE6-BBC1-A7BC1AB7B10C}"/>
    <cellStyle name="Normal 6 2 2 2 14" xfId="2788" xr:uid="{B63C34A2-FE94-49D5-A464-424238AC2AF4}"/>
    <cellStyle name="Normal 6 2 2 2 15" xfId="2932" xr:uid="{2BC23383-7F7D-467C-9006-F8F00BCFBF1D}"/>
    <cellStyle name="Normal 6 2 2 2 16" xfId="3076" xr:uid="{3622E0DD-05E2-4C0C-A718-CBC39DB09F4D}"/>
    <cellStyle name="Normal 6 2 2 2 17" xfId="3220" xr:uid="{0A03AD4C-7BAC-4FA2-A80D-4D355A74F52A}"/>
    <cellStyle name="Normal 6 2 2 2 18" xfId="3364" xr:uid="{DEADD9BD-FBC1-4AA9-8699-7E08C498FCEA}"/>
    <cellStyle name="Normal 6 2 2 2 19" xfId="3508" xr:uid="{D214407E-80E1-423B-AAEC-3F832EB188D1}"/>
    <cellStyle name="Normal 6 2 2 2 2" xfId="1130" xr:uid="{34737A05-37D2-4C2D-9910-9FBDD8127303}"/>
    <cellStyle name="Normal 6 2 2 2 2 10" xfId="2430" xr:uid="{B4A90161-A979-4A2E-AEE0-35304DDA9CF0}"/>
    <cellStyle name="Normal 6 2 2 2 2 11" xfId="2573" xr:uid="{4408E8C2-C81A-4C93-9FD5-2068FA2AFC7D}"/>
    <cellStyle name="Normal 6 2 2 2 2 12" xfId="2716" xr:uid="{9D2EA0F3-8904-4AF1-ABE7-BFF620F1F407}"/>
    <cellStyle name="Normal 6 2 2 2 2 13" xfId="2860" xr:uid="{C6F3D3BC-09AA-4821-8B82-B3FB03C9AA3E}"/>
    <cellStyle name="Normal 6 2 2 2 2 14" xfId="3004" xr:uid="{C09C9986-6174-48A9-A40B-A653D6F7B7C1}"/>
    <cellStyle name="Normal 6 2 2 2 2 15" xfId="3148" xr:uid="{843070E5-DDE8-4905-8B14-6B4173E7E18F}"/>
    <cellStyle name="Normal 6 2 2 2 2 16" xfId="3292" xr:uid="{6FF84219-EACB-4544-89A9-75A6B558DC56}"/>
    <cellStyle name="Normal 6 2 2 2 2 17" xfId="3365" xr:uid="{D61E5221-83C2-450B-A05D-707871B8DB2E}"/>
    <cellStyle name="Normal 6 2 2 2 2 18" xfId="3580" xr:uid="{E9630A5D-D452-4ACB-8B57-48F793C4966A}"/>
    <cellStyle name="Normal 6 2 2 2 2 19" xfId="3723" xr:uid="{7DB4486C-B571-484B-B4A6-6F4A7063EED6}"/>
    <cellStyle name="Normal 6 2 2 2 2 2" xfId="1273" xr:uid="{EDCB51DA-BDF3-4997-873D-4E44C9307907}"/>
    <cellStyle name="Normal 6 2 2 2 2 20" xfId="3866" xr:uid="{D558BA79-2F87-4E1B-AA95-FC11B4C92869}"/>
    <cellStyle name="Normal 6 2 2 2 2 21" xfId="4010" xr:uid="{537CBC9C-FAE4-4558-BB35-6ACE68984AFC}"/>
    <cellStyle name="Normal 6 2 2 2 2 22" xfId="4153" xr:uid="{5CD07016-5655-42FD-A22D-BE23FAEA85F6}"/>
    <cellStyle name="Normal 6 2 2 2 2 23" xfId="4296" xr:uid="{C5AA04E4-517F-4A0A-86E4-7157856A47D3}"/>
    <cellStyle name="Normal 6 2 2 2 2 24" xfId="4439" xr:uid="{FA51E8D5-316E-45F4-A7F9-4013ADC9B290}"/>
    <cellStyle name="Normal 6 2 2 2 2 25" xfId="4582" xr:uid="{06FD2A7E-4C1A-48FA-96C7-8C88D05F6B8A}"/>
    <cellStyle name="Normal 6 2 2 2 2 26" xfId="4725" xr:uid="{FEE164E1-08C7-42C4-A684-B34E165EE248}"/>
    <cellStyle name="Normal 6 2 2 2 2 27" xfId="4869" xr:uid="{0491A93D-0103-495D-A4A9-AC7ABAE48515}"/>
    <cellStyle name="Normal 6 2 2 2 2 28" xfId="5013" xr:uid="{B5F00B93-76DB-49D6-9A6E-DE03CF7CF4BA}"/>
    <cellStyle name="Normal 6 2 2 2 2 29" xfId="5157" xr:uid="{D160C225-7808-4DB6-976E-77C1346B956D}"/>
    <cellStyle name="Normal 6 2 2 2 2 3" xfId="1418" xr:uid="{D3006D33-EFDF-4583-8C1B-787797C2BB1C}"/>
    <cellStyle name="Normal 6 2 2 2 2 30" xfId="5301" xr:uid="{4B23DAFD-1565-40B6-8111-4D2ECA23234D}"/>
    <cellStyle name="Normal 6 2 2 2 2 4" xfId="1563" xr:uid="{2841FEA6-31C0-48CB-8206-DE2B4D1B4CFF}"/>
    <cellStyle name="Normal 6 2 2 2 2 5" xfId="1708" xr:uid="{2DEDB1C6-FF98-4220-B10F-FAECE3AA6DED}"/>
    <cellStyle name="Normal 6 2 2 2 2 6" xfId="1852" xr:uid="{58637E80-DBBD-4F67-8139-6D2488274C3E}"/>
    <cellStyle name="Normal 6 2 2 2 2 7" xfId="1997" xr:uid="{0B0543C9-339B-473D-9FCB-6BE50857D42A}"/>
    <cellStyle name="Normal 6 2 2 2 2 8" xfId="2141" xr:uid="{26687FC8-A090-4603-9BE6-3FB884DE325B}"/>
    <cellStyle name="Normal 6 2 2 2 2 9" xfId="2286" xr:uid="{E3C1AC6A-3DDF-412E-97DA-70228761DBAD}"/>
    <cellStyle name="Normal 6 2 2 2 20" xfId="3651" xr:uid="{D7F2D938-4BBC-4BDF-B721-FBEA03451A24}"/>
    <cellStyle name="Normal 6 2 2 2 21" xfId="3794" xr:uid="{6BFA9919-67FF-4811-9DDB-0AAFD8C3166A}"/>
    <cellStyle name="Normal 6 2 2 2 22" xfId="3938" xr:uid="{18239982-D282-45CE-974A-8D31FB31ACD2}"/>
    <cellStyle name="Normal 6 2 2 2 23" xfId="4081" xr:uid="{611D95F7-4406-4BEB-B74E-3B5064EF1D69}"/>
    <cellStyle name="Normal 6 2 2 2 24" xfId="4224" xr:uid="{498F6680-578B-4744-8430-7FD425ED300F}"/>
    <cellStyle name="Normal 6 2 2 2 25" xfId="4367" xr:uid="{C33841CF-E10F-481D-AD00-5465AF71A23E}"/>
    <cellStyle name="Normal 6 2 2 2 26" xfId="4510" xr:uid="{B496701A-38A6-4A3D-B0E4-E9D70EA8351C}"/>
    <cellStyle name="Normal 6 2 2 2 27" xfId="4653" xr:uid="{36112548-D9F6-4175-9084-94997C6AF719}"/>
    <cellStyle name="Normal 6 2 2 2 28" xfId="4797" xr:uid="{3B10C227-D661-408C-90EF-FE7C69E4C240}"/>
    <cellStyle name="Normal 6 2 2 2 29" xfId="4941" xr:uid="{C90A0982-41F5-4E83-8F1E-909B987E0DAF}"/>
    <cellStyle name="Normal 6 2 2 2 3" xfId="1202" xr:uid="{BBEE6ECD-BFFD-4806-935B-4FDBDA4C21C0}"/>
    <cellStyle name="Normal 6 2 2 2 30" xfId="5085" xr:uid="{03A67253-4AAF-4432-AC0D-66866962D2BB}"/>
    <cellStyle name="Normal 6 2 2 2 31" xfId="5228" xr:uid="{CF676567-BDD7-4550-993D-6639A7F27F9B}"/>
    <cellStyle name="Normal 6 2 2 2 4" xfId="1346" xr:uid="{00AF630E-A22D-4320-974B-016BFA33A4C0}"/>
    <cellStyle name="Normal 6 2 2 2 5" xfId="1491" xr:uid="{5BD78D36-0D33-4249-9D99-30B95C3D35B9}"/>
    <cellStyle name="Normal 6 2 2 2 6" xfId="1636" xr:uid="{13584C85-A2E8-48C1-B767-D7D289F04451}"/>
    <cellStyle name="Normal 6 2 2 2 7" xfId="1780" xr:uid="{93B24320-54D8-49EC-8FDF-D2D1A34BC78E}"/>
    <cellStyle name="Normal 6 2 2 2 8" xfId="1925" xr:uid="{54F9AE69-4956-4BBF-8EBE-D2A1CE80142A}"/>
    <cellStyle name="Normal 6 2 2 2 9" xfId="2069" xr:uid="{80CF2208-9349-45A4-901A-34AC74116C00}"/>
    <cellStyle name="Normal 6 2 2 20" xfId="3472" xr:uid="{B367C90F-A0CB-4CFE-AC72-AEF8DE5846A6}"/>
    <cellStyle name="Normal 6 2 2 21" xfId="3615" xr:uid="{A2808881-0C67-4E53-BC75-03EA303231F6}"/>
    <cellStyle name="Normal 6 2 2 22" xfId="3758" xr:uid="{76E0C696-AD27-4319-A37E-DD291CA94708}"/>
    <cellStyle name="Normal 6 2 2 23" xfId="3902" xr:uid="{1FD655A1-D160-4304-8EE7-4A39D150DBF4}"/>
    <cellStyle name="Normal 6 2 2 24" xfId="4045" xr:uid="{9736C7B3-8D23-4936-B999-0E8AF66AA74C}"/>
    <cellStyle name="Normal 6 2 2 25" xfId="4188" xr:uid="{FA1563B1-A91E-4F9B-B1A6-C7C927DE886C}"/>
    <cellStyle name="Normal 6 2 2 26" xfId="4331" xr:uid="{F3E4D729-96CA-4334-A1B8-38EB6E75CC3F}"/>
    <cellStyle name="Normal 6 2 2 27" xfId="4474" xr:uid="{4FABEF5F-8C6E-45BA-9720-90BD78787D6C}"/>
    <cellStyle name="Normal 6 2 2 28" xfId="4617" xr:uid="{62E17C6C-3CC9-44A4-AB62-197D1CF682C4}"/>
    <cellStyle name="Normal 6 2 2 29" xfId="4761" xr:uid="{8033A087-3EED-4C4E-BDE4-98A047D042B5}"/>
    <cellStyle name="Normal 6 2 2 3" xfId="1094" xr:uid="{F2B44728-3063-4A7F-B2AD-BFFBC3614974}"/>
    <cellStyle name="Normal 6 2 2 3 10" xfId="2394" xr:uid="{11F8B0A3-9F29-477E-A94F-853A167DA3CF}"/>
    <cellStyle name="Normal 6 2 2 3 11" xfId="2537" xr:uid="{E039B3ED-71B9-46D8-AF91-7CEC985C31EC}"/>
    <cellStyle name="Normal 6 2 2 3 12" xfId="2680" xr:uid="{6446BB7D-F388-4F55-933F-C571A327A2D7}"/>
    <cellStyle name="Normal 6 2 2 3 13" xfId="2824" xr:uid="{89792A3C-C899-4F04-8208-659A6A78CC68}"/>
    <cellStyle name="Normal 6 2 2 3 14" xfId="2968" xr:uid="{10873F61-0280-497D-A76C-C947EDE9CEE0}"/>
    <cellStyle name="Normal 6 2 2 3 15" xfId="3112" xr:uid="{7D867BEF-2235-446D-98B7-E749EF2F2BFF}"/>
    <cellStyle name="Normal 6 2 2 3 16" xfId="3256" xr:uid="{BA2D408C-0FF2-4A04-AD81-1F5F3DDB974A}"/>
    <cellStyle name="Normal 6 2 2 3 17" xfId="3366" xr:uid="{C83A17BA-0CCE-4809-A734-248B79E1C4AE}"/>
    <cellStyle name="Normal 6 2 2 3 18" xfId="3544" xr:uid="{344DD977-4957-4D5A-A4D0-C71A1706FAF9}"/>
    <cellStyle name="Normal 6 2 2 3 19" xfId="3687" xr:uid="{72A624AF-28CB-4DFF-B9BC-B5683E6D7F22}"/>
    <cellStyle name="Normal 6 2 2 3 2" xfId="1237" xr:uid="{E541670F-C0CC-4411-A2CA-77C8D5D7B0B8}"/>
    <cellStyle name="Normal 6 2 2 3 20" xfId="3830" xr:uid="{7CAD881D-CE12-4663-A772-69E88FD63B94}"/>
    <cellStyle name="Normal 6 2 2 3 21" xfId="3974" xr:uid="{A85EF78C-377D-4D1E-BE7F-BDD9CDE8CA00}"/>
    <cellStyle name="Normal 6 2 2 3 22" xfId="4117" xr:uid="{911C5023-CAF2-4F6B-88F7-B42E3A07AC9A}"/>
    <cellStyle name="Normal 6 2 2 3 23" xfId="4260" xr:uid="{676EDC1F-77F5-4C4E-90F9-BF648E8D6CFE}"/>
    <cellStyle name="Normal 6 2 2 3 24" xfId="4403" xr:uid="{DAC1D632-067A-49B9-96F4-D7CD0B4C990A}"/>
    <cellStyle name="Normal 6 2 2 3 25" xfId="4546" xr:uid="{55E800C2-7B84-4F2D-B04D-CB1B89CE57C1}"/>
    <cellStyle name="Normal 6 2 2 3 26" xfId="4689" xr:uid="{E65147AE-85D5-46C0-BB1E-A31E90825461}"/>
    <cellStyle name="Normal 6 2 2 3 27" xfId="4833" xr:uid="{7524ECD5-4BB1-4343-84F6-EC88488B72B8}"/>
    <cellStyle name="Normal 6 2 2 3 28" xfId="4977" xr:uid="{D38FB4CA-E1B3-4F56-A820-CD268C050F98}"/>
    <cellStyle name="Normal 6 2 2 3 29" xfId="5121" xr:uid="{005054FA-14BA-4F0B-931B-90F15DD75C50}"/>
    <cellStyle name="Normal 6 2 2 3 3" xfId="1382" xr:uid="{81A87F14-ECDD-4EA0-9F87-B125562F4AF9}"/>
    <cellStyle name="Normal 6 2 2 3 30" xfId="5265" xr:uid="{FA7800F7-6DFB-4463-9353-8F9584706CC7}"/>
    <cellStyle name="Normal 6 2 2 3 4" xfId="1527" xr:uid="{E9612D6E-9AE0-474D-AB0F-AAAA9B025198}"/>
    <cellStyle name="Normal 6 2 2 3 5" xfId="1672" xr:uid="{026D3F77-A1B0-419C-999A-C5E5BA6BC82D}"/>
    <cellStyle name="Normal 6 2 2 3 6" xfId="1816" xr:uid="{9D8BAA00-829C-441D-8AA7-31059A535E65}"/>
    <cellStyle name="Normal 6 2 2 3 7" xfId="1961" xr:uid="{30DC13D1-9490-4D42-91F1-D8AA32FD0DE1}"/>
    <cellStyle name="Normal 6 2 2 3 8" xfId="2105" xr:uid="{24028CFA-90FF-4CF4-8860-F1D9B6CF76A7}"/>
    <cellStyle name="Normal 6 2 2 3 9" xfId="2250" xr:uid="{E1188527-CA8B-47FD-BBB6-4C60D6374E3B}"/>
    <cellStyle name="Normal 6 2 2 30" xfId="4905" xr:uid="{D9BDAF8D-97B6-4398-B5F1-AE6EE75364B4}"/>
    <cellStyle name="Normal 6 2 2 31" xfId="5049" xr:uid="{24F26D9B-2811-49D7-AE51-75F1C4B16204}"/>
    <cellStyle name="Normal 6 2 2 32" xfId="5192" xr:uid="{3FE37CDF-0D33-4278-ACB9-6BA1EA3C0D60}"/>
    <cellStyle name="Normal 6 2 2 4" xfId="1166" xr:uid="{B80C2FBA-9D2B-4C4A-B729-3F0EDFAB9EBA}"/>
    <cellStyle name="Normal 6 2 2 5" xfId="1310" xr:uid="{0FE4DF7F-75E7-45E4-BDB6-92C747EC1D7A}"/>
    <cellStyle name="Normal 6 2 2 6" xfId="1455" xr:uid="{9F84A7F0-2C32-4BC6-8C9A-B0B0D68CB024}"/>
    <cellStyle name="Normal 6 2 2 7" xfId="1600" xr:uid="{A0103D2C-8B9A-414C-8CFC-C20E6307AD9A}"/>
    <cellStyle name="Normal 6 2 2 8" xfId="1744" xr:uid="{F48B0D7F-7E3E-4D7D-9CC9-5F344C333D13}"/>
    <cellStyle name="Normal 6 2 2 9" xfId="1889" xr:uid="{504C3DFA-AAB7-479B-A371-7468A8AAE95D}"/>
    <cellStyle name="Normal 6 2 20" xfId="3362" xr:uid="{A7A22DB7-D372-40DF-9C59-339D94A1924B}"/>
    <cellStyle name="Normal 6 2 21" xfId="3454" xr:uid="{54E29229-2162-4A40-8785-E53263DBCA3E}"/>
    <cellStyle name="Normal 6 2 22" xfId="3597" xr:uid="{5C06B8D4-C70D-45DE-B1D6-7AD51BBEC89C}"/>
    <cellStyle name="Normal 6 2 23" xfId="3740" xr:uid="{5C569DC3-5FA5-42CF-83D2-D401AF9DEE44}"/>
    <cellStyle name="Normal 6 2 24" xfId="3884" xr:uid="{471FB994-5B4A-4213-A9B4-4EF9A8B9610F}"/>
    <cellStyle name="Normal 6 2 25" xfId="4027" xr:uid="{35B53940-3D7E-41A8-8849-0C4D4ED88312}"/>
    <cellStyle name="Normal 6 2 26" xfId="4170" xr:uid="{386FD335-E3EC-4EF8-94C5-9D8E32CDF951}"/>
    <cellStyle name="Normal 6 2 27" xfId="4313" xr:uid="{4B0F2E41-A6A4-4F14-B9E9-5798DDD6C543}"/>
    <cellStyle name="Normal 6 2 28" xfId="4456" xr:uid="{95C483CD-1F50-4AC3-AD1A-09AB18E1BAFE}"/>
    <cellStyle name="Normal 6 2 29" xfId="4599" xr:uid="{11ABF488-6C93-4DA4-BD5F-1AE0E906BE0E}"/>
    <cellStyle name="Normal 6 2 3" xfId="1036" xr:uid="{704AAFCA-2EEA-4CE2-95A5-9DC8CE9B580A}"/>
    <cellStyle name="Normal 6 2 3 10" xfId="2196" xr:uid="{F4A8125D-9B05-4B02-A1CA-7DA746C92D25}"/>
    <cellStyle name="Normal 6 2 3 11" xfId="2340" xr:uid="{0C304AAB-32F2-4B20-B7E2-4C7B80183CF4}"/>
    <cellStyle name="Normal 6 2 3 12" xfId="2483" xr:uid="{45E12876-66CD-465F-86F7-62AE61543910}"/>
    <cellStyle name="Normal 6 2 3 13" xfId="2626" xr:uid="{1868D316-EE3E-4FB2-B6F8-E4A6F92068D0}"/>
    <cellStyle name="Normal 6 2 3 14" xfId="2770" xr:uid="{FFF193F4-FA15-4B0E-AB30-C69FFBF39B3F}"/>
    <cellStyle name="Normal 6 2 3 15" xfId="2914" xr:uid="{545DD537-89CF-4805-B50D-7AC6D08C25A0}"/>
    <cellStyle name="Normal 6 2 3 16" xfId="3058" xr:uid="{A29640E5-C1D7-43CD-A6D2-FBC82EE08D1F}"/>
    <cellStyle name="Normal 6 2 3 17" xfId="3202" xr:uid="{5EE82339-31EF-4104-A770-CA541E154B0C}"/>
    <cellStyle name="Normal 6 2 3 18" xfId="3367" xr:uid="{DFAC24B6-8A2B-4606-BF73-4959D5796924}"/>
    <cellStyle name="Normal 6 2 3 19" xfId="3490" xr:uid="{9C83F8E6-C168-4370-9F76-74AD7CB22027}"/>
    <cellStyle name="Normal 6 2 3 2" xfId="1112" xr:uid="{B84F42F1-F1BB-4496-9BC3-75149779C1A6}"/>
    <cellStyle name="Normal 6 2 3 2 10" xfId="2412" xr:uid="{D271ED2B-FECF-47E9-8ADC-087888E228F8}"/>
    <cellStyle name="Normal 6 2 3 2 11" xfId="2555" xr:uid="{5726E69A-562C-49B4-8FED-CA1C0FDB2B58}"/>
    <cellStyle name="Normal 6 2 3 2 12" xfId="2698" xr:uid="{666C3F0A-1563-4213-9606-FA4B0549DC32}"/>
    <cellStyle name="Normal 6 2 3 2 13" xfId="2842" xr:uid="{099DB0D1-F891-4C61-8B36-605730823A19}"/>
    <cellStyle name="Normal 6 2 3 2 14" xfId="2986" xr:uid="{932C8937-6148-490E-85EE-757B20E975C9}"/>
    <cellStyle name="Normal 6 2 3 2 15" xfId="3130" xr:uid="{AE41E19F-A0E8-450C-9843-5355A1FEE3A0}"/>
    <cellStyle name="Normal 6 2 3 2 16" xfId="3274" xr:uid="{B6A25A52-0D28-4C0E-B2DF-A565B8A42BDB}"/>
    <cellStyle name="Normal 6 2 3 2 17" xfId="3368" xr:uid="{99D7AA00-67C8-4F28-87E1-B35BA0867F76}"/>
    <cellStyle name="Normal 6 2 3 2 18" xfId="3562" xr:uid="{6F24741D-B654-4452-961A-9C7A254F281B}"/>
    <cellStyle name="Normal 6 2 3 2 19" xfId="3705" xr:uid="{7FADA773-41C1-4DF2-AC35-18C03E3DD9E7}"/>
    <cellStyle name="Normal 6 2 3 2 2" xfId="1255" xr:uid="{8D032861-EFDF-4740-B015-7461C5351B64}"/>
    <cellStyle name="Normal 6 2 3 2 20" xfId="3848" xr:uid="{ECFAB810-DCC4-4912-93E0-D936328BC5C5}"/>
    <cellStyle name="Normal 6 2 3 2 21" xfId="3992" xr:uid="{D7F314A6-9B81-44C0-905C-40061D71D1D2}"/>
    <cellStyle name="Normal 6 2 3 2 22" xfId="4135" xr:uid="{648E5A1C-B589-4C35-AF91-3F3B4C2F9514}"/>
    <cellStyle name="Normal 6 2 3 2 23" xfId="4278" xr:uid="{F412883B-8D0C-44AA-A15E-47DC2F7B797E}"/>
    <cellStyle name="Normal 6 2 3 2 24" xfId="4421" xr:uid="{0860F9DF-27CA-48F3-99DD-1572D6DF8547}"/>
    <cellStyle name="Normal 6 2 3 2 25" xfId="4564" xr:uid="{1C835182-5AB7-41C5-B356-500F350445A5}"/>
    <cellStyle name="Normal 6 2 3 2 26" xfId="4707" xr:uid="{A9743272-602D-498A-81A0-3D8018F22F02}"/>
    <cellStyle name="Normal 6 2 3 2 27" xfId="4851" xr:uid="{C6516FAC-9A05-4602-8433-1DDDA76A953F}"/>
    <cellStyle name="Normal 6 2 3 2 28" xfId="4995" xr:uid="{836E789D-642D-4A69-B114-09545B90EC55}"/>
    <cellStyle name="Normal 6 2 3 2 29" xfId="5139" xr:uid="{5BC12021-6F7D-471E-B4CF-9A4751B9ECAE}"/>
    <cellStyle name="Normal 6 2 3 2 3" xfId="1400" xr:uid="{E324767E-9401-40CA-B3F5-903F200F4BB6}"/>
    <cellStyle name="Normal 6 2 3 2 30" xfId="5283" xr:uid="{D9DE6C00-D24E-43B1-AE65-C638DA97CD8C}"/>
    <cellStyle name="Normal 6 2 3 2 4" xfId="1545" xr:uid="{4C691985-0AD0-4BF8-8F2B-C8AF37EA3121}"/>
    <cellStyle name="Normal 6 2 3 2 5" xfId="1690" xr:uid="{0461920E-1ED2-4231-BF62-7A73C7DB87FA}"/>
    <cellStyle name="Normal 6 2 3 2 6" xfId="1834" xr:uid="{BA23014A-53E5-4966-8B0A-63AC3085FCBA}"/>
    <cellStyle name="Normal 6 2 3 2 7" xfId="1979" xr:uid="{28E68E39-F490-49CF-AA4F-7EEFA23731A2}"/>
    <cellStyle name="Normal 6 2 3 2 8" xfId="2123" xr:uid="{8531D5BE-9BF6-438C-B543-DAC3C98F1C0A}"/>
    <cellStyle name="Normal 6 2 3 2 9" xfId="2268" xr:uid="{C093B12A-38FB-4E6C-9379-7AD98D26B0E7}"/>
    <cellStyle name="Normal 6 2 3 20" xfId="3633" xr:uid="{AB343F90-8249-4CA1-9DDB-DC58589A1CC8}"/>
    <cellStyle name="Normal 6 2 3 21" xfId="3776" xr:uid="{59AB7B1A-7725-4105-BACA-3074AC184BC1}"/>
    <cellStyle name="Normal 6 2 3 22" xfId="3920" xr:uid="{D14FD4EC-03A1-423C-9BB1-CB955C2CFDA2}"/>
    <cellStyle name="Normal 6 2 3 23" xfId="4063" xr:uid="{119ADCB5-7360-4D19-8777-03AB50C63128}"/>
    <cellStyle name="Normal 6 2 3 24" xfId="4206" xr:uid="{A014EE69-E3D6-4845-966A-93B99E1E3A78}"/>
    <cellStyle name="Normal 6 2 3 25" xfId="4349" xr:uid="{813B4299-B81D-4125-B2B6-1B9A99EA653D}"/>
    <cellStyle name="Normal 6 2 3 26" xfId="4492" xr:uid="{059FA511-059A-49A6-BBA6-9953AF4D79E5}"/>
    <cellStyle name="Normal 6 2 3 27" xfId="4635" xr:uid="{BA26297C-16EF-4343-9014-3635BEAB99A8}"/>
    <cellStyle name="Normal 6 2 3 28" xfId="4779" xr:uid="{9A509F3D-DEDA-4060-A892-3B10DF390BC4}"/>
    <cellStyle name="Normal 6 2 3 29" xfId="4923" xr:uid="{279181FB-104F-40C6-8874-2076B93DBB6F}"/>
    <cellStyle name="Normal 6 2 3 3" xfId="1184" xr:uid="{D07F7FBF-F79F-454B-A0C6-1DB9577C5E63}"/>
    <cellStyle name="Normal 6 2 3 30" xfId="5067" xr:uid="{C9375D0D-4BEF-4C97-8928-574A30E9AA86}"/>
    <cellStyle name="Normal 6 2 3 31" xfId="5210" xr:uid="{1A9892B9-5F5A-42EC-AF05-05505875B4C6}"/>
    <cellStyle name="Normal 6 2 3 4" xfId="1328" xr:uid="{09C7946A-BFEB-484A-ACB4-36C5666C8454}"/>
    <cellStyle name="Normal 6 2 3 5" xfId="1473" xr:uid="{FDEC6E52-38A1-4086-8695-BA403632B99A}"/>
    <cellStyle name="Normal 6 2 3 6" xfId="1618" xr:uid="{B1BE11BE-CB7F-4598-88AF-060CC69BE954}"/>
    <cellStyle name="Normal 6 2 3 7" xfId="1762" xr:uid="{DEAC89B6-BB64-472F-A403-43769C0611D7}"/>
    <cellStyle name="Normal 6 2 3 8" xfId="1907" xr:uid="{18949B36-F586-4935-AAFA-236A1EAE45C5}"/>
    <cellStyle name="Normal 6 2 3 9" xfId="2051" xr:uid="{8FB3263E-5108-4AF7-9A27-C59372FD16EB}"/>
    <cellStyle name="Normal 6 2 30" xfId="4743" xr:uid="{C5E42C47-B5CD-4900-94ED-48AD2D871DC4}"/>
    <cellStyle name="Normal 6 2 31" xfId="4887" xr:uid="{44E3F040-6C30-4E7F-BEB7-F56D493C20FD}"/>
    <cellStyle name="Normal 6 2 32" xfId="5031" xr:uid="{C197F90A-F645-4858-9A96-8D0828FA03BC}"/>
    <cellStyle name="Normal 6 2 33" xfId="5174" xr:uid="{8E7F54D7-E8C2-4F6E-9CB7-E5027E6586FE}"/>
    <cellStyle name="Normal 6 2 4" xfId="1076" xr:uid="{D8300C26-F5D6-4702-867A-1C95FCC1A3EE}"/>
    <cellStyle name="Normal 6 2 4 10" xfId="2376" xr:uid="{324871C0-3AEE-4A26-AD4F-13481A85AE32}"/>
    <cellStyle name="Normal 6 2 4 11" xfId="2519" xr:uid="{3BB48221-214A-46E6-B5A6-2D85AA52878C}"/>
    <cellStyle name="Normal 6 2 4 12" xfId="2662" xr:uid="{AF0B2775-1D73-4663-9135-5128CA93C046}"/>
    <cellStyle name="Normal 6 2 4 13" xfId="2806" xr:uid="{46D6556D-B737-439F-A3DD-B3694DA119A8}"/>
    <cellStyle name="Normal 6 2 4 14" xfId="2950" xr:uid="{7FDDAE47-C1CB-46E0-A743-F87558051D25}"/>
    <cellStyle name="Normal 6 2 4 15" xfId="3094" xr:uid="{77CF97EF-F682-423C-9F1A-D50F5D3FC343}"/>
    <cellStyle name="Normal 6 2 4 16" xfId="3238" xr:uid="{5EE482DC-7740-47EB-ADA4-1CF13E2E390E}"/>
    <cellStyle name="Normal 6 2 4 17" xfId="3369" xr:uid="{27249DCE-8CE1-4673-94A1-9AAD6DC92F61}"/>
    <cellStyle name="Normal 6 2 4 18" xfId="3526" xr:uid="{5668F0D2-16D2-4C39-BC9F-0A9FE444995C}"/>
    <cellStyle name="Normal 6 2 4 19" xfId="3669" xr:uid="{A02276EC-E3EE-4060-A2EB-B5E17E053E23}"/>
    <cellStyle name="Normal 6 2 4 2" xfId="1219" xr:uid="{3B715685-9F00-42D1-A551-841FF8CBB7CB}"/>
    <cellStyle name="Normal 6 2 4 20" xfId="3812" xr:uid="{2C11C477-0D52-46D7-AD69-E6C60FCBFC16}"/>
    <cellStyle name="Normal 6 2 4 21" xfId="3956" xr:uid="{02A7F740-D7F9-4452-8AC1-D8542F0770B6}"/>
    <cellStyle name="Normal 6 2 4 22" xfId="4099" xr:uid="{9326E1FE-F719-46BB-B9C1-6E4F095F2B88}"/>
    <cellStyle name="Normal 6 2 4 23" xfId="4242" xr:uid="{A1F6AF61-300D-42C2-8552-F20D5F35DCF1}"/>
    <cellStyle name="Normal 6 2 4 24" xfId="4385" xr:uid="{618F1489-0AE7-4889-A919-E7F5AD1AFA95}"/>
    <cellStyle name="Normal 6 2 4 25" xfId="4528" xr:uid="{4F87BC57-1A81-4D20-8761-3F8E70FD767B}"/>
    <cellStyle name="Normal 6 2 4 26" xfId="4671" xr:uid="{E60FE969-A80E-41D6-8C95-879634C56214}"/>
    <cellStyle name="Normal 6 2 4 27" xfId="4815" xr:uid="{BEABE793-5010-421C-9A17-A8D325EFE339}"/>
    <cellStyle name="Normal 6 2 4 28" xfId="4959" xr:uid="{E0ABF1EF-8C72-47F7-B5B3-93CF7087D6B9}"/>
    <cellStyle name="Normal 6 2 4 29" xfId="5103" xr:uid="{09928DF9-230E-4E6E-A04A-912BC8018619}"/>
    <cellStyle name="Normal 6 2 4 3" xfId="1364" xr:uid="{4DB3593B-1BA8-486C-81ED-BDB9836B4856}"/>
    <cellStyle name="Normal 6 2 4 30" xfId="5247" xr:uid="{4DA31E57-CF0D-49B4-B428-B9432D220034}"/>
    <cellStyle name="Normal 6 2 4 4" xfId="1509" xr:uid="{935B7564-45D0-43F7-AEEE-80C19E54B22E}"/>
    <cellStyle name="Normal 6 2 4 5" xfId="1654" xr:uid="{C307F21C-6C33-42B2-A2CD-CAF1895B8824}"/>
    <cellStyle name="Normal 6 2 4 6" xfId="1798" xr:uid="{72077AAB-F59A-4613-AA9D-85CAA8330FCA}"/>
    <cellStyle name="Normal 6 2 4 7" xfId="1943" xr:uid="{72010476-8FCA-4606-AC0D-789878CD8DEA}"/>
    <cellStyle name="Normal 6 2 4 8" xfId="2087" xr:uid="{5797C7D0-D678-4043-8625-6A7B17E34487}"/>
    <cellStyle name="Normal 6 2 4 9" xfId="2232" xr:uid="{0F024304-AA55-413F-B8A4-CB59B5FEF766}"/>
    <cellStyle name="Normal 6 2 5" xfId="1148" xr:uid="{D3A85D4D-081F-4EEA-9A6D-AEC49C338C65}"/>
    <cellStyle name="Normal 6 2 6" xfId="1292" xr:uid="{F897C5ED-06FB-42A9-B402-5CD9F890EA14}"/>
    <cellStyle name="Normal 6 2 7" xfId="1437" xr:uid="{450FC469-3199-493A-83F7-A9B67A5B98F9}"/>
    <cellStyle name="Normal 6 2 8" xfId="1582" xr:uid="{FC79D7DF-91BA-4FC0-B5F1-D5A76506966F}"/>
    <cellStyle name="Normal 6 2 9" xfId="1726" xr:uid="{EC7C8AC8-EB3F-4B0B-9021-ACCBCA992D64}"/>
    <cellStyle name="Normal 6 20" xfId="3157" xr:uid="{614ACF56-1FC4-4A92-81DC-7FE70B16992D}"/>
    <cellStyle name="Normal 6 21" xfId="3361" xr:uid="{AB24C34C-BEBD-40C8-85A1-48D640DB66CB}"/>
    <cellStyle name="Normal 6 22" xfId="3445" xr:uid="{A1B72D1F-4DC2-4611-8CEA-3F600FCFD2E7}"/>
    <cellStyle name="Normal 6 23" xfId="3588" xr:uid="{2418478F-2DC9-40C4-83B8-1F26CB56E89B}"/>
    <cellStyle name="Normal 6 24" xfId="3731" xr:uid="{89D0E392-3D79-41B1-934C-64670BBFD75B}"/>
    <cellStyle name="Normal 6 25" xfId="3875" xr:uid="{606A8170-84F0-4D13-9576-3B0F5AB9A6D8}"/>
    <cellStyle name="Normal 6 26" xfId="4018" xr:uid="{06AE82F8-E810-44AC-9F5C-8F53BC4910E8}"/>
    <cellStyle name="Normal 6 27" xfId="4161" xr:uid="{66398879-7DD2-4F1D-9AD1-7DF5FDF9FC4C}"/>
    <cellStyle name="Normal 6 28" xfId="4304" xr:uid="{1C6B280E-8406-4232-ABF9-B936CA5AF7D1}"/>
    <cellStyle name="Normal 6 29" xfId="4447" xr:uid="{DAB47B6F-A9C1-4901-8833-38D037CB99C1}"/>
    <cellStyle name="Normal 6 3" xfId="1005" xr:uid="{57F01A89-7620-4477-9776-04C2ED9D3699}"/>
    <cellStyle name="Normal 6 3 10" xfId="2024" xr:uid="{8D817C7C-8852-4FBA-944C-FF8C6DDFB35F}"/>
    <cellStyle name="Normal 6 3 11" xfId="2169" xr:uid="{5F2FC1AF-64E8-4436-B012-1B5A3601FC11}"/>
    <cellStyle name="Normal 6 3 12" xfId="2313" xr:uid="{428474FD-0099-4862-A75B-1E6312001A79}"/>
    <cellStyle name="Normal 6 3 13" xfId="2456" xr:uid="{276069D9-0205-4195-9053-4C6FD7FBD7A4}"/>
    <cellStyle name="Normal 6 3 14" xfId="2599" xr:uid="{02B7C6A9-6D9E-4D42-B8B7-B83B446133DD}"/>
    <cellStyle name="Normal 6 3 15" xfId="2743" xr:uid="{F9B3A665-ECE1-493C-889A-6B3CC2C2B82F}"/>
    <cellStyle name="Normal 6 3 16" xfId="2887" xr:uid="{D8D3C80E-FD3C-4422-8963-8139FE345D7D}"/>
    <cellStyle name="Normal 6 3 17" xfId="3031" xr:uid="{8135FD37-1BE0-4B5E-9096-3EB45A31A737}"/>
    <cellStyle name="Normal 6 3 18" xfId="3175" xr:uid="{EC97C5F2-4D7D-4ADB-A26D-ECD2AA75FC83}"/>
    <cellStyle name="Normal 6 3 19" xfId="3370" xr:uid="{D0963C47-2846-49D4-802D-45B7BD2633A9}"/>
    <cellStyle name="Normal 6 3 2" xfId="1046" xr:uid="{ADACA51C-8656-4029-B2A8-6F61DC0182F3}"/>
    <cellStyle name="Normal 6 3 2 10" xfId="2205" xr:uid="{21CD98F4-9CB2-40C1-83C2-46F16B3EB46A}"/>
    <cellStyle name="Normal 6 3 2 11" xfId="2349" xr:uid="{BB34D5F4-A338-482C-8AEE-225DC096C402}"/>
    <cellStyle name="Normal 6 3 2 12" xfId="2492" xr:uid="{7C3AC429-1873-49E5-9C0D-7E13CD8BCF75}"/>
    <cellStyle name="Normal 6 3 2 13" xfId="2635" xr:uid="{1A8D58AF-C41C-4053-AD47-DB6D58FD55BE}"/>
    <cellStyle name="Normal 6 3 2 14" xfId="2779" xr:uid="{BABDED58-09F3-422E-8B67-99771C4A2A5C}"/>
    <cellStyle name="Normal 6 3 2 15" xfId="2923" xr:uid="{CB0A6B99-18CD-4E56-97F7-8DB0364A27C3}"/>
    <cellStyle name="Normal 6 3 2 16" xfId="3067" xr:uid="{EA9F708E-4C99-43AB-8770-4F7B7ABB51F1}"/>
    <cellStyle name="Normal 6 3 2 17" xfId="3211" xr:uid="{BB442739-A2EF-4B86-97B0-782C32028C7C}"/>
    <cellStyle name="Normal 6 3 2 18" xfId="3371" xr:uid="{1EF58CF2-4044-4CCC-B668-708A89C8B3AB}"/>
    <cellStyle name="Normal 6 3 2 19" xfId="3499" xr:uid="{0E9EDCB7-FD4E-41F9-8777-641BA2562AFD}"/>
    <cellStyle name="Normal 6 3 2 2" xfId="1121" xr:uid="{DA40ED69-E0EA-4A96-862E-B8D9A42FD5CB}"/>
    <cellStyle name="Normal 6 3 2 2 10" xfId="2421" xr:uid="{E5B9EB2B-B405-4DA1-99A6-308A80559E7F}"/>
    <cellStyle name="Normal 6 3 2 2 11" xfId="2564" xr:uid="{33F15D60-0419-40A4-9834-589CCCC15CE0}"/>
    <cellStyle name="Normal 6 3 2 2 12" xfId="2707" xr:uid="{2E795D5C-204C-4757-8177-F1A417E378FD}"/>
    <cellStyle name="Normal 6 3 2 2 13" xfId="2851" xr:uid="{C7644081-149C-4F4D-AC39-C8031D43520B}"/>
    <cellStyle name="Normal 6 3 2 2 14" xfId="2995" xr:uid="{B47C1CF2-FD73-4F46-B5FE-A0D30E336AE6}"/>
    <cellStyle name="Normal 6 3 2 2 15" xfId="3139" xr:uid="{30C3E7D0-6BC2-4799-9017-31DECD258D8F}"/>
    <cellStyle name="Normal 6 3 2 2 16" xfId="3283" xr:uid="{A1B4BFA6-FBE1-4F19-B7D6-D8DDB4711356}"/>
    <cellStyle name="Normal 6 3 2 2 17" xfId="3372" xr:uid="{527E97AD-F8D3-44D2-8353-E75111072C01}"/>
    <cellStyle name="Normal 6 3 2 2 18" xfId="3571" xr:uid="{E5B845EF-ED57-4A2E-BF4D-35BD33B7F404}"/>
    <cellStyle name="Normal 6 3 2 2 19" xfId="3714" xr:uid="{7B407C60-E0ED-4742-B989-00DCDA7872AB}"/>
    <cellStyle name="Normal 6 3 2 2 2" xfId="1264" xr:uid="{783C8DEF-1633-4222-9BD8-895934AD197F}"/>
    <cellStyle name="Normal 6 3 2 2 20" xfId="3857" xr:uid="{2D0D405D-C31E-4DDA-9ECF-163235102518}"/>
    <cellStyle name="Normal 6 3 2 2 21" xfId="4001" xr:uid="{02EC31DB-DA17-4CF7-A254-C745BA46A6AC}"/>
    <cellStyle name="Normal 6 3 2 2 22" xfId="4144" xr:uid="{1200CF93-6787-4C67-8ACE-0BE4C092F283}"/>
    <cellStyle name="Normal 6 3 2 2 23" xfId="4287" xr:uid="{C3EB7C62-AEC6-4B52-818A-51A005C9E669}"/>
    <cellStyle name="Normal 6 3 2 2 24" xfId="4430" xr:uid="{6FD601F4-079F-4269-A92F-C0A10A66EFE4}"/>
    <cellStyle name="Normal 6 3 2 2 25" xfId="4573" xr:uid="{D5274932-FBC9-444F-8CAB-B5546E006DB5}"/>
    <cellStyle name="Normal 6 3 2 2 26" xfId="4716" xr:uid="{F3D69DE8-3DDE-4168-B884-D7D7AC373C61}"/>
    <cellStyle name="Normal 6 3 2 2 27" xfId="4860" xr:uid="{2655BF6E-00E8-46CA-8A8D-4BAAF415A7C7}"/>
    <cellStyle name="Normal 6 3 2 2 28" xfId="5004" xr:uid="{A0B569A3-5B38-479C-B0A6-50797FDB9228}"/>
    <cellStyle name="Normal 6 3 2 2 29" xfId="5148" xr:uid="{C545F50E-11BA-4823-9676-304CDEF878D2}"/>
    <cellStyle name="Normal 6 3 2 2 3" xfId="1409" xr:uid="{E437C7BF-FCC4-4172-AC43-4523C7A20123}"/>
    <cellStyle name="Normal 6 3 2 2 30" xfId="5292" xr:uid="{BC297C07-071C-4DD4-8FE3-C93B2366AAC5}"/>
    <cellStyle name="Normal 6 3 2 2 4" xfId="1554" xr:uid="{67D85096-297C-4A76-941B-2C872310AEDE}"/>
    <cellStyle name="Normal 6 3 2 2 5" xfId="1699" xr:uid="{B3FE073D-0563-4327-96C7-82708DBA7BCF}"/>
    <cellStyle name="Normal 6 3 2 2 6" xfId="1843" xr:uid="{DABCB8AD-257B-45DD-88A5-6F457D313AC3}"/>
    <cellStyle name="Normal 6 3 2 2 7" xfId="1988" xr:uid="{CEC646C9-88AA-4843-8137-B9F373B75028}"/>
    <cellStyle name="Normal 6 3 2 2 8" xfId="2132" xr:uid="{16B79396-5304-45ED-912F-E2210A6675BB}"/>
    <cellStyle name="Normal 6 3 2 2 9" xfId="2277" xr:uid="{6FB3AEEA-6829-4C93-BE4D-A0B46471078D}"/>
    <cellStyle name="Normal 6 3 2 20" xfId="3642" xr:uid="{7E2375A0-0557-4AA7-BA70-EABB7C62B7BE}"/>
    <cellStyle name="Normal 6 3 2 21" xfId="3785" xr:uid="{05616E45-1BCB-4CD8-B1D8-35A89C947C8B}"/>
    <cellStyle name="Normal 6 3 2 22" xfId="3929" xr:uid="{7DF76D9F-C699-4EEA-8A1A-CDFD516C3477}"/>
    <cellStyle name="Normal 6 3 2 23" xfId="4072" xr:uid="{3222C6C3-D8D8-4265-9F65-25DBB7C96862}"/>
    <cellStyle name="Normal 6 3 2 24" xfId="4215" xr:uid="{7D73E9D3-8A88-4FEF-89F2-C451ECB3A445}"/>
    <cellStyle name="Normal 6 3 2 25" xfId="4358" xr:uid="{31D4A0F6-A552-481A-8D9D-E57B3143149C}"/>
    <cellStyle name="Normal 6 3 2 26" xfId="4501" xr:uid="{4F4A9878-5D19-481E-B5BA-2508A8B55720}"/>
    <cellStyle name="Normal 6 3 2 27" xfId="4644" xr:uid="{830840AC-749D-41E3-93A0-E99E70778F3D}"/>
    <cellStyle name="Normal 6 3 2 28" xfId="4788" xr:uid="{2AAFC354-D108-4767-87F4-144C6A44AD62}"/>
    <cellStyle name="Normal 6 3 2 29" xfId="4932" xr:uid="{015E7A89-A8E8-45C6-AABE-236EBF672813}"/>
    <cellStyle name="Normal 6 3 2 3" xfId="1193" xr:uid="{1187A65A-B5CE-4546-A761-8875E61042AE}"/>
    <cellStyle name="Normal 6 3 2 30" xfId="5076" xr:uid="{64F4F924-F6E0-4681-B9FF-7FCE4F111A87}"/>
    <cellStyle name="Normal 6 3 2 31" xfId="5219" xr:uid="{4DB2B92A-AF67-4349-A504-0CA22CBF52F6}"/>
    <cellStyle name="Normal 6 3 2 4" xfId="1337" xr:uid="{BF73580B-CD60-416A-957C-C77F60544B9F}"/>
    <cellStyle name="Normal 6 3 2 5" xfId="1482" xr:uid="{C29A595F-0E5F-4A12-90F1-A587898C3E5C}"/>
    <cellStyle name="Normal 6 3 2 6" xfId="1627" xr:uid="{91D6A2AA-AB47-499D-A44F-768F3B23FED6}"/>
    <cellStyle name="Normal 6 3 2 7" xfId="1771" xr:uid="{D421E4C2-75A9-47C0-A22B-535AF558FF80}"/>
    <cellStyle name="Normal 6 3 2 8" xfId="1916" xr:uid="{FB3EECCE-A745-4AEB-9142-C2ACA93CF3BC}"/>
    <cellStyle name="Normal 6 3 2 9" xfId="2060" xr:uid="{2C9268AD-B98C-4003-86B3-7390B1EDE1FD}"/>
    <cellStyle name="Normal 6 3 20" xfId="3463" xr:uid="{073AB2A5-E30B-4164-9B6F-A6265F2D687D}"/>
    <cellStyle name="Normal 6 3 21" xfId="3606" xr:uid="{CCE5BE36-C225-4407-9B7E-ECAFC9036049}"/>
    <cellStyle name="Normal 6 3 22" xfId="3749" xr:uid="{5465B159-E6FA-4D50-AFB1-2550DB0AFCBB}"/>
    <cellStyle name="Normal 6 3 23" xfId="3893" xr:uid="{7EE599FA-9BAC-401C-9046-6000EE89B075}"/>
    <cellStyle name="Normal 6 3 24" xfId="4036" xr:uid="{D3FD919E-C314-42A5-A155-BD73EF9C46C4}"/>
    <cellStyle name="Normal 6 3 25" xfId="4179" xr:uid="{358FC6C1-E3E0-4A3A-A1F2-5915A3AB775A}"/>
    <cellStyle name="Normal 6 3 26" xfId="4322" xr:uid="{24BA95FB-40CD-4CD0-B407-929ADC1B53CA}"/>
    <cellStyle name="Normal 6 3 27" xfId="4465" xr:uid="{DD137F26-773C-4DCF-9EDB-76CDC7C0ECC9}"/>
    <cellStyle name="Normal 6 3 28" xfId="4608" xr:uid="{8B3F0E62-FA51-409A-B7A5-E70CF3AAB002}"/>
    <cellStyle name="Normal 6 3 29" xfId="4752" xr:uid="{7701030B-CCE6-4473-A1BA-2DC4576C363A}"/>
    <cellStyle name="Normal 6 3 3" xfId="1085" xr:uid="{EDCF3017-DC93-4AA0-A60A-AF12EBD8EC90}"/>
    <cellStyle name="Normal 6 3 3 10" xfId="2385" xr:uid="{ACB25DF0-8693-4139-9165-D60457F97554}"/>
    <cellStyle name="Normal 6 3 3 11" xfId="2528" xr:uid="{7406F7CC-7E54-49B9-A0E7-21200DE9AEDC}"/>
    <cellStyle name="Normal 6 3 3 12" xfId="2671" xr:uid="{18CA2833-08F1-4574-910E-5211BF1330DA}"/>
    <cellStyle name="Normal 6 3 3 13" xfId="2815" xr:uid="{955220CE-FEC6-4259-A25C-ACB14EDA4D2D}"/>
    <cellStyle name="Normal 6 3 3 14" xfId="2959" xr:uid="{57805C09-CDB6-4619-AF82-20030B64AFE6}"/>
    <cellStyle name="Normal 6 3 3 15" xfId="3103" xr:uid="{98D9E8B8-5CA0-4141-9A30-C0743DAF8955}"/>
    <cellStyle name="Normal 6 3 3 16" xfId="3247" xr:uid="{65293F18-039E-4B15-8490-CAD1611BC46F}"/>
    <cellStyle name="Normal 6 3 3 17" xfId="3373" xr:uid="{9DA7139F-0370-4E49-A4EA-D91AC1235321}"/>
    <cellStyle name="Normal 6 3 3 18" xfId="3535" xr:uid="{865FEBCA-EBFD-4399-B14D-EC273C085928}"/>
    <cellStyle name="Normal 6 3 3 19" xfId="3678" xr:uid="{2655CD8D-8863-4144-BCFE-D353A0A2030B}"/>
    <cellStyle name="Normal 6 3 3 2" xfId="1228" xr:uid="{35B3EFC9-A4B7-40FD-8AF8-3A1036962384}"/>
    <cellStyle name="Normal 6 3 3 20" xfId="3821" xr:uid="{DBC48E9D-948E-4C51-A846-B7279C701600}"/>
    <cellStyle name="Normal 6 3 3 21" xfId="3965" xr:uid="{5DFAD328-BC7C-458F-B169-629C0C0130F0}"/>
    <cellStyle name="Normal 6 3 3 22" xfId="4108" xr:uid="{1C968D85-902A-46EA-8BEC-33FB2E22EDE1}"/>
    <cellStyle name="Normal 6 3 3 23" xfId="4251" xr:uid="{589D082F-B88B-42F7-BD73-4031CA578980}"/>
    <cellStyle name="Normal 6 3 3 24" xfId="4394" xr:uid="{50FCC80E-2396-43F3-AE72-E1942DB0A03D}"/>
    <cellStyle name="Normal 6 3 3 25" xfId="4537" xr:uid="{9F8F61B6-3646-4AC9-835E-0DD4B4E7572D}"/>
    <cellStyle name="Normal 6 3 3 26" xfId="4680" xr:uid="{DA84764A-8184-46D7-9B88-884E290E33CB}"/>
    <cellStyle name="Normal 6 3 3 27" xfId="4824" xr:uid="{35593B5C-0447-44B9-B8BA-B07E9450E3CB}"/>
    <cellStyle name="Normal 6 3 3 28" xfId="4968" xr:uid="{00905FCC-C508-458D-A3E8-8D010B683D04}"/>
    <cellStyle name="Normal 6 3 3 29" xfId="5112" xr:uid="{55FFED05-A030-41E1-92DD-31AB4933B6EA}"/>
    <cellStyle name="Normal 6 3 3 3" xfId="1373" xr:uid="{70FD8248-67CF-496C-8EEE-E9CFD6F230A9}"/>
    <cellStyle name="Normal 6 3 3 30" xfId="5256" xr:uid="{B8A65345-85FE-4D4D-8F86-CFCAA8800882}"/>
    <cellStyle name="Normal 6 3 3 4" xfId="1518" xr:uid="{AF4DC630-9BF0-463D-BA3D-255AB4E6A5E3}"/>
    <cellStyle name="Normal 6 3 3 5" xfId="1663" xr:uid="{283AACB2-7274-44D2-AB82-60F012B9F0DC}"/>
    <cellStyle name="Normal 6 3 3 6" xfId="1807" xr:uid="{4783A5CC-CA94-4C55-9E7B-E401367EBFF2}"/>
    <cellStyle name="Normal 6 3 3 7" xfId="1952" xr:uid="{B3AC882A-F456-4B8E-A8E9-BEAA52747550}"/>
    <cellStyle name="Normal 6 3 3 8" xfId="2096" xr:uid="{CC0A5BDF-44D6-446A-95F7-48426A1756D9}"/>
    <cellStyle name="Normal 6 3 3 9" xfId="2241" xr:uid="{8365FD00-8AC5-43E6-8D02-C914EAB3EAB1}"/>
    <cellStyle name="Normal 6 3 30" xfId="4896" xr:uid="{D01FF1C6-3B1F-49FE-BBDB-52FD6E1CCCBF}"/>
    <cellStyle name="Normal 6 3 31" xfId="5040" xr:uid="{DD491B86-2911-47FE-AC11-9CA3DBE0B332}"/>
    <cellStyle name="Normal 6 3 32" xfId="5183" xr:uid="{89D8E6E0-F708-42DE-B9A3-6945F0AF98C2}"/>
    <cellStyle name="Normal 6 3 4" xfId="1157" xr:uid="{620AF36A-1E0F-4CE8-9904-BA521535351C}"/>
    <cellStyle name="Normal 6 3 5" xfId="1301" xr:uid="{9A6F8984-CA08-4BDA-9004-F5DA0AB91A82}"/>
    <cellStyle name="Normal 6 3 6" xfId="1446" xr:uid="{C296982C-9CFD-4FE2-B109-C4F77CE49C5C}"/>
    <cellStyle name="Normal 6 3 7" xfId="1591" xr:uid="{5A5C1B16-B1DD-4DEF-89A8-24F79AACBD95}"/>
    <cellStyle name="Normal 6 3 8" xfId="1735" xr:uid="{26542A1C-EF6C-4ED6-8428-4FF00681CD39}"/>
    <cellStyle name="Normal 6 3 9" xfId="1880" xr:uid="{6E397F5A-409F-4D1C-BC37-7118258650F4}"/>
    <cellStyle name="Normal 6 30" xfId="4590" xr:uid="{6E3A9885-A4C6-47D5-89DB-BAEA13F78B5B}"/>
    <cellStyle name="Normal 6 31" xfId="4734" xr:uid="{EE7F6FC0-B650-4158-AD1F-EC6E66A04D06}"/>
    <cellStyle name="Normal 6 32" xfId="4878" xr:uid="{58ACB8DE-6C31-4956-8B42-C98F56867C56}"/>
    <cellStyle name="Normal 6 33" xfId="5022" xr:uid="{C1A4179F-5789-4C73-AE08-DD5CB94B82B6}"/>
    <cellStyle name="Normal 6 34" xfId="5165" xr:uid="{ACE532C5-2B4E-4117-93E4-A7CC42DB1A5F}"/>
    <cellStyle name="Normal 6 4" xfId="1025" xr:uid="{2E87BE5E-6480-440F-BA27-366DDB5D075B}"/>
    <cellStyle name="Normal 6 4 10" xfId="2187" xr:uid="{AA0E12E8-46D3-4BCB-89A1-04EA5961118E}"/>
    <cellStyle name="Normal 6 4 11" xfId="2331" xr:uid="{C5970136-960D-48C0-B7BC-242DF2BC4B20}"/>
    <cellStyle name="Normal 6 4 12" xfId="2474" xr:uid="{CF5968FF-0D7E-4F7C-8C77-DAC264CE01DE}"/>
    <cellStyle name="Normal 6 4 13" xfId="2617" xr:uid="{85B278B4-30E6-4808-8697-6F2C0FD45F07}"/>
    <cellStyle name="Normal 6 4 14" xfId="2761" xr:uid="{F5AEB9DC-EEA0-4086-A386-7C54A1AB2DDF}"/>
    <cellStyle name="Normal 6 4 15" xfId="2905" xr:uid="{F38C5390-38E1-4C09-BB41-7B1F8A6191D8}"/>
    <cellStyle name="Normal 6 4 16" xfId="3049" xr:uid="{26F82C0C-FCE7-495E-B259-17F96F14C9B8}"/>
    <cellStyle name="Normal 6 4 17" xfId="3193" xr:uid="{7C946532-D212-496F-9832-7E0D0F9E1097}"/>
    <cellStyle name="Normal 6 4 18" xfId="3374" xr:uid="{D493F48D-40A6-4AC9-B34C-87E60A66679F}"/>
    <cellStyle name="Normal 6 4 19" xfId="3481" xr:uid="{88A0BF4D-4D41-41B0-AB24-F0E0FD675E79}"/>
    <cellStyle name="Normal 6 4 2" xfId="1103" xr:uid="{2585021C-79DA-4F79-85C8-5A9F9B5A1069}"/>
    <cellStyle name="Normal 6 4 2 10" xfId="2403" xr:uid="{58BFB5D7-16BA-43C5-A389-44A66EE1DE26}"/>
    <cellStyle name="Normal 6 4 2 11" xfId="2546" xr:uid="{132921B4-AEF1-4476-A076-6178EFEFEF45}"/>
    <cellStyle name="Normal 6 4 2 12" xfId="2689" xr:uid="{E3DCBB44-CD1B-4DAA-8318-B4D6C5842D3B}"/>
    <cellStyle name="Normal 6 4 2 13" xfId="2833" xr:uid="{2CD2F362-1BA7-4E16-823F-C35394C4749D}"/>
    <cellStyle name="Normal 6 4 2 14" xfId="2977" xr:uid="{EFBE83F1-E5F8-41E1-B105-164A934E391F}"/>
    <cellStyle name="Normal 6 4 2 15" xfId="3121" xr:uid="{271A7CEA-85B0-4188-8218-F3663CC04424}"/>
    <cellStyle name="Normal 6 4 2 16" xfId="3265" xr:uid="{E02806BE-7309-41FD-B00A-64DCC57C0A4D}"/>
    <cellStyle name="Normal 6 4 2 17" xfId="3375" xr:uid="{332C943B-BF46-4E0B-B5E5-2AB50ED46249}"/>
    <cellStyle name="Normal 6 4 2 18" xfId="3553" xr:uid="{7B00E359-DEA0-4BDE-A129-953ACE0DA2F5}"/>
    <cellStyle name="Normal 6 4 2 19" xfId="3696" xr:uid="{FEFCA08C-E225-47C5-9205-88AF48B9F447}"/>
    <cellStyle name="Normal 6 4 2 2" xfId="1246" xr:uid="{061B3FD2-A689-4BE8-AFC9-089BD6D2B8CB}"/>
    <cellStyle name="Normal 6 4 2 20" xfId="3839" xr:uid="{DE58A218-ECD4-4B69-B8B5-2A33532D33E4}"/>
    <cellStyle name="Normal 6 4 2 21" xfId="3983" xr:uid="{EE5D4F46-16F2-46B6-8730-57435ABF2139}"/>
    <cellStyle name="Normal 6 4 2 22" xfId="4126" xr:uid="{CB6FC776-764D-4DFB-94F7-0A13C4D18FCF}"/>
    <cellStyle name="Normal 6 4 2 23" xfId="4269" xr:uid="{21A14778-8915-4206-8F7A-8B981D9BC90E}"/>
    <cellStyle name="Normal 6 4 2 24" xfId="4412" xr:uid="{5D16D458-4F64-426E-A602-B15E0D7EC949}"/>
    <cellStyle name="Normal 6 4 2 25" xfId="4555" xr:uid="{651B9D41-C3F4-4C82-8873-F7CC82AC96F0}"/>
    <cellStyle name="Normal 6 4 2 26" xfId="4698" xr:uid="{9D89D4BF-7AC0-4009-A9BF-785B5F22C5D0}"/>
    <cellStyle name="Normal 6 4 2 27" xfId="4842" xr:uid="{0C32F0F8-61A4-43A0-B2C4-55B51D9E1916}"/>
    <cellStyle name="Normal 6 4 2 28" xfId="4986" xr:uid="{168EB2FD-2661-431B-BBCE-6B0E61DA00D8}"/>
    <cellStyle name="Normal 6 4 2 29" xfId="5130" xr:uid="{2687CAC6-DDB6-47AC-9B6F-E3D0A512CC3C}"/>
    <cellStyle name="Normal 6 4 2 3" xfId="1391" xr:uid="{62F8D9F6-CE8C-4088-BB27-F977BB494C11}"/>
    <cellStyle name="Normal 6 4 2 30" xfId="5274" xr:uid="{61F45380-246C-41AB-AD91-AF1DAF5467FF}"/>
    <cellStyle name="Normal 6 4 2 4" xfId="1536" xr:uid="{CB27DD97-E7E0-4F45-9C56-645E62493B3B}"/>
    <cellStyle name="Normal 6 4 2 5" xfId="1681" xr:uid="{D16192E6-3A14-4835-AA20-E7109492B93D}"/>
    <cellStyle name="Normal 6 4 2 6" xfId="1825" xr:uid="{225BC13E-BB6A-4215-A0D1-53C6ED6A6904}"/>
    <cellStyle name="Normal 6 4 2 7" xfId="1970" xr:uid="{BD430FAD-CB80-4115-8B0C-2980A6FCD9D5}"/>
    <cellStyle name="Normal 6 4 2 8" xfId="2114" xr:uid="{456E3EDC-7D86-4C00-9B46-6AF71A26EC49}"/>
    <cellStyle name="Normal 6 4 2 9" xfId="2259" xr:uid="{751173C9-E2DD-4634-99E2-E765B63A1F4D}"/>
    <cellStyle name="Normal 6 4 20" xfId="3624" xr:uid="{CB064B61-2DF4-4658-8F8F-2169E03B6E19}"/>
    <cellStyle name="Normal 6 4 21" xfId="3767" xr:uid="{5339C3DC-A5F6-4419-A7C3-50A6E05741DE}"/>
    <cellStyle name="Normal 6 4 22" xfId="3911" xr:uid="{1E9816DD-0DC2-488E-8AB2-F94ADBD6FA36}"/>
    <cellStyle name="Normal 6 4 23" xfId="4054" xr:uid="{A7288948-A77F-4309-A19B-74F32C9B8D97}"/>
    <cellStyle name="Normal 6 4 24" xfId="4197" xr:uid="{16821775-E953-40D9-B760-F7930113E566}"/>
    <cellStyle name="Normal 6 4 25" xfId="4340" xr:uid="{254613FB-12CF-47F6-A1E2-04F87A663957}"/>
    <cellStyle name="Normal 6 4 26" xfId="4483" xr:uid="{C3E2071F-5DB4-4646-A21A-17089151FFF8}"/>
    <cellStyle name="Normal 6 4 27" xfId="4626" xr:uid="{22A499CB-9F00-47FE-8F13-B4E59F8284FA}"/>
    <cellStyle name="Normal 6 4 28" xfId="4770" xr:uid="{C1539966-1457-4ADB-85C1-CA39769C407D}"/>
    <cellStyle name="Normal 6 4 29" xfId="4914" xr:uid="{416D38C8-2D83-45D4-A40E-D00CE08ED112}"/>
    <cellStyle name="Normal 6 4 3" xfId="1175" xr:uid="{0B82A19E-2162-4A8F-882B-2E2CA8275427}"/>
    <cellStyle name="Normal 6 4 30" xfId="5058" xr:uid="{7ABB3C90-61A2-45EA-A425-41F656E741D9}"/>
    <cellStyle name="Normal 6 4 31" xfId="5201" xr:uid="{43B2B7D2-4597-4A09-B425-7880DA9E9950}"/>
    <cellStyle name="Normal 6 4 4" xfId="1319" xr:uid="{CBEDEC11-FC38-4577-8658-BEC45F693B4F}"/>
    <cellStyle name="Normal 6 4 5" xfId="1464" xr:uid="{FC2AD2F2-9CDA-402F-B771-FE5C90797855}"/>
    <cellStyle name="Normal 6 4 6" xfId="1609" xr:uid="{1D89E47D-AAD1-4BED-A5E9-1969457EB7CF}"/>
    <cellStyle name="Normal 6 4 7" xfId="1753" xr:uid="{5B93A142-E8E5-415A-8EBB-8C3A634E43A6}"/>
    <cellStyle name="Normal 6 4 8" xfId="1898" xr:uid="{247AE176-FBAF-49B1-93DA-861B1E140D1B}"/>
    <cellStyle name="Normal 6 4 9" xfId="2042" xr:uid="{EF6017C1-2BB4-437D-A696-D0CA7035AF1A}"/>
    <cellStyle name="Normal 6 5" xfId="1065" xr:uid="{97F5EC40-BEAB-40A6-A214-A946BBF478ED}"/>
    <cellStyle name="Normal 6 5 10" xfId="2367" xr:uid="{721E54B3-4D02-428E-87BA-0184939D9E0E}"/>
    <cellStyle name="Normal 6 5 11" xfId="2510" xr:uid="{D967D96B-CFED-4263-80A7-70D78088D03D}"/>
    <cellStyle name="Normal 6 5 12" xfId="2653" xr:uid="{1567042A-655D-4B1A-A135-8182448A2F20}"/>
    <cellStyle name="Normal 6 5 13" xfId="2797" xr:uid="{E9DD68CC-EC85-4FAB-A8FA-DB939A811F32}"/>
    <cellStyle name="Normal 6 5 14" xfId="2941" xr:uid="{0206B43D-E139-4511-9798-2B77DB9830F0}"/>
    <cellStyle name="Normal 6 5 15" xfId="3085" xr:uid="{DAC95F0C-BE41-4B1D-A5B4-D56E73C4EB85}"/>
    <cellStyle name="Normal 6 5 16" xfId="3229" xr:uid="{312EFAC1-B153-4F1E-B3B6-B89AC8A8A750}"/>
    <cellStyle name="Normal 6 5 17" xfId="3376" xr:uid="{75EA766C-8600-4B56-90F9-102B03652EAC}"/>
    <cellStyle name="Normal 6 5 18" xfId="3517" xr:uid="{1A756A34-A6CC-4791-9430-10155EC2D2C7}"/>
    <cellStyle name="Normal 6 5 19" xfId="3660" xr:uid="{32A829C8-0AD9-49B2-A600-3140710C5776}"/>
    <cellStyle name="Normal 6 5 2" xfId="1210" xr:uid="{2C977733-7586-4D09-93EF-D16422BF5465}"/>
    <cellStyle name="Normal 6 5 20" xfId="3803" xr:uid="{AB4930D8-616D-4718-82B1-10D020EC77F6}"/>
    <cellStyle name="Normal 6 5 21" xfId="3947" xr:uid="{5CB841CA-1619-4B08-A108-07C64CE7B286}"/>
    <cellStyle name="Normal 6 5 22" xfId="4090" xr:uid="{EC8BFBF8-DDD9-4687-B9A9-04D8E42B8FC3}"/>
    <cellStyle name="Normal 6 5 23" xfId="4233" xr:uid="{95E99972-1899-4699-9178-8A970204F7A0}"/>
    <cellStyle name="Normal 6 5 24" xfId="4376" xr:uid="{F88EC289-E41E-419F-BA87-E66356DC9385}"/>
    <cellStyle name="Normal 6 5 25" xfId="4519" xr:uid="{7A8FE461-4CA3-492E-AD90-EE5DE9878D6C}"/>
    <cellStyle name="Normal 6 5 26" xfId="4662" xr:uid="{BE1E87AD-6784-4A6E-A5F4-68680BFFA295}"/>
    <cellStyle name="Normal 6 5 27" xfId="4806" xr:uid="{BEA08976-32F2-4C71-92DA-480634EF15C4}"/>
    <cellStyle name="Normal 6 5 28" xfId="4950" xr:uid="{8BC15A89-60B0-4870-85F1-8D069147A2B9}"/>
    <cellStyle name="Normal 6 5 29" xfId="5094" xr:uid="{9FFADA87-C6C0-4EB7-AB5B-922AA10D1F02}"/>
    <cellStyle name="Normal 6 5 3" xfId="1355" xr:uid="{ACEC4332-3151-4B99-B419-B06020F85106}"/>
    <cellStyle name="Normal 6 5 30" xfId="5238" xr:uid="{146166E3-7A57-4C25-80C0-17022311A0A5}"/>
    <cellStyle name="Normal 6 5 4" xfId="1500" xr:uid="{F484CC79-D90D-464C-9F39-4E9229FD7EBA}"/>
    <cellStyle name="Normal 6 5 5" xfId="1645" xr:uid="{FA63EA26-4B6F-4BD9-8465-27BA302B8445}"/>
    <cellStyle name="Normal 6 5 6" xfId="1789" xr:uid="{1E623986-F403-4A88-B94D-BDB67DC976FA}"/>
    <cellStyle name="Normal 6 5 7" xfId="1934" xr:uid="{5F722AAE-CFCD-4864-9474-EF04D6988C99}"/>
    <cellStyle name="Normal 6 5 8" xfId="2078" xr:uid="{1D07D810-42E5-4F18-A527-DA523DBE4C15}"/>
    <cellStyle name="Normal 6 5 9" xfId="2223" xr:uid="{68872D7F-6442-490A-9A7C-6CDC210E9E2F}"/>
    <cellStyle name="Normal 6 6" xfId="1139" xr:uid="{9812F1FE-5549-4240-B000-53039663A83F}"/>
    <cellStyle name="Normal 6 7" xfId="1283" xr:uid="{74F22E91-BAC0-4E2D-8C13-CEE9781B395F}"/>
    <cellStyle name="Normal 6 8" xfId="1428" xr:uid="{94543E7A-CC77-4C66-BE8D-C3720A01C95F}"/>
    <cellStyle name="Normal 6 9" xfId="1572" xr:uid="{0BE59F6F-3C8F-4FC4-8D61-E6D67F067E20}"/>
    <cellStyle name="Normal 60" xfId="449" xr:uid="{C526D566-802C-48BB-B45F-FC627F654101}"/>
    <cellStyle name="Normal 61" xfId="450" xr:uid="{E7DA415F-4666-48BF-8211-52365066F3B7}"/>
    <cellStyle name="Normal 62" xfId="451" xr:uid="{8B68189B-9A5E-4B8C-99B7-4DA30577750E}"/>
    <cellStyle name="Normal 62 2" xfId="452" xr:uid="{D495E4E5-5FEC-4934-9B09-F9FA73B2BBED}"/>
    <cellStyle name="Normal 63" xfId="453" xr:uid="{03CEA706-AB4F-4B71-91EE-C63D9047CD7D}"/>
    <cellStyle name="Normal 63 2" xfId="454" xr:uid="{938E9D06-4FD0-4AF5-B971-CB768054251C}"/>
    <cellStyle name="Normal 64" xfId="455" xr:uid="{7A24A827-8FCE-42E3-A8F4-EC74A8CEACA1}"/>
    <cellStyle name="Normal 64 2" xfId="456" xr:uid="{76827A82-491B-4D52-ADCE-8D01081BF76E}"/>
    <cellStyle name="Normal 65" xfId="457" xr:uid="{22C91A3A-7D93-41DD-B20A-E3C912F950D8}"/>
    <cellStyle name="Normal 65 2" xfId="458" xr:uid="{58593CA2-FB17-464A-AFC3-766AF55CFA5E}"/>
    <cellStyle name="Normal 66" xfId="459" xr:uid="{116C8BB5-C143-4486-A568-5C4CD27B41FF}"/>
    <cellStyle name="Normal 66 2" xfId="460" xr:uid="{30155148-2FC6-477A-BF2A-486470AF4BE8}"/>
    <cellStyle name="Normal 67" xfId="461" xr:uid="{F52E8937-6D27-48E4-B68F-6D1FD3F0E24E}"/>
    <cellStyle name="Normal 67 2" xfId="462" xr:uid="{C98D6716-260B-4484-9EBD-5486C3D1CFAA}"/>
    <cellStyle name="Normal 68" xfId="463" xr:uid="{8E66E858-99DD-4114-8FD6-22CEF7F781CA}"/>
    <cellStyle name="Normal 68 2" xfId="464" xr:uid="{5EB7D229-F358-45D5-A7E0-5393D44A3821}"/>
    <cellStyle name="Normal 69" xfId="465" xr:uid="{E2A9A404-AE0B-46CB-9F90-227D325D9197}"/>
    <cellStyle name="Normal 69 2" xfId="466" xr:uid="{190374B2-CA39-4465-995A-D99523AFDDEC}"/>
    <cellStyle name="Normal 7" xfId="467" xr:uid="{00FE4EF3-C9E4-490D-9281-E9F47260995F}"/>
    <cellStyle name="Normal 7 2" xfId="957" xr:uid="{73D0DFD7-4AB5-40E9-A633-8765B4B142E3}"/>
    <cellStyle name="Normal 70" xfId="468" xr:uid="{71446E43-50E1-46DF-8870-DA7169A1F495}"/>
    <cellStyle name="Normal 70 2" xfId="469" xr:uid="{8088482B-E530-4CAF-BE88-BE73F5E05083}"/>
    <cellStyle name="Normal 71" xfId="470" xr:uid="{559A832F-F69D-4DD9-81EE-54A0A11458FD}"/>
    <cellStyle name="Normal 72" xfId="471" xr:uid="{A3DCDFB0-F90A-4ED9-B4EB-C68F7343B88B}"/>
    <cellStyle name="Normal 73" xfId="472" xr:uid="{63CEF4E8-43FB-4C1D-83F8-E83DA3CEA503}"/>
    <cellStyle name="Normal 74" xfId="473" xr:uid="{2E354286-AE35-4694-9436-FD4C9CF5FCD7}"/>
    <cellStyle name="Normal 75" xfId="474" xr:uid="{658D3E61-532A-4FE8-8855-480E83494552}"/>
    <cellStyle name="Normal 76" xfId="475" xr:uid="{24A2F3EB-63A9-4AAB-86DF-13BC60F8C9C9}"/>
    <cellStyle name="Normal 77" xfId="6" xr:uid="{E33970B9-FB10-465D-B872-294A3028C686}"/>
    <cellStyle name="Normal 78" xfId="890" xr:uid="{BF05678C-1B32-48BC-B00B-D90ACB93F877}"/>
    <cellStyle name="Normal 79" xfId="916" xr:uid="{3D1611EB-A425-419D-B069-F417A762E7CF}"/>
    <cellStyle name="Normal 8" xfId="476" xr:uid="{AF4E0888-4D55-4354-AE64-85DC1FF79085}"/>
    <cellStyle name="Normal 8 2" xfId="477" xr:uid="{7AA4949B-3834-4016-A0C5-0C78FE1150BA}"/>
    <cellStyle name="Normal 8 3" xfId="958" xr:uid="{10B7AFF2-32C4-4E11-BE20-6E39176CA3D2}"/>
    <cellStyle name="Normal 80" xfId="891" xr:uid="{B008EF0D-F322-45A4-9F21-F06E36A3BC85}"/>
    <cellStyle name="Normal 81" xfId="915" xr:uid="{FF88FD82-917A-4AF9-93AC-08D88DF06B1F}"/>
    <cellStyle name="Normal 82" xfId="892" xr:uid="{EFA81B02-C7B3-4AB5-851D-883996B2B584}"/>
    <cellStyle name="Normal 83" xfId="914" xr:uid="{6D21ED83-E979-446B-AE6B-0463290FE85B}"/>
    <cellStyle name="Normal 84" xfId="893" xr:uid="{692F608A-FCF5-4409-A55A-28863724A5C9}"/>
    <cellStyle name="Normal 85" xfId="913" xr:uid="{332C1E82-C9F2-40BD-81BE-196B110D6D94}"/>
    <cellStyle name="Normal 86" xfId="894" xr:uid="{4CB9EEF1-B089-4F55-95BE-4475C2B4359E}"/>
    <cellStyle name="Normal 87" xfId="912" xr:uid="{39A15F04-FE44-4D3B-9295-24E2A98F4736}"/>
    <cellStyle name="Normal 88" xfId="895" xr:uid="{96EF4B3F-2701-46E4-AF4E-2AE9E7DD7268}"/>
    <cellStyle name="Normal 89" xfId="911" xr:uid="{6050616E-E090-440B-AF25-E92754AE7E06}"/>
    <cellStyle name="Normal 9" xfId="478" xr:uid="{5728A9E9-0A88-423D-8076-7079B2525B14}"/>
    <cellStyle name="Normal 9 2" xfId="960" xr:uid="{5A45F332-2140-4ABD-9308-30A01EAF5146}"/>
    <cellStyle name="Normal 9 2 2" xfId="961" xr:uid="{7F0A0A90-5A45-487B-94B9-E02681E39786}"/>
    <cellStyle name="Normal 9 3" xfId="959" xr:uid="{A8B989BE-D63B-417B-BEBB-7D1B59FC0734}"/>
    <cellStyle name="Normal 90" xfId="896" xr:uid="{5DACF62E-CD5F-4AD6-8706-88AA48371D2B}"/>
    <cellStyle name="Normal 91" xfId="910" xr:uid="{BC616505-7C35-41A5-B8FD-96CC24A4B5C7}"/>
    <cellStyle name="Normal 92" xfId="897" xr:uid="{AE4ABA54-2083-4B61-8DF3-0B1085917813}"/>
    <cellStyle name="Normal 93" xfId="909" xr:uid="{9F15C4C5-2256-4E1C-8507-A3065B5B2FFD}"/>
    <cellStyle name="Normal 94" xfId="898" xr:uid="{32E92B42-4ADE-4C13-8F8E-79F7AE701917}"/>
    <cellStyle name="Normal 95" xfId="908" xr:uid="{F025380A-555D-4D85-9C38-9EB4A699872C}"/>
    <cellStyle name="Normal 96" xfId="925" xr:uid="{20976FE2-70F5-44D0-90A5-47E6C060A51C}"/>
    <cellStyle name="Normal 97" xfId="907" xr:uid="{32C8BF7B-6042-4406-9709-BF082CFA9C05}"/>
    <cellStyle name="Normal 98" xfId="924" xr:uid="{44737D7E-A1B0-4A75-A768-8ABB8EFEE4D0}"/>
    <cellStyle name="Normal 99" xfId="906" xr:uid="{B7DCD874-CB54-4320-B997-6C0CAC03D748}"/>
    <cellStyle name="Note 10" xfId="479" xr:uid="{227E6398-259B-49C1-BA99-8A5A84D21C84}"/>
    <cellStyle name="Note 10 2" xfId="480" xr:uid="{953A1B72-8853-4F32-AF46-BB2E6815B803}"/>
    <cellStyle name="Note 10 3" xfId="481" xr:uid="{4FA5C067-67C3-49BB-8CEC-2561856F2EF6}"/>
    <cellStyle name="Note 11" xfId="482" xr:uid="{40B6D0CD-1E5F-43CA-9B8A-D085B8CDAA10}"/>
    <cellStyle name="Note 11 2" xfId="483" xr:uid="{2A5FD17C-A8C3-49C8-8A18-B2920DD4188D}"/>
    <cellStyle name="Note 11 3" xfId="484" xr:uid="{106EB3C3-AFC1-477F-A722-E6E7D806EFCD}"/>
    <cellStyle name="Note 12" xfId="485" xr:uid="{6CDD7D61-EBA7-495F-9DBE-2B2D8B1DCC67}"/>
    <cellStyle name="Note 12 2" xfId="486" xr:uid="{A36F64E6-1840-43DB-8C8E-755D94B7CD76}"/>
    <cellStyle name="Note 12 3" xfId="487" xr:uid="{1540860B-C729-4AF3-AC4C-CBFBF8001820}"/>
    <cellStyle name="Note 13" xfId="488" xr:uid="{83EA925A-A58C-4EAD-9FBA-D716EDB77019}"/>
    <cellStyle name="Note 13 2" xfId="489" xr:uid="{B8BFBF6A-F069-45F4-86D2-2C60BE0A44F0}"/>
    <cellStyle name="Note 13 3" xfId="490" xr:uid="{AB3888ED-4017-4B86-A8F0-9F10CDE8CC80}"/>
    <cellStyle name="Note 14" xfId="491" xr:uid="{24D6EE10-233F-415B-A2BE-4C21F134021C}"/>
    <cellStyle name="Note 15" xfId="492" xr:uid="{A2AD5EF7-B0BB-40DF-9D8D-39FD42E50F11}"/>
    <cellStyle name="Note 16" xfId="493" xr:uid="{21EA0CCA-0BB6-4BD5-B7DB-69989C2CA1CB}"/>
    <cellStyle name="Note 2" xfId="494" xr:uid="{8DF70911-278F-42FC-A255-CED2112B3D1A}"/>
    <cellStyle name="Note 2 10" xfId="495" xr:uid="{DE6E8BB5-4C75-4A98-A205-FFEF3C6B38A2}"/>
    <cellStyle name="Note 2 10 2" xfId="496" xr:uid="{FD1812E1-AFD0-4A62-921C-0BD0127A8159}"/>
    <cellStyle name="Note 2 10 3" xfId="497" xr:uid="{78D7CD6B-F598-4AA1-95D5-FF0501EB8E8F}"/>
    <cellStyle name="Note 2 11" xfId="498" xr:uid="{5209EDD4-7FB5-4E86-AD08-780140982B0C}"/>
    <cellStyle name="Note 2 12" xfId="499" xr:uid="{B575211B-A076-4B7B-BF69-5D715768C71E}"/>
    <cellStyle name="Note 2 13" xfId="500" xr:uid="{2C8B607F-243B-4DE5-BCC5-0D073F2EE144}"/>
    <cellStyle name="Note 2 14" xfId="927" xr:uid="{7F4FAAB2-7D14-4C54-A490-71D33538BECE}"/>
    <cellStyle name="Note 2 2" xfId="501" xr:uid="{DD0A82B8-0681-4817-A4E0-8D974F95F736}"/>
    <cellStyle name="Note 2 2 10" xfId="502" xr:uid="{B1DDA539-B3C8-4BA5-9F76-15D57D008C3E}"/>
    <cellStyle name="Note 2 2 11" xfId="931" xr:uid="{7FAF0963-6F1E-46CA-885D-C0BC680A8F04}"/>
    <cellStyle name="Note 2 2 2" xfId="503" xr:uid="{5BA89965-719D-4192-8102-E2978CA7D466}"/>
    <cellStyle name="Note 2 2 2 2" xfId="504" xr:uid="{A5F58D08-3367-4E04-9B24-E3A947F8CE65}"/>
    <cellStyle name="Note 2 2 2 3" xfId="505" xr:uid="{1C6AADAE-D314-44D5-9674-B8DB5DFA2DC9}"/>
    <cellStyle name="Note 2 2 3" xfId="506" xr:uid="{3BA05252-C257-4A71-A01F-32A740650C44}"/>
    <cellStyle name="Note 2 2 3 2" xfId="507" xr:uid="{B5D3F323-1F70-4ABC-8302-21DD54CB2C42}"/>
    <cellStyle name="Note 2 2 3 3" xfId="508" xr:uid="{90A8DD02-3537-4013-A1E6-1B19DD2732DD}"/>
    <cellStyle name="Note 2 2 4" xfId="509" xr:uid="{C80355CA-27F7-4351-B8C1-E7B2A16D522C}"/>
    <cellStyle name="Note 2 2 4 2" xfId="510" xr:uid="{E62AFF5C-FCA4-4BC4-BD03-7D07A7E147C4}"/>
    <cellStyle name="Note 2 2 4 3" xfId="511" xr:uid="{A267A7AC-4569-46BB-B103-D02E8F25FC04}"/>
    <cellStyle name="Note 2 2 5" xfId="512" xr:uid="{8501260E-1E1D-434C-AF16-DC858056B2D7}"/>
    <cellStyle name="Note 2 2 5 2" xfId="513" xr:uid="{286765A9-E8E3-47FF-BFCA-724720C917E4}"/>
    <cellStyle name="Note 2 2 5 3" xfId="514" xr:uid="{D412C5E9-824B-4029-836F-2B5E7F730763}"/>
    <cellStyle name="Note 2 2 6" xfId="515" xr:uid="{88E9F09E-6A3C-45C5-9077-13CB51CCD9B8}"/>
    <cellStyle name="Note 2 2 6 2" xfId="516" xr:uid="{0F9F0C8C-E6D8-46F0-A3FA-626C508FD961}"/>
    <cellStyle name="Note 2 2 6 3" xfId="517" xr:uid="{4DD22955-93DE-44FE-872A-CB13D6B6B453}"/>
    <cellStyle name="Note 2 2 7" xfId="518" xr:uid="{D275D9CE-55E0-42ED-9C9F-4902FB83AF5F}"/>
    <cellStyle name="Note 2 2 8" xfId="519" xr:uid="{4FB6E9A2-F803-4C26-A45B-948F9E8DB8DD}"/>
    <cellStyle name="Note 2 2 9" xfId="520" xr:uid="{59151C5D-97B0-458F-BD8A-2B4ABEFA8078}"/>
    <cellStyle name="Note 2 3" xfId="521" xr:uid="{ECB7EB4F-0F6B-4E6A-8FF8-0E3C91992E52}"/>
    <cellStyle name="Note 2 3 10" xfId="522" xr:uid="{018A24D9-3F75-4B6A-B474-D14958D33B98}"/>
    <cellStyle name="Note 2 3 2" xfId="523" xr:uid="{BAC3D9F5-51EB-41D6-A506-EF7878D47070}"/>
    <cellStyle name="Note 2 3 2 2" xfId="524" xr:uid="{9592B0FD-2A52-4A10-BD8C-AD8A69C13301}"/>
    <cellStyle name="Note 2 3 2 3" xfId="525" xr:uid="{70015B21-440B-4EEE-85C0-5899D46598B8}"/>
    <cellStyle name="Note 2 3 3" xfId="526" xr:uid="{616FB4C4-8E5F-4211-BA80-81EF2CACDF59}"/>
    <cellStyle name="Note 2 3 3 2" xfId="527" xr:uid="{7996EE83-B5F5-4D0D-A0CC-8E2EBA083733}"/>
    <cellStyle name="Note 2 3 3 3" xfId="528" xr:uid="{BAC04466-E58D-4763-8F61-DDD95D0C4711}"/>
    <cellStyle name="Note 2 3 4" xfId="529" xr:uid="{86B5403A-54FA-4DAA-9FB8-E68B5685EA34}"/>
    <cellStyle name="Note 2 3 4 2" xfId="530" xr:uid="{3D830E2A-AD68-4D2C-A668-C400E47A8132}"/>
    <cellStyle name="Note 2 3 4 3" xfId="531" xr:uid="{18D7B756-619B-4F31-8DAA-7BEDEA48EA65}"/>
    <cellStyle name="Note 2 3 5" xfId="532" xr:uid="{68165331-CDA8-44B0-A8B8-0A7852482C77}"/>
    <cellStyle name="Note 2 3 5 2" xfId="533" xr:uid="{BBDC78CD-5832-44DE-A85C-452219EBCDBF}"/>
    <cellStyle name="Note 2 3 5 3" xfId="534" xr:uid="{A4369EE1-AD70-433A-A660-F82CC64BD71B}"/>
    <cellStyle name="Note 2 3 6" xfId="535" xr:uid="{8F3C101C-F071-4F11-B053-77AFE4976AEA}"/>
    <cellStyle name="Note 2 3 6 2" xfId="536" xr:uid="{940B0842-4A7B-478D-904B-92124C7E7D26}"/>
    <cellStyle name="Note 2 3 6 3" xfId="537" xr:uid="{75BF05E8-2019-4C60-A50D-B9A7B8970469}"/>
    <cellStyle name="Note 2 3 7" xfId="538" xr:uid="{5C5AEE0A-87BA-47AA-B33C-025B3A750102}"/>
    <cellStyle name="Note 2 3 8" xfId="539" xr:uid="{58DAC9C9-B29C-4171-9994-1B5FBA25441C}"/>
    <cellStyle name="Note 2 3 9" xfId="540" xr:uid="{C30A736B-762A-4674-86A0-75F6ECAD25C6}"/>
    <cellStyle name="Note 2 4" xfId="541" xr:uid="{C5F915E9-EE23-4274-B774-C2F6BC36564B}"/>
    <cellStyle name="Note 2 4 10" xfId="542" xr:uid="{9F95596A-6CD4-47E7-8E9F-D5B99FCB2899}"/>
    <cellStyle name="Note 2 4 2" xfId="543" xr:uid="{0E8C5EB8-C475-4E93-8DA5-5C271D99434E}"/>
    <cellStyle name="Note 2 4 2 2" xfId="544" xr:uid="{4B185D78-5A05-4E09-B2E1-EA94EA0896CE}"/>
    <cellStyle name="Note 2 4 2 3" xfId="545" xr:uid="{8049F21B-663B-4F6B-BB73-97B66186E35B}"/>
    <cellStyle name="Note 2 4 3" xfId="546" xr:uid="{D64FE159-1B79-4D8D-8861-91AD0144059B}"/>
    <cellStyle name="Note 2 4 3 2" xfId="547" xr:uid="{72BDCEBE-9521-4CA0-BF01-40AE5A113765}"/>
    <cellStyle name="Note 2 4 3 3" xfId="548" xr:uid="{922820DA-B81A-4175-B568-30579DE96E86}"/>
    <cellStyle name="Note 2 4 4" xfId="549" xr:uid="{34374768-2620-4ACD-B945-C0EE9E4412BE}"/>
    <cellStyle name="Note 2 4 4 2" xfId="550" xr:uid="{63A06961-D265-4E81-8B23-1E961CECE21E}"/>
    <cellStyle name="Note 2 4 4 3" xfId="551" xr:uid="{1018DE53-6916-4037-88AB-8A21200204BA}"/>
    <cellStyle name="Note 2 4 5" xfId="552" xr:uid="{A417B181-1514-4A15-8E88-2D40D4FBC0A4}"/>
    <cellStyle name="Note 2 4 5 2" xfId="553" xr:uid="{92C628D7-CF43-4A56-B11E-ACAAF184BAB4}"/>
    <cellStyle name="Note 2 4 5 3" xfId="554" xr:uid="{BA8BADD9-DCF3-473D-8CCB-61A6593626BC}"/>
    <cellStyle name="Note 2 4 6" xfId="555" xr:uid="{DCACC00F-CEF2-426F-B3D8-F1151C58CD07}"/>
    <cellStyle name="Note 2 4 6 2" xfId="556" xr:uid="{D836BB35-399F-40F1-B540-FCD0E255934E}"/>
    <cellStyle name="Note 2 4 6 3" xfId="557" xr:uid="{C0770794-6872-468E-8134-05BF5C239FAC}"/>
    <cellStyle name="Note 2 4 7" xfId="558" xr:uid="{0FD371EF-448B-4C05-822C-08F48C8ACFF8}"/>
    <cellStyle name="Note 2 4 8" xfId="559" xr:uid="{0107C216-4AA5-4F75-AE67-6493ABD4F2F0}"/>
    <cellStyle name="Note 2 4 9" xfId="560" xr:uid="{976F58B8-A905-46C5-980F-F47FDB5B6DD1}"/>
    <cellStyle name="Note 2 5" xfId="561" xr:uid="{9F4B2F90-A725-46C5-883F-E01DE113E35B}"/>
    <cellStyle name="Note 2 5 10" xfId="562" xr:uid="{6BBA0E94-8FEB-4B0E-A783-7A3B36295EDB}"/>
    <cellStyle name="Note 2 5 2" xfId="563" xr:uid="{C9BF4272-7622-4308-B9B8-69AE3850D137}"/>
    <cellStyle name="Note 2 5 2 2" xfId="564" xr:uid="{C462B788-F8D4-4BDE-90DD-0DB3E6053F90}"/>
    <cellStyle name="Note 2 5 2 3" xfId="565" xr:uid="{23425F9B-C503-4665-93AD-599A709CE146}"/>
    <cellStyle name="Note 2 5 3" xfId="566" xr:uid="{D7513439-311C-436B-AA18-DC53CC389F19}"/>
    <cellStyle name="Note 2 5 3 2" xfId="567" xr:uid="{77791B4E-6DF5-48EF-B8D5-F406F1F81BA8}"/>
    <cellStyle name="Note 2 5 3 3" xfId="568" xr:uid="{ABD9B935-8F4C-4167-A8FC-28EE9D9E3B08}"/>
    <cellStyle name="Note 2 5 4" xfId="569" xr:uid="{CD017B32-6C2F-4C07-AE4B-21A252A816D8}"/>
    <cellStyle name="Note 2 5 4 2" xfId="570" xr:uid="{41DCEB9D-817A-48A4-825C-911CD8DD71FA}"/>
    <cellStyle name="Note 2 5 4 3" xfId="571" xr:uid="{E7ADE4FC-80ED-4FB6-9544-3912F9BCAB74}"/>
    <cellStyle name="Note 2 5 5" xfId="572" xr:uid="{24715DC6-B1B7-48A6-8DE8-6982814B6D5B}"/>
    <cellStyle name="Note 2 5 5 2" xfId="573" xr:uid="{E44515D4-460F-4334-8B6D-6DE102B17CE1}"/>
    <cellStyle name="Note 2 5 5 3" xfId="574" xr:uid="{884A413C-6B1F-4B37-9C52-49728E174AC5}"/>
    <cellStyle name="Note 2 5 6" xfId="575" xr:uid="{330B9087-9A09-48D6-A8F3-ED970E6A67A1}"/>
    <cellStyle name="Note 2 5 6 2" xfId="576" xr:uid="{56E5C4A0-0F6D-42FF-9610-1A20E0F1939E}"/>
    <cellStyle name="Note 2 5 6 3" xfId="577" xr:uid="{03176B52-0002-4F29-A00F-125307DD18E6}"/>
    <cellStyle name="Note 2 5 7" xfId="578" xr:uid="{51F18394-DAA2-4F93-973B-10452F94C1D7}"/>
    <cellStyle name="Note 2 5 8" xfId="579" xr:uid="{536C0BE8-9FCF-40C1-8716-5D338DC087AD}"/>
    <cellStyle name="Note 2 5 9" xfId="580" xr:uid="{0DD12A3C-9EAD-429C-92A5-42391B43EDBF}"/>
    <cellStyle name="Note 2 6" xfId="581" xr:uid="{72699275-45E6-473A-AC06-7A26ECA809E6}"/>
    <cellStyle name="Note 2 6 2" xfId="582" xr:uid="{26890958-50B4-4E70-9DAB-6280DFC4B8F0}"/>
    <cellStyle name="Note 2 6 3" xfId="583" xr:uid="{BF6810DD-A120-440D-B71A-88B6A23F4607}"/>
    <cellStyle name="Note 2 7" xfId="584" xr:uid="{8BDFC02B-3961-4C9A-9720-D755E300EEDE}"/>
    <cellStyle name="Note 2 7 2" xfId="585" xr:uid="{10CAE2E8-BC25-4C36-AB5D-436D4DCE5F9C}"/>
    <cellStyle name="Note 2 7 3" xfId="586" xr:uid="{C3FEC4BE-16A0-486C-953A-AE381DF01377}"/>
    <cellStyle name="Note 2 8" xfId="587" xr:uid="{CDE3865B-490C-428C-96F4-66DBEF003CCC}"/>
    <cellStyle name="Note 2 8 2" xfId="588" xr:uid="{8FF3885A-7577-44BF-9BD8-4C1FDE757464}"/>
    <cellStyle name="Note 2 8 3" xfId="589" xr:uid="{7DB0F412-2386-47F4-AC0E-B49513FD2E08}"/>
    <cellStyle name="Note 2 9" xfId="590" xr:uid="{DC1D6E63-A5C5-43CE-B823-C1F39FE312B8}"/>
    <cellStyle name="Note 2 9 2" xfId="591" xr:uid="{A0554573-FBEF-4ACC-91D8-350323A2E49C}"/>
    <cellStyle name="Note 2 9 3" xfId="592" xr:uid="{EF92B6CA-F31D-4C3A-AAD2-E65D2A6A2E29}"/>
    <cellStyle name="Note 3" xfId="593" xr:uid="{8A1B00AC-FA70-4851-A1DD-D34997B80E23}"/>
    <cellStyle name="Note 3 10" xfId="594" xr:uid="{BC8C7FAC-88EC-4ACA-AE76-058D875835CE}"/>
    <cellStyle name="Note 3 11" xfId="595" xr:uid="{41E7CA2A-C6CE-4EE2-B8C0-BBADC3CB8835}"/>
    <cellStyle name="Note 3 12" xfId="596" xr:uid="{F219E4A6-5799-4F47-872F-8D6FD26049C1}"/>
    <cellStyle name="Note 3 13" xfId="929" xr:uid="{8BBA8D5E-7016-44EE-BC6C-D42DEC18556E}"/>
    <cellStyle name="Note 3 2" xfId="597" xr:uid="{A9A6195C-DAB3-4123-B893-DC6689664702}"/>
    <cellStyle name="Note 3 2 10" xfId="598" xr:uid="{8BC80735-A78C-4C7D-84D2-A4FEFBD39942}"/>
    <cellStyle name="Note 3 2 2" xfId="599" xr:uid="{FEFFC204-7301-4E3B-B4BE-DC61E9CDC9B3}"/>
    <cellStyle name="Note 3 2 2 2" xfId="600" xr:uid="{BD24BC5D-8B3A-4D67-B9E1-3B4242143125}"/>
    <cellStyle name="Note 3 2 2 3" xfId="601" xr:uid="{6DAFA772-B7F9-460E-B155-72C5B52C10BC}"/>
    <cellStyle name="Note 3 2 3" xfId="602" xr:uid="{DDEE8880-DD2D-4C75-B69A-2026A825AF06}"/>
    <cellStyle name="Note 3 2 3 2" xfId="603" xr:uid="{9F4CC517-FB6F-43A8-B9DE-9AA791CE5F62}"/>
    <cellStyle name="Note 3 2 3 3" xfId="604" xr:uid="{EA22A8D5-E365-4201-AEC4-7C87A473781C}"/>
    <cellStyle name="Note 3 2 4" xfId="605" xr:uid="{8A4CBA41-5A0D-4451-B910-15E83EBBEA7B}"/>
    <cellStyle name="Note 3 2 4 2" xfId="606" xr:uid="{32F1A4C0-1AE6-4669-B733-DA7EBF4F5246}"/>
    <cellStyle name="Note 3 2 4 3" xfId="607" xr:uid="{73986255-D4A4-4068-BC11-E0F049C70190}"/>
    <cellStyle name="Note 3 2 5" xfId="608" xr:uid="{A07010D2-742C-4319-BB05-A8CFFBAFF97B}"/>
    <cellStyle name="Note 3 2 5 2" xfId="609" xr:uid="{53E09BE6-6991-4371-8665-CBD0579133C7}"/>
    <cellStyle name="Note 3 2 5 3" xfId="610" xr:uid="{E3C8BBE4-FEB9-459E-A777-32167F8D2705}"/>
    <cellStyle name="Note 3 2 6" xfId="611" xr:uid="{FEFA041E-5E5C-444E-A7A5-CC1572F04E60}"/>
    <cellStyle name="Note 3 2 6 2" xfId="612" xr:uid="{2E4FE4A2-53AC-4581-8BC8-C64048623570}"/>
    <cellStyle name="Note 3 2 6 3" xfId="613" xr:uid="{90C5228F-B4BB-4F80-AF8A-7A2947D2D8E6}"/>
    <cellStyle name="Note 3 2 7" xfId="614" xr:uid="{5B2D3EBF-BCB2-4919-A59E-9FD728757326}"/>
    <cellStyle name="Note 3 2 8" xfId="615" xr:uid="{3DE48473-AC81-4CBB-AE5E-EC53E8250EC8}"/>
    <cellStyle name="Note 3 2 9" xfId="616" xr:uid="{7F42D575-A87F-471A-9662-4004538C86E8}"/>
    <cellStyle name="Note 3 3" xfId="617" xr:uid="{1C1BC5EF-EAE4-483D-8A95-3E687D32CA46}"/>
    <cellStyle name="Note 3 3 10" xfId="618" xr:uid="{8E1DFC1B-A4E6-475F-9179-ECAF8F6C5A2E}"/>
    <cellStyle name="Note 3 3 2" xfId="619" xr:uid="{233FEE40-3C4D-4D97-AD4E-1C47937C6FB1}"/>
    <cellStyle name="Note 3 3 2 2" xfId="620" xr:uid="{FD6F1A7B-990B-4DA6-88A2-849FEE5AA6FD}"/>
    <cellStyle name="Note 3 3 2 3" xfId="621" xr:uid="{1FBAD254-68D3-4873-8671-62D849B89DF0}"/>
    <cellStyle name="Note 3 3 3" xfId="622" xr:uid="{CAFD504A-8DF5-483E-B6F0-10EC26DE16FF}"/>
    <cellStyle name="Note 3 3 3 2" xfId="623" xr:uid="{DFC191E4-5DB4-43E3-8E38-4C55AA440325}"/>
    <cellStyle name="Note 3 3 3 3" xfId="624" xr:uid="{EFB436FE-5E74-42A4-85AF-F701C708C0E5}"/>
    <cellStyle name="Note 3 3 4" xfId="625" xr:uid="{128FE7B3-17A7-499A-AFEF-8B2057CABFF0}"/>
    <cellStyle name="Note 3 3 4 2" xfId="626" xr:uid="{05BBD38B-06C8-498E-9E3E-C9D223B67D9C}"/>
    <cellStyle name="Note 3 3 4 3" xfId="627" xr:uid="{7182CED0-4A0C-4408-852D-612EBC4A76A4}"/>
    <cellStyle name="Note 3 3 5" xfId="628" xr:uid="{BF26D9B4-2908-4610-87F6-D99F21780EDD}"/>
    <cellStyle name="Note 3 3 5 2" xfId="629" xr:uid="{6A53DBFB-3ED4-4473-9B2C-ADF13F678986}"/>
    <cellStyle name="Note 3 3 5 3" xfId="630" xr:uid="{CAEB5DA0-3275-4E7E-8140-1AC58EB6672A}"/>
    <cellStyle name="Note 3 3 6" xfId="631" xr:uid="{EDEA1A3D-FC1B-4ECF-A9A4-4EC3431356B1}"/>
    <cellStyle name="Note 3 3 6 2" xfId="632" xr:uid="{ECA35FB4-1647-4A4F-845B-135DB8DCCAF1}"/>
    <cellStyle name="Note 3 3 6 3" xfId="633" xr:uid="{D39BB6B1-A9BD-4436-87E3-113EF72A24E0}"/>
    <cellStyle name="Note 3 3 7" xfId="634" xr:uid="{2EDD9CF9-7FFA-4D5E-BA36-9145BD6055C8}"/>
    <cellStyle name="Note 3 3 8" xfId="635" xr:uid="{5228AB7F-017F-4DF3-B32F-0313E516A4E7}"/>
    <cellStyle name="Note 3 3 9" xfId="636" xr:uid="{95A7D236-DA3D-40F3-A049-141CCF1856DA}"/>
    <cellStyle name="Note 3 4" xfId="637" xr:uid="{AEC18008-1D3F-42FA-B6AA-A0A7702B8158}"/>
    <cellStyle name="Note 3 4 2" xfId="638" xr:uid="{1C0473D7-C458-4365-B236-0BB663E00A4B}"/>
    <cellStyle name="Note 3 4 3" xfId="639" xr:uid="{DE406458-9939-4DB9-BA11-41E5448A6D23}"/>
    <cellStyle name="Note 3 5" xfId="640" xr:uid="{E1C63B4F-F5A7-4B38-ABB9-90A18D717D0B}"/>
    <cellStyle name="Note 3 5 2" xfId="641" xr:uid="{71D37EFF-AB4D-4B7E-A78D-059831F47882}"/>
    <cellStyle name="Note 3 5 3" xfId="642" xr:uid="{CEFD4F34-A9F2-4B88-B947-470C0A5BABD7}"/>
    <cellStyle name="Note 3 6" xfId="643" xr:uid="{B8702727-9C1B-4738-A077-02875FE7C77D}"/>
    <cellStyle name="Note 3 6 2" xfId="644" xr:uid="{823F663C-CC08-4A02-A0C8-B407E7E76D52}"/>
    <cellStyle name="Note 3 6 3" xfId="645" xr:uid="{A67A0ACA-A11E-4B36-B7EB-B681A3A8F189}"/>
    <cellStyle name="Note 3 7" xfId="646" xr:uid="{4020B9E7-0B40-4FD5-827A-5395674C7C1F}"/>
    <cellStyle name="Note 3 7 2" xfId="647" xr:uid="{3041CC12-D2DF-4122-8A93-CB1086830310}"/>
    <cellStyle name="Note 3 7 3" xfId="648" xr:uid="{F29A8912-B476-4092-8F88-9C3A7C631FD4}"/>
    <cellStyle name="Note 3 8" xfId="649" xr:uid="{AFB27981-CE36-427C-95D6-71565EC35277}"/>
    <cellStyle name="Note 3 8 2" xfId="650" xr:uid="{6B54438C-CEEC-4616-817A-1D415A9D07A8}"/>
    <cellStyle name="Note 3 8 3" xfId="651" xr:uid="{BBB9E50A-C76D-49DC-8819-3611A4599A8F}"/>
    <cellStyle name="Note 3 9" xfId="652" xr:uid="{5639F605-326F-4EE4-A770-BBB2821C0767}"/>
    <cellStyle name="Note 4" xfId="653" xr:uid="{26446911-941A-43DE-B45B-9FA441090707}"/>
    <cellStyle name="Note 4 10" xfId="654" xr:uid="{31782DD2-B50A-47B0-B3D4-7852F07826FC}"/>
    <cellStyle name="Note 4 11" xfId="655" xr:uid="{F9909276-D4A4-440E-A6C7-0871EE204F03}"/>
    <cellStyle name="Note 4 12" xfId="656" xr:uid="{5CB6806C-163C-465C-ABBA-D2C0E290C1D7}"/>
    <cellStyle name="Note 4 2" xfId="657" xr:uid="{37568EF5-605F-46B5-9188-BF62FF135AFD}"/>
    <cellStyle name="Note 4 2 10" xfId="658" xr:uid="{322D3EB6-8AA7-4E5F-9C37-0A8AD49A63C4}"/>
    <cellStyle name="Note 4 2 2" xfId="659" xr:uid="{272C90DC-77DF-44C4-8D7A-A84B83D5FC83}"/>
    <cellStyle name="Note 4 2 2 2" xfId="660" xr:uid="{D1FB086E-B0AC-48D6-8EBE-30DB6496F4C4}"/>
    <cellStyle name="Note 4 2 2 3" xfId="661" xr:uid="{A3F70B8B-1681-4251-98EB-20D0F027E75E}"/>
    <cellStyle name="Note 4 2 3" xfId="662" xr:uid="{501CE30E-31D9-42EC-91D9-6A7E389CF774}"/>
    <cellStyle name="Note 4 2 3 2" xfId="663" xr:uid="{562EAFC9-06E3-4EC5-A276-90AC336F5EF2}"/>
    <cellStyle name="Note 4 2 3 3" xfId="664" xr:uid="{139F65B2-0B84-41AE-9C48-AA0217F343E6}"/>
    <cellStyle name="Note 4 2 4" xfId="665" xr:uid="{91207545-7FB4-4F32-AA15-171B17159969}"/>
    <cellStyle name="Note 4 2 4 2" xfId="666" xr:uid="{FD0EA6A7-01B8-4659-B439-5CFD7F156AC7}"/>
    <cellStyle name="Note 4 2 4 3" xfId="667" xr:uid="{B83E8610-6941-45B1-8CED-F6B5829823DB}"/>
    <cellStyle name="Note 4 2 5" xfId="668" xr:uid="{116336E3-A988-4523-A062-6AD71FE57E34}"/>
    <cellStyle name="Note 4 2 5 2" xfId="669" xr:uid="{E0E9716D-B987-426E-ADD2-BD121A819592}"/>
    <cellStyle name="Note 4 2 5 3" xfId="670" xr:uid="{18E9033E-E56F-4E77-ACC1-6B8351468798}"/>
    <cellStyle name="Note 4 2 6" xfId="671" xr:uid="{34BAB42A-751D-416F-B278-CFE6460460EF}"/>
    <cellStyle name="Note 4 2 6 2" xfId="672" xr:uid="{97D75749-430D-4519-9CC3-1004052B3840}"/>
    <cellStyle name="Note 4 2 6 3" xfId="673" xr:uid="{D5C672EE-01CB-4F50-9D36-E2F3B2DBAA84}"/>
    <cellStyle name="Note 4 2 7" xfId="674" xr:uid="{25EFD4ED-E25D-4D13-802A-92F3A8CCA84D}"/>
    <cellStyle name="Note 4 2 8" xfId="675" xr:uid="{31453177-5071-40A4-8D2F-E7FA766EE438}"/>
    <cellStyle name="Note 4 2 9" xfId="676" xr:uid="{772113D3-77FF-42D8-A729-E98459B29280}"/>
    <cellStyle name="Note 4 3" xfId="677" xr:uid="{4D065265-C757-428B-9078-D87D4A5D810B}"/>
    <cellStyle name="Note 4 3 10" xfId="678" xr:uid="{6072571B-52F3-439D-8C00-A2C05E111FB6}"/>
    <cellStyle name="Note 4 3 2" xfId="679" xr:uid="{5DA1DE35-E368-46CC-B7B6-00808DBDE2E8}"/>
    <cellStyle name="Note 4 3 2 2" xfId="680" xr:uid="{4B1078EE-002A-4F5F-8923-626D71ECE489}"/>
    <cellStyle name="Note 4 3 2 3" xfId="681" xr:uid="{B7A8BB6C-B8F4-4F70-9FC6-65FAF6A065DD}"/>
    <cellStyle name="Note 4 3 3" xfId="682" xr:uid="{3D624892-487A-49A0-B08D-2FCA7F552470}"/>
    <cellStyle name="Note 4 3 3 2" xfId="683" xr:uid="{E2285E6F-7246-42D9-888B-0F0FFBDA5C35}"/>
    <cellStyle name="Note 4 3 3 3" xfId="684" xr:uid="{D721E858-371E-47DB-9E0D-9349A755656D}"/>
    <cellStyle name="Note 4 3 4" xfId="685" xr:uid="{9255B07E-7E22-4B04-87BD-269DC7277622}"/>
    <cellStyle name="Note 4 3 4 2" xfId="686" xr:uid="{FF8D917A-C436-4D84-AB91-C676A8C0B767}"/>
    <cellStyle name="Note 4 3 4 3" xfId="687" xr:uid="{17F22F39-6214-4D42-B3EC-902940E4677A}"/>
    <cellStyle name="Note 4 3 5" xfId="688" xr:uid="{B93536C9-C718-4C86-97DF-C4525CF14292}"/>
    <cellStyle name="Note 4 3 5 2" xfId="689" xr:uid="{93463AEC-62B2-4358-9037-DDD8D97BAED3}"/>
    <cellStyle name="Note 4 3 5 3" xfId="690" xr:uid="{1C5B3C22-B232-4DF3-88D6-00D2249E5837}"/>
    <cellStyle name="Note 4 3 6" xfId="691" xr:uid="{D59394BD-7821-4683-B468-512CB967F851}"/>
    <cellStyle name="Note 4 3 6 2" xfId="692" xr:uid="{4D2CB6CC-E53A-49B1-8B4A-A35F6DBC6281}"/>
    <cellStyle name="Note 4 3 6 3" xfId="693" xr:uid="{8932CC51-AAF5-47A2-83BA-9C1B6DA8E306}"/>
    <cellStyle name="Note 4 3 7" xfId="694" xr:uid="{C4969F5A-3119-4678-821E-7CAC549C06F9}"/>
    <cellStyle name="Note 4 3 8" xfId="695" xr:uid="{A1748AA3-C5DB-4F3F-AB6F-137E75EA6366}"/>
    <cellStyle name="Note 4 3 9" xfId="696" xr:uid="{B3089E26-3AAC-44CB-9F99-D6913E70A857}"/>
    <cellStyle name="Note 4 4" xfId="697" xr:uid="{7A977293-89D2-4EDE-934F-EB96C2FB6674}"/>
    <cellStyle name="Note 4 4 2" xfId="698" xr:uid="{6DE8386D-424E-4E61-A98F-A91476272DFC}"/>
    <cellStyle name="Note 4 4 3" xfId="699" xr:uid="{0049515D-A16F-41FD-B95F-128DB4DBA3E2}"/>
    <cellStyle name="Note 4 5" xfId="700" xr:uid="{0BD2A557-B908-485F-860C-3C2A906A83EA}"/>
    <cellStyle name="Note 4 5 2" xfId="701" xr:uid="{08C0C0F4-25B4-4CC3-8E4A-3321CE67C977}"/>
    <cellStyle name="Note 4 5 3" xfId="702" xr:uid="{1E3E2C1E-42E3-404E-ABCC-A6829DACB68A}"/>
    <cellStyle name="Note 4 6" xfId="703" xr:uid="{49FC3119-21E1-4672-A550-FCAABC823C1D}"/>
    <cellStyle name="Note 4 6 2" xfId="704" xr:uid="{20576D83-F414-4360-BC70-187D1070582A}"/>
    <cellStyle name="Note 4 6 3" xfId="705" xr:uid="{43F244B7-A342-472A-B55E-8B7C53B30521}"/>
    <cellStyle name="Note 4 7" xfId="706" xr:uid="{7F04D9D6-10A9-481D-B884-A196AB7EC911}"/>
    <cellStyle name="Note 4 7 2" xfId="707" xr:uid="{39DD985F-1823-4B76-9A4F-AC8883CE3FB4}"/>
    <cellStyle name="Note 4 7 3" xfId="708" xr:uid="{F9AEFC75-F670-4D04-9A16-3B80835BF307}"/>
    <cellStyle name="Note 4 8" xfId="709" xr:uid="{D746CFFC-BA98-409B-8ABC-4233661108C8}"/>
    <cellStyle name="Note 4 8 2" xfId="710" xr:uid="{D46B8E74-0B24-4F78-838D-BDDA20199601}"/>
    <cellStyle name="Note 4 8 3" xfId="711" xr:uid="{24B19693-6644-40B7-BCE2-191FE789809D}"/>
    <cellStyle name="Note 4 9" xfId="712" xr:uid="{95F14625-5B4E-43F0-A3D4-38287A19A9CD}"/>
    <cellStyle name="Note 5" xfId="713" xr:uid="{D7B4D48A-E4DA-480C-BF7D-CA3D9F10B199}"/>
    <cellStyle name="Note 5 10" xfId="714" xr:uid="{16E09C15-D638-48D7-AAE1-36DAF3EE0C57}"/>
    <cellStyle name="Note 5 11" xfId="715" xr:uid="{EA1EF0D3-626D-4640-8E9F-3AFFE96A86DE}"/>
    <cellStyle name="Note 5 12" xfId="716" xr:uid="{AB1E8CE1-31EC-4175-A29F-7296D3AB0918}"/>
    <cellStyle name="Note 5 2" xfId="717" xr:uid="{AAA3946A-D485-4F03-ADC9-EFF2BBB51752}"/>
    <cellStyle name="Note 5 2 10" xfId="718" xr:uid="{EDECC98D-7ED3-4353-A7CB-90C57FE51112}"/>
    <cellStyle name="Note 5 2 2" xfId="719" xr:uid="{0C14FE25-39C2-4A95-ACE8-49017D14A8F9}"/>
    <cellStyle name="Note 5 2 2 2" xfId="720" xr:uid="{1224B609-2BAD-43B2-835F-D49ECC7EE93B}"/>
    <cellStyle name="Note 5 2 2 3" xfId="721" xr:uid="{061A627B-4A71-4459-B843-728C17C51EBC}"/>
    <cellStyle name="Note 5 2 3" xfId="722" xr:uid="{4690FC73-EBFC-4B20-A9DC-F2120F4E8E28}"/>
    <cellStyle name="Note 5 2 3 2" xfId="723" xr:uid="{463B2ED4-19D9-41A5-B68E-823D4F402C59}"/>
    <cellStyle name="Note 5 2 3 3" xfId="724" xr:uid="{8675A831-346D-41E3-AB23-B8BB6B506CA2}"/>
    <cellStyle name="Note 5 2 4" xfId="725" xr:uid="{EFE3D600-8036-4D98-9EB0-2808EE6F440E}"/>
    <cellStyle name="Note 5 2 4 2" xfId="726" xr:uid="{205B474D-C771-4813-89F1-183585A1FF0F}"/>
    <cellStyle name="Note 5 2 4 3" xfId="727" xr:uid="{068BA06D-5358-4EDA-AC3F-963E6BDA91E0}"/>
    <cellStyle name="Note 5 2 5" xfId="728" xr:uid="{BA607B0F-7FFE-4B58-80F6-3B24C8F3BE8A}"/>
    <cellStyle name="Note 5 2 5 2" xfId="729" xr:uid="{EBCAB89D-5E45-4942-85A2-C1ADBF2621B3}"/>
    <cellStyle name="Note 5 2 5 3" xfId="730" xr:uid="{23627202-5DC3-4FA3-87A7-3E590D327C47}"/>
    <cellStyle name="Note 5 2 6" xfId="731" xr:uid="{9BE2F291-3679-4DD2-B400-CF4AFCB29A10}"/>
    <cellStyle name="Note 5 2 6 2" xfId="732" xr:uid="{3BA2DD48-DA2B-4724-A04A-044DD648580A}"/>
    <cellStyle name="Note 5 2 6 3" xfId="733" xr:uid="{DD1A4708-CB10-49BB-96A1-A09D568867D8}"/>
    <cellStyle name="Note 5 2 7" xfId="734" xr:uid="{A9E5F89D-D085-46E0-8064-1A2603A97CD2}"/>
    <cellStyle name="Note 5 2 8" xfId="735" xr:uid="{207748BA-F1D2-47F4-B0E0-77ABB6438A3D}"/>
    <cellStyle name="Note 5 2 9" xfId="736" xr:uid="{CC31142E-6A41-460D-A611-3E57BD6F1F55}"/>
    <cellStyle name="Note 5 3" xfId="737" xr:uid="{B33D8EC6-8475-4DEC-8DB5-539FAE16B21B}"/>
    <cellStyle name="Note 5 3 10" xfId="738" xr:uid="{C44A7146-B874-4B0E-8914-ED2D3B03405F}"/>
    <cellStyle name="Note 5 3 2" xfId="739" xr:uid="{35603B27-DD63-4C3B-BEB4-6B2AB0586D85}"/>
    <cellStyle name="Note 5 3 2 2" xfId="740" xr:uid="{9749D6B9-B18E-41BE-A456-CD77236AAA6D}"/>
    <cellStyle name="Note 5 3 2 3" xfId="741" xr:uid="{1FB5BBDA-FAF4-4BE2-8BFF-A58AA5E1CEB5}"/>
    <cellStyle name="Note 5 3 3" xfId="742" xr:uid="{1853B3AD-1420-4163-9BC8-D741658373EB}"/>
    <cellStyle name="Note 5 3 3 2" xfId="743" xr:uid="{F2678E6A-8CDF-437D-8CB1-E07854F7B2A5}"/>
    <cellStyle name="Note 5 3 3 3" xfId="744" xr:uid="{C403FADA-C1ED-47CC-BC68-B513CE7C985C}"/>
    <cellStyle name="Note 5 3 4" xfId="745" xr:uid="{34DEEE33-B43C-47E5-976B-FADCBBB9FC9D}"/>
    <cellStyle name="Note 5 3 4 2" xfId="746" xr:uid="{491234A5-206C-48FA-902B-E661C83529C4}"/>
    <cellStyle name="Note 5 3 4 3" xfId="747" xr:uid="{A7944E1B-8950-433F-A4F8-4FB4AA55AF0E}"/>
    <cellStyle name="Note 5 3 5" xfId="748" xr:uid="{D881614A-802C-4BC6-B281-7F18B2D16080}"/>
    <cellStyle name="Note 5 3 5 2" xfId="749" xr:uid="{0F70C2B9-83EA-454F-98B7-4E178B3AC80D}"/>
    <cellStyle name="Note 5 3 5 3" xfId="750" xr:uid="{FDF2CD6A-33F6-4CD5-BF48-70F39C1F1A6B}"/>
    <cellStyle name="Note 5 3 6" xfId="751" xr:uid="{F95835E8-F80D-4963-AE81-F103EDE4CEB4}"/>
    <cellStyle name="Note 5 3 6 2" xfId="752" xr:uid="{7CFD527C-D440-43B1-9B25-FFC3A9D6E983}"/>
    <cellStyle name="Note 5 3 6 3" xfId="753" xr:uid="{6BBAE6C7-673B-41E9-BD5D-AC4727382A0A}"/>
    <cellStyle name="Note 5 3 7" xfId="754" xr:uid="{6D05EA73-FCA2-4F29-BFA8-31ACC4085B2E}"/>
    <cellStyle name="Note 5 3 8" xfId="755" xr:uid="{AC94FF51-E9E2-406E-A962-4033D032EEB0}"/>
    <cellStyle name="Note 5 3 9" xfId="756" xr:uid="{EE6D98CB-220B-4681-9CCD-0B7086E5C619}"/>
    <cellStyle name="Note 5 4" xfId="757" xr:uid="{E51F4925-80E6-45DA-B785-B1D4BD2115EA}"/>
    <cellStyle name="Note 5 4 2" xfId="758" xr:uid="{2FE332B5-EEAD-4D20-9EDB-957B4F09D58F}"/>
    <cellStyle name="Note 5 4 3" xfId="759" xr:uid="{27EEB71F-B7F9-4B48-8E64-C7906541969C}"/>
    <cellStyle name="Note 5 5" xfId="760" xr:uid="{05833260-2443-4D59-A993-D8ABFDEDAF09}"/>
    <cellStyle name="Note 5 5 2" xfId="761" xr:uid="{D2A9B4EF-7086-42C1-AAE6-BA69A3E514C0}"/>
    <cellStyle name="Note 5 5 3" xfId="762" xr:uid="{0547393F-D91F-433E-83B3-8A2F350735F4}"/>
    <cellStyle name="Note 5 6" xfId="763" xr:uid="{07F2825C-87BA-49B2-AAA7-852D81059C69}"/>
    <cellStyle name="Note 5 6 2" xfId="764" xr:uid="{0F3673AD-80C3-450D-A96C-9BE32329B8BA}"/>
    <cellStyle name="Note 5 6 3" xfId="765" xr:uid="{03BE216B-F4E8-483D-A66C-15BB688F46A4}"/>
    <cellStyle name="Note 5 7" xfId="766" xr:uid="{87044D25-CE7C-4A3D-9C8D-2B9156DA4406}"/>
    <cellStyle name="Note 5 7 2" xfId="767" xr:uid="{0D33D4B1-6368-4C89-8C23-757ECCC01928}"/>
    <cellStyle name="Note 5 7 3" xfId="768" xr:uid="{F32D0A1C-2169-4116-BEE1-7BAF2D46EBD0}"/>
    <cellStyle name="Note 5 8" xfId="769" xr:uid="{DA173FEA-C835-4E7E-9720-0A1073270B9D}"/>
    <cellStyle name="Note 5 8 2" xfId="770" xr:uid="{2EC769F2-B6CB-4A0B-BAFC-75B45D67B141}"/>
    <cellStyle name="Note 5 8 3" xfId="771" xr:uid="{9CE90EB3-9A6E-47B0-BA29-279CF12E0B1C}"/>
    <cellStyle name="Note 5 9" xfId="772" xr:uid="{A5C47733-88DE-454B-BB74-9152C7BB0B23}"/>
    <cellStyle name="Note 6" xfId="773" xr:uid="{801810F2-0ABE-4956-B5D9-AFCAAE59E713}"/>
    <cellStyle name="Note 6 10" xfId="774" xr:uid="{A6204E8E-860B-4D96-BFA1-4912BA28F355}"/>
    <cellStyle name="Note 6 11" xfId="775" xr:uid="{6C30001D-36E8-4407-A039-C2A4494348B5}"/>
    <cellStyle name="Note 6 12" xfId="776" xr:uid="{698882BF-20B4-4049-9B27-11D4EE778731}"/>
    <cellStyle name="Note 6 2" xfId="777" xr:uid="{AE6CF6CB-D2AB-418E-B832-33AA5FFA2804}"/>
    <cellStyle name="Note 6 2 10" xfId="778" xr:uid="{2F19547E-89C9-4561-9AF0-77295840A717}"/>
    <cellStyle name="Note 6 2 2" xfId="779" xr:uid="{ECEBDF8D-7117-45BB-9ACD-4C30F6899359}"/>
    <cellStyle name="Note 6 2 2 2" xfId="780" xr:uid="{3F103E47-EA30-43B4-BAC4-2322A4EECB07}"/>
    <cellStyle name="Note 6 2 2 3" xfId="781" xr:uid="{63577218-7FFA-4556-9F13-95FCC529BFBE}"/>
    <cellStyle name="Note 6 2 3" xfId="782" xr:uid="{7AA09022-9CCC-4662-A422-E99444F9DEC3}"/>
    <cellStyle name="Note 6 2 3 2" xfId="783" xr:uid="{1C89A04A-4A73-4D0C-B45B-61EE4A5C8B41}"/>
    <cellStyle name="Note 6 2 3 3" xfId="784" xr:uid="{83909543-F7FE-4B98-8ACA-D08C91191B11}"/>
    <cellStyle name="Note 6 2 4" xfId="785" xr:uid="{06C36CCB-73F0-427C-83BB-51B056ECD084}"/>
    <cellStyle name="Note 6 2 4 2" xfId="786" xr:uid="{5D7CA41D-43DF-4A29-AF6A-F71E51C84D0C}"/>
    <cellStyle name="Note 6 2 4 3" xfId="787" xr:uid="{CA3D6463-16B5-4B08-AEDD-F2241BD82520}"/>
    <cellStyle name="Note 6 2 5" xfId="788" xr:uid="{34B8B4F4-5256-4EE2-B330-B4B1149CA0E2}"/>
    <cellStyle name="Note 6 2 5 2" xfId="789" xr:uid="{F24A43F3-F0AA-4348-9EA5-928E5F97FFE3}"/>
    <cellStyle name="Note 6 2 5 3" xfId="790" xr:uid="{B3B098D6-FCAB-4CED-9930-7262044C98AF}"/>
    <cellStyle name="Note 6 2 6" xfId="791" xr:uid="{E0074681-214E-4019-8BE2-D6138155D0C0}"/>
    <cellStyle name="Note 6 2 6 2" xfId="792" xr:uid="{E723FA78-A032-4CCE-8562-5B033DAEACA8}"/>
    <cellStyle name="Note 6 2 6 3" xfId="793" xr:uid="{0B777FB4-826F-4069-B1B9-890EA8B352CB}"/>
    <cellStyle name="Note 6 2 7" xfId="794" xr:uid="{AA11B1DE-CD29-4795-B2E7-EF7F3BAA396E}"/>
    <cellStyle name="Note 6 2 8" xfId="795" xr:uid="{530751B8-B857-4EE8-BA29-583D93BB8A18}"/>
    <cellStyle name="Note 6 2 9" xfId="796" xr:uid="{BBBFFE57-844D-47A5-8D2C-5D8964B383ED}"/>
    <cellStyle name="Note 6 3" xfId="797" xr:uid="{5EC9B718-5F7E-4639-8D8E-E20C56DEC60C}"/>
    <cellStyle name="Note 6 3 10" xfId="798" xr:uid="{81BFE99B-6DED-44DF-8E5D-4A5BA1856C4E}"/>
    <cellStyle name="Note 6 3 2" xfId="799" xr:uid="{A2937A97-FE5A-4265-9B3B-15993652B4D0}"/>
    <cellStyle name="Note 6 3 2 2" xfId="800" xr:uid="{E608CB4B-2212-4141-B9AB-150FC8A350BE}"/>
    <cellStyle name="Note 6 3 2 3" xfId="801" xr:uid="{F30B3FEA-2BFB-495D-873D-6AEE32577261}"/>
    <cellStyle name="Note 6 3 3" xfId="802" xr:uid="{17E2945E-0C4B-4B1D-9EB0-3114C964C4F8}"/>
    <cellStyle name="Note 6 3 3 2" xfId="803" xr:uid="{9A014465-1045-4848-834D-71659F690266}"/>
    <cellStyle name="Note 6 3 3 3" xfId="804" xr:uid="{A8BCA091-C612-4251-BFB7-A91A63205DA2}"/>
    <cellStyle name="Note 6 3 4" xfId="805" xr:uid="{C4B316E5-942E-49AB-8B5E-F0EC3BEB9179}"/>
    <cellStyle name="Note 6 3 4 2" xfId="806" xr:uid="{5E43A071-585D-4C0D-92B7-068636D21189}"/>
    <cellStyle name="Note 6 3 4 3" xfId="807" xr:uid="{E8751683-29D4-4D31-8C2F-A28255D495C8}"/>
    <cellStyle name="Note 6 3 5" xfId="808" xr:uid="{0480BB6B-7402-46CC-836B-2D95350F8690}"/>
    <cellStyle name="Note 6 3 5 2" xfId="809" xr:uid="{5527E0DD-5E08-4AE7-9FE7-5DB841469CCA}"/>
    <cellStyle name="Note 6 3 5 3" xfId="810" xr:uid="{9B0B21E0-A97A-424A-9A88-523E74DE40FB}"/>
    <cellStyle name="Note 6 3 6" xfId="811" xr:uid="{ED473A36-FAE3-4D15-8DCC-7B8AD0416950}"/>
    <cellStyle name="Note 6 3 6 2" xfId="812" xr:uid="{1EE785A7-F9E9-4CBD-B970-62B2D205D198}"/>
    <cellStyle name="Note 6 3 6 3" xfId="813" xr:uid="{A06BB325-51E2-4843-BCBA-8AF9672D0A46}"/>
    <cellStyle name="Note 6 3 7" xfId="814" xr:uid="{2C2A4393-141B-4929-9F49-AF979F15B0B4}"/>
    <cellStyle name="Note 6 3 8" xfId="815" xr:uid="{030A27D9-3271-47FA-A95D-BAA6DC96C4EF}"/>
    <cellStyle name="Note 6 3 9" xfId="816" xr:uid="{FF68A35F-A5E7-4F1C-BE3F-03DFE0138D8B}"/>
    <cellStyle name="Note 6 4" xfId="817" xr:uid="{B2AAA41D-CD3C-489D-9E04-A637B20732B5}"/>
    <cellStyle name="Note 6 4 2" xfId="818" xr:uid="{75CE4CCA-F6C0-426F-94A6-8DF1D5455D3F}"/>
    <cellStyle name="Note 6 4 3" xfId="819" xr:uid="{206EB5CA-26CB-45FC-A954-89484AD73A6C}"/>
    <cellStyle name="Note 6 5" xfId="820" xr:uid="{7618FF15-50C6-4F9A-B082-253E2C930C4E}"/>
    <cellStyle name="Note 6 5 2" xfId="821" xr:uid="{E2636304-35FB-4A4A-9520-2ACB693A01F0}"/>
    <cellStyle name="Note 6 5 3" xfId="822" xr:uid="{1CA75867-2BF4-495D-880F-BA2780A2C4A0}"/>
    <cellStyle name="Note 6 6" xfId="823" xr:uid="{59874F9E-16A2-4964-AB0E-D4194ACDF7D2}"/>
    <cellStyle name="Note 6 6 2" xfId="824" xr:uid="{9BF0C437-31B6-440E-BF85-C121B549CDA8}"/>
    <cellStyle name="Note 6 6 3" xfId="825" xr:uid="{A2B2D6A9-EF28-40D8-B6C4-09B41E6B20EF}"/>
    <cellStyle name="Note 6 7" xfId="826" xr:uid="{32518ADB-8923-44FF-84AA-A29434677B09}"/>
    <cellStyle name="Note 6 7 2" xfId="827" xr:uid="{821B92E2-7359-4DA5-A07B-765CACBF6F7F}"/>
    <cellStyle name="Note 6 7 3" xfId="828" xr:uid="{DFA7CF70-40D6-4440-BE45-79E035982D28}"/>
    <cellStyle name="Note 6 8" xfId="829" xr:uid="{B86A3F01-9EA2-49A1-A160-467B62FCD2BE}"/>
    <cellStyle name="Note 6 8 2" xfId="830" xr:uid="{9CC573D6-8DDD-41BA-ADBC-BA2912FCE232}"/>
    <cellStyle name="Note 6 8 3" xfId="831" xr:uid="{82BDB425-18AA-4FA3-A840-58A0CDB48011}"/>
    <cellStyle name="Note 6 9" xfId="832" xr:uid="{1F5EC36B-2B48-45FC-B5A5-407459B042C9}"/>
    <cellStyle name="Note 7" xfId="833" xr:uid="{B165B669-75BD-495D-AD7B-4E90A9B71B43}"/>
    <cellStyle name="Note 7 10" xfId="834" xr:uid="{D5CABB44-3E97-42A3-A422-FE322C688698}"/>
    <cellStyle name="Note 7 2" xfId="835" xr:uid="{C37EAA99-4DF1-4C0D-80AA-E1DAA6B237C3}"/>
    <cellStyle name="Note 7 2 2" xfId="836" xr:uid="{971D08E4-FA1E-4523-BC62-D2ED731233B4}"/>
    <cellStyle name="Note 7 2 3" xfId="837" xr:uid="{65587476-39FD-444E-A377-137CD68E54E4}"/>
    <cellStyle name="Note 7 3" xfId="838" xr:uid="{B7454680-3224-4017-A74A-7BD01A1E1E36}"/>
    <cellStyle name="Note 7 3 2" xfId="839" xr:uid="{A68CC176-33F4-4D13-845F-37ACF8F03DAE}"/>
    <cellStyle name="Note 7 3 3" xfId="840" xr:uid="{CF3DE641-2C7B-4241-ADBD-00497F42EA06}"/>
    <cellStyle name="Note 7 4" xfId="841" xr:uid="{C1AC9953-C363-48B6-BF29-B431BE36DCD1}"/>
    <cellStyle name="Note 7 4 2" xfId="842" xr:uid="{BB7202E7-0F8D-418A-AEAB-D6A862B1D0CF}"/>
    <cellStyle name="Note 7 4 3" xfId="843" xr:uid="{C1830EBD-517B-4691-B453-1552EB132FA7}"/>
    <cellStyle name="Note 7 5" xfId="844" xr:uid="{69395633-C97F-4292-93B5-FAA61106BA8B}"/>
    <cellStyle name="Note 7 5 2" xfId="845" xr:uid="{4D0A7108-DDB5-4BC4-80F0-B0E736909BA5}"/>
    <cellStyle name="Note 7 5 3" xfId="846" xr:uid="{1964B5DD-A91B-45DA-83E6-AA4173AA3567}"/>
    <cellStyle name="Note 7 6" xfId="847" xr:uid="{E629E887-90F0-4E01-BCEC-7C0CA560826B}"/>
    <cellStyle name="Note 7 6 2" xfId="848" xr:uid="{BB5F27DF-7521-4116-B586-2BB01B264357}"/>
    <cellStyle name="Note 7 6 3" xfId="849" xr:uid="{91820D44-C228-46E2-A450-45C33FB46DF2}"/>
    <cellStyle name="Note 7 7" xfId="850" xr:uid="{837FBA3D-9F35-48D0-B078-9A7DDF2827FA}"/>
    <cellStyle name="Note 7 8" xfId="851" xr:uid="{C833F0CF-8166-44E4-B658-037F2B54CC33}"/>
    <cellStyle name="Note 7 9" xfId="852" xr:uid="{37C3A503-8600-4A64-8538-D3F21BF10AEE}"/>
    <cellStyle name="Note 8" xfId="853" xr:uid="{A1ED234E-7535-4C18-A4D8-2DFC47435D4C}"/>
    <cellStyle name="Note 8 2" xfId="854" xr:uid="{DC51CBB3-8ADA-4BB4-AFA1-0696233D1D60}"/>
    <cellStyle name="Note 9" xfId="855" xr:uid="{4564893C-D001-47C2-AC91-D8A74A39CCBC}"/>
    <cellStyle name="Note 9 10" xfId="856" xr:uid="{34A83458-07F8-4EE2-87F7-1092542A4204}"/>
    <cellStyle name="Note 9 2" xfId="857" xr:uid="{4C5A3FC0-88C8-491A-8A6B-346ECB88420F}"/>
    <cellStyle name="Note 9 2 2" xfId="858" xr:uid="{329677E0-74F2-403D-993E-F59932E9D35F}"/>
    <cellStyle name="Note 9 2 3" xfId="859" xr:uid="{02D87732-7DD2-4C79-A563-4AED3ABD4075}"/>
    <cellStyle name="Note 9 3" xfId="860" xr:uid="{4DC1E0EC-6A8B-4BA8-BA75-8E8F05C1626E}"/>
    <cellStyle name="Note 9 3 2" xfId="861" xr:uid="{5A7EC5F9-4407-4598-8DE6-C5218F261CD4}"/>
    <cellStyle name="Note 9 3 3" xfId="862" xr:uid="{0FE46DB8-5B72-4119-9062-E79B38DE66F4}"/>
    <cellStyle name="Note 9 4" xfId="863" xr:uid="{28A44073-66C9-4670-A51D-808134F87968}"/>
    <cellStyle name="Note 9 4 2" xfId="864" xr:uid="{BEC56759-F66C-49AF-B8DA-23F62086DC75}"/>
    <cellStyle name="Note 9 4 3" xfId="865" xr:uid="{F45F5CB0-F653-4933-9B40-F90FD1F696D8}"/>
    <cellStyle name="Note 9 5" xfId="866" xr:uid="{4EE4D54C-8230-4321-9335-853F6CCDD33A}"/>
    <cellStyle name="Note 9 5 2" xfId="867" xr:uid="{EC4825F2-FC9B-4952-B0E2-31A3C1CE6E7C}"/>
    <cellStyle name="Note 9 5 3" xfId="868" xr:uid="{6F813EE0-C9A8-4AAC-A12F-BA4A053C4C12}"/>
    <cellStyle name="Note 9 6" xfId="869" xr:uid="{B59673AA-E8B0-4C45-BC17-DD609D40E703}"/>
    <cellStyle name="Note 9 6 2" xfId="870" xr:uid="{3973B0ED-56B9-4D67-8B19-9E0D0F08F94C}"/>
    <cellStyle name="Note 9 6 3" xfId="871" xr:uid="{61611A7E-FBA6-440D-BD47-CE206894CAA2}"/>
    <cellStyle name="Note 9 7" xfId="872" xr:uid="{9B4A52D9-A3B1-4BA5-812E-70D3E0B3D50A}"/>
    <cellStyle name="Note 9 8" xfId="873" xr:uid="{A2D53754-93D8-442F-8833-F6FFDB0FD9E3}"/>
    <cellStyle name="Note 9 9" xfId="874" xr:uid="{908D3BE4-E945-4895-A824-895604E05AC2}"/>
    <cellStyle name="Output 2" xfId="875" xr:uid="{AE5751BF-9EC1-4FCB-92D7-4EA97846201E}"/>
    <cellStyle name="Output 3" xfId="876" xr:uid="{93CBB112-6AFD-4A2A-92B1-F0B9F925BA0C}"/>
    <cellStyle name="Percent 2" xfId="877" xr:uid="{C6E98BB3-1577-4E61-B652-D4177EB51A67}"/>
    <cellStyle name="Percent 3" xfId="878" xr:uid="{5CA28A23-6BCD-4A46-AEA6-5BF74D1A1053}"/>
    <cellStyle name="Percent 3 2" xfId="879" xr:uid="{BD091AE0-847A-46A9-BEF3-31E225B01746}"/>
    <cellStyle name="Percent 3 3" xfId="880" xr:uid="{7B897D88-5355-4C2E-BB97-7D64649A8EC5}"/>
    <cellStyle name="Percent 4" xfId="934" xr:uid="{A46F4918-367A-49B8-B0FA-9C67A696E6B4}"/>
    <cellStyle name="percentage difference one decimal" xfId="881" xr:uid="{6A502C02-BCBF-4937-8864-382EB8A03936}"/>
    <cellStyle name="percentage difference zero decimal" xfId="882" xr:uid="{46E97057-2465-4A4A-A41F-D99F4EC2CAFA}"/>
    <cellStyle name="Percentagem 10" xfId="963" xr:uid="{AEFCFFB9-710F-46AB-9156-229952554DDA}"/>
    <cellStyle name="Percentagem 11" xfId="994" xr:uid="{D53C5075-8282-497A-9E7D-A5B213FF474D}"/>
    <cellStyle name="Percentagem 12" xfId="1006" xr:uid="{4635ECAA-CEAA-4EC8-B947-8500E9D334A1}"/>
    <cellStyle name="Percentagem 13" xfId="1026" xr:uid="{E4C54D0B-A802-42D3-A8F2-C557C5C41A9A}"/>
    <cellStyle name="Percentagem 14" xfId="1066" xr:uid="{E1A4CD3B-0054-4FE9-912A-279095EDF729}"/>
    <cellStyle name="Percentagem 15" xfId="962" xr:uid="{D3AC9601-1A70-4EB5-AA70-6756880833B4}"/>
    <cellStyle name="Percentagem 16" xfId="1573" xr:uid="{BAC31F70-ADE2-4246-8937-F02CBD08A8F8}"/>
    <cellStyle name="Percentagem 2" xfId="964" xr:uid="{250930A0-967A-4297-A0A8-D3DB3590BCB3}"/>
    <cellStyle name="Percentagem 2 2" xfId="965" xr:uid="{079D5B47-C8BE-4ABE-8DC6-69DB03E079C5}"/>
    <cellStyle name="Percentagem 3" xfId="966" xr:uid="{BA32C563-4C3E-445A-A9B4-C1628FED5242}"/>
    <cellStyle name="Percentagem 4" xfId="967" xr:uid="{80094F87-6F92-4CD7-B95E-8FC62E9F1D1B}"/>
    <cellStyle name="Percentagem 5" xfId="968" xr:uid="{AF7348E4-A088-46E1-9589-B12FEE07B00B}"/>
    <cellStyle name="Percentagem 6" xfId="969" xr:uid="{19A0E3EC-BCAE-4785-B269-E00723BB6CEF}"/>
    <cellStyle name="Percentagem 7" xfId="970" xr:uid="{45D0F955-92C6-403C-A23E-9B5E322B319C}"/>
    <cellStyle name="Percentagem 8" xfId="971" xr:uid="{D486CB62-4CE8-41C9-AC89-754A2232CF50}"/>
    <cellStyle name="Percentagem 8 10" xfId="1718" xr:uid="{CFD26925-4724-4CA2-B636-0F56D67801D3}"/>
    <cellStyle name="Percentagem 8 11" xfId="1863" xr:uid="{92861E5C-182E-4B95-A05E-C62655F55575}"/>
    <cellStyle name="Percentagem 8 12" xfId="2007" xr:uid="{62E529AE-10C5-461F-890A-8167F8BC2877}"/>
    <cellStyle name="Percentagem 8 13" xfId="2152" xr:uid="{5C3F02CD-B178-4BC5-BB5B-43CB61E78181}"/>
    <cellStyle name="Percentagem 8 14" xfId="2296" xr:uid="{BA48B6E3-15B4-46C2-9AB2-8FA0CA76E047}"/>
    <cellStyle name="Percentagem 8 15" xfId="2439" xr:uid="{92DECFD6-E135-498C-9ABA-97A5238BC68D}"/>
    <cellStyle name="Percentagem 8 16" xfId="2582" xr:uid="{BBBAF938-D94A-481F-9551-80F8A96FFCFD}"/>
    <cellStyle name="Percentagem 8 17" xfId="2726" xr:uid="{C00286DE-7ADF-4D07-888B-70ED8540939B}"/>
    <cellStyle name="Percentagem 8 18" xfId="2870" xr:uid="{AA8107B5-AF71-45A2-AA4C-177A713BF74F}"/>
    <cellStyle name="Percentagem 8 19" xfId="3014" xr:uid="{4C07181C-E4D3-42AB-9AA3-BE1C1E6C02E4}"/>
    <cellStyle name="Percentagem 8 2" xfId="995" xr:uid="{7C37CFB2-FBA4-4320-88DE-101919ECEB2A}"/>
    <cellStyle name="Percentagem 8 2 10" xfId="1872" xr:uid="{BDC56CCA-FC80-4ECE-A2EC-DE12BB3336EE}"/>
    <cellStyle name="Percentagem 8 2 11" xfId="2016" xr:uid="{8077426B-51A8-478E-86C2-57DA70C56594}"/>
    <cellStyle name="Percentagem 8 2 12" xfId="2161" xr:uid="{212C80D2-81C4-4E3D-980A-42706FC4F7C1}"/>
    <cellStyle name="Percentagem 8 2 13" xfId="2305" xr:uid="{180EA91A-B049-4920-B544-4594A47469CF}"/>
    <cellStyle name="Percentagem 8 2 14" xfId="2448" xr:uid="{0FD64893-DB6C-41B7-824C-F3D14AF1BF94}"/>
    <cellStyle name="Percentagem 8 2 15" xfId="2591" xr:uid="{92AD09BA-4CEF-4B3E-8ECA-2190ACA6DDF8}"/>
    <cellStyle name="Percentagem 8 2 16" xfId="2735" xr:uid="{29EBD2E8-CDBF-442C-8DF7-B49C50BE5452}"/>
    <cellStyle name="Percentagem 8 2 17" xfId="2879" xr:uid="{54AD61F4-2C03-432F-B764-92DC07832046}"/>
    <cellStyle name="Percentagem 8 2 18" xfId="3023" xr:uid="{E149E347-3D89-4F34-8A96-AC10658E2C2A}"/>
    <cellStyle name="Percentagem 8 2 19" xfId="3167" xr:uid="{A9A3521D-A935-4586-B16B-B9B066F722D7}"/>
    <cellStyle name="Percentagem 8 2 2" xfId="1017" xr:uid="{949A3466-6A63-4149-B6EE-E6A94E2A5310}"/>
    <cellStyle name="Percentagem 8 2 2 10" xfId="2034" xr:uid="{87FB4283-64AD-4DC7-89E7-6E381D986A07}"/>
    <cellStyle name="Percentagem 8 2 2 11" xfId="2179" xr:uid="{D8C32625-D995-411A-B7A8-EFA3F319C771}"/>
    <cellStyle name="Percentagem 8 2 2 12" xfId="2323" xr:uid="{321BD2F6-39C3-4879-8D9A-24CFFEF24A04}"/>
    <cellStyle name="Percentagem 8 2 2 13" xfId="2466" xr:uid="{1FC130DA-AB88-4367-96EF-B6881993A3E6}"/>
    <cellStyle name="Percentagem 8 2 2 14" xfId="2609" xr:uid="{F08D6284-F61E-48F7-B122-54B486CA1206}"/>
    <cellStyle name="Percentagem 8 2 2 15" xfId="2753" xr:uid="{CB7EBBCE-A388-47CF-A35E-84253960E7E6}"/>
    <cellStyle name="Percentagem 8 2 2 16" xfId="2897" xr:uid="{0FFBFC2E-7EC6-4600-A65B-871E03071E8F}"/>
    <cellStyle name="Percentagem 8 2 2 17" xfId="3041" xr:uid="{7C14A314-2E9D-4FE0-93C2-CE9D79B69CBB}"/>
    <cellStyle name="Percentagem 8 2 2 18" xfId="3185" xr:uid="{834C034F-9929-4ACC-AAF7-34A049C7BBEF}"/>
    <cellStyle name="Percentagem 8 2 2 19" xfId="3379" xr:uid="{F1DCA681-E063-4DF3-AEBC-400A2F2106A4}"/>
    <cellStyle name="Percentagem 8 2 2 2" xfId="1056" xr:uid="{1956F41F-30A0-4DAF-9308-063F3F942FB6}"/>
    <cellStyle name="Percentagem 8 2 2 2 10" xfId="2215" xr:uid="{955CF3DD-3C5E-4223-A9E4-8053C3CB40D7}"/>
    <cellStyle name="Percentagem 8 2 2 2 11" xfId="2359" xr:uid="{E688E28C-F503-4652-AF1D-98FD59E3FF94}"/>
    <cellStyle name="Percentagem 8 2 2 2 12" xfId="2502" xr:uid="{1177B88C-E38A-4A3D-ABFA-B69C0BA85E34}"/>
    <cellStyle name="Percentagem 8 2 2 2 13" xfId="2645" xr:uid="{2D5A489C-0C4D-46BA-B933-55836D1B36C7}"/>
    <cellStyle name="Percentagem 8 2 2 2 14" xfId="2789" xr:uid="{22404800-0518-4F5C-A074-BA83039C6BBC}"/>
    <cellStyle name="Percentagem 8 2 2 2 15" xfId="2933" xr:uid="{1A6E0106-2642-46B1-ACE3-0558126E3657}"/>
    <cellStyle name="Percentagem 8 2 2 2 16" xfId="3077" xr:uid="{77AAE0B3-3AF4-441F-9023-DCBEE46AC47D}"/>
    <cellStyle name="Percentagem 8 2 2 2 17" xfId="3221" xr:uid="{8A90A061-2F01-4ED8-B95A-F59106693421}"/>
    <cellStyle name="Percentagem 8 2 2 2 18" xfId="3380" xr:uid="{F6B08A80-5D57-44B0-8B95-76F85FDC1294}"/>
    <cellStyle name="Percentagem 8 2 2 2 19" xfId="3509" xr:uid="{5C5CB56F-430C-4C80-BDF8-45BCD284B001}"/>
    <cellStyle name="Percentagem 8 2 2 2 2" xfId="1131" xr:uid="{9899BABB-52D5-4F64-AA7B-26120939EF37}"/>
    <cellStyle name="Percentagem 8 2 2 2 2 10" xfId="2431" xr:uid="{CE47E078-E8B2-4DCE-BB43-DA07BB2AFFE1}"/>
    <cellStyle name="Percentagem 8 2 2 2 2 11" xfId="2574" xr:uid="{75C91044-79CC-4162-B785-66B9028A77A6}"/>
    <cellStyle name="Percentagem 8 2 2 2 2 12" xfId="2717" xr:uid="{63BB2DA9-C2FE-417D-81B1-695DED5D0967}"/>
    <cellStyle name="Percentagem 8 2 2 2 2 13" xfId="2861" xr:uid="{490A00D7-6FF1-4417-BF73-F064810E0355}"/>
    <cellStyle name="Percentagem 8 2 2 2 2 14" xfId="3005" xr:uid="{07838C0D-4D20-406E-8505-5CBA9600F820}"/>
    <cellStyle name="Percentagem 8 2 2 2 2 15" xfId="3149" xr:uid="{6DA0C597-277F-4D5D-97F4-AEF8FEB414BB}"/>
    <cellStyle name="Percentagem 8 2 2 2 2 16" xfId="3293" xr:uid="{FB02B7AC-AFA5-49F1-A5C3-EE674B3ED089}"/>
    <cellStyle name="Percentagem 8 2 2 2 2 17" xfId="3381" xr:uid="{EF4E6CC6-7E09-44A2-97F6-BCA5545AA2D0}"/>
    <cellStyle name="Percentagem 8 2 2 2 2 18" xfId="3581" xr:uid="{65E71CBD-D279-48B3-8EA9-CB991DA81CD7}"/>
    <cellStyle name="Percentagem 8 2 2 2 2 19" xfId="3724" xr:uid="{E34C4CEE-8C2E-4F7A-9B41-415F3ED3D0E3}"/>
    <cellStyle name="Percentagem 8 2 2 2 2 2" xfId="1274" xr:uid="{34502FDE-B5CB-4324-B127-B34D2E15B75B}"/>
    <cellStyle name="Percentagem 8 2 2 2 2 20" xfId="3867" xr:uid="{89CB5FCD-217C-4B07-8948-24F5DD5F28C1}"/>
    <cellStyle name="Percentagem 8 2 2 2 2 21" xfId="4011" xr:uid="{098A6567-C3F8-4AD1-B1C4-7267D8E606C6}"/>
    <cellStyle name="Percentagem 8 2 2 2 2 22" xfId="4154" xr:uid="{D25125D9-B564-4656-8598-9D0DA2BCC1A5}"/>
    <cellStyle name="Percentagem 8 2 2 2 2 23" xfId="4297" xr:uid="{DF79E3ED-5108-4451-9340-74CD56AC1F63}"/>
    <cellStyle name="Percentagem 8 2 2 2 2 24" xfId="4440" xr:uid="{7CA90EB0-737A-4B88-83CD-A5B1F3A56582}"/>
    <cellStyle name="Percentagem 8 2 2 2 2 25" xfId="4583" xr:uid="{4C5E6CD6-5E0D-4EF7-9D9C-82D53257F39F}"/>
    <cellStyle name="Percentagem 8 2 2 2 2 26" xfId="4726" xr:uid="{6F026321-F885-4844-B012-E97244695E96}"/>
    <cellStyle name="Percentagem 8 2 2 2 2 27" xfId="4870" xr:uid="{BE07D56B-9240-4D95-91E8-F8D5272F43E8}"/>
    <cellStyle name="Percentagem 8 2 2 2 2 28" xfId="5014" xr:uid="{1AC85979-1B51-46A4-8E06-FF97B19A7A78}"/>
    <cellStyle name="Percentagem 8 2 2 2 2 29" xfId="5158" xr:uid="{DC17D72D-13C0-4644-B5FE-C00FD0264ABB}"/>
    <cellStyle name="Percentagem 8 2 2 2 2 3" xfId="1419" xr:uid="{396704D7-4FFB-47DC-8454-81B14E7F2EE4}"/>
    <cellStyle name="Percentagem 8 2 2 2 2 30" xfId="5302" xr:uid="{34B4FA00-08DE-49B9-B4E5-D7C9545A7FD3}"/>
    <cellStyle name="Percentagem 8 2 2 2 2 4" xfId="1564" xr:uid="{668D4109-3C66-46E1-B8F5-9584A5F9710B}"/>
    <cellStyle name="Percentagem 8 2 2 2 2 5" xfId="1709" xr:uid="{F0087F04-E1B4-4BF1-9AA0-5B4501A9174B}"/>
    <cellStyle name="Percentagem 8 2 2 2 2 6" xfId="1853" xr:uid="{B8F19C8A-9133-4F8D-808B-31CEA985A516}"/>
    <cellStyle name="Percentagem 8 2 2 2 2 7" xfId="1998" xr:uid="{4AD39489-EC2D-47FF-950C-68F218402DFD}"/>
    <cellStyle name="Percentagem 8 2 2 2 2 8" xfId="2142" xr:uid="{966C72A8-0922-4538-BFB6-5B6DA5A4D4F5}"/>
    <cellStyle name="Percentagem 8 2 2 2 2 9" xfId="2287" xr:uid="{BB39F73A-C78E-4F96-B60A-36576B6E41F6}"/>
    <cellStyle name="Percentagem 8 2 2 2 20" xfId="3652" xr:uid="{E41DC56A-AF3E-4E94-AF4B-B5262FDD2422}"/>
    <cellStyle name="Percentagem 8 2 2 2 21" xfId="3795" xr:uid="{3600AE88-DE65-4912-83E1-5EDBEC910825}"/>
    <cellStyle name="Percentagem 8 2 2 2 22" xfId="3939" xr:uid="{15FAFD80-DAD2-49C0-A007-DF373B29153A}"/>
    <cellStyle name="Percentagem 8 2 2 2 23" xfId="4082" xr:uid="{3BEAA8EF-1D46-4A37-AF89-42B16F5EF29E}"/>
    <cellStyle name="Percentagem 8 2 2 2 24" xfId="4225" xr:uid="{151ED21E-0FDE-401C-9637-9C4F328D04BB}"/>
    <cellStyle name="Percentagem 8 2 2 2 25" xfId="4368" xr:uid="{6F7BD8A8-D713-441A-9931-3F06298F41F2}"/>
    <cellStyle name="Percentagem 8 2 2 2 26" xfId="4511" xr:uid="{3796EB43-A0C2-4CAC-8AB3-DDBD41E2CC72}"/>
    <cellStyle name="Percentagem 8 2 2 2 27" xfId="4654" xr:uid="{8169F3E4-3FA0-422C-BB5C-85C61E25FC04}"/>
    <cellStyle name="Percentagem 8 2 2 2 28" xfId="4798" xr:uid="{FC6ABC70-014D-4972-B883-1551655B67CB}"/>
    <cellStyle name="Percentagem 8 2 2 2 29" xfId="4942" xr:uid="{21DD9820-A2B6-4289-93E3-0CA23A3AA02A}"/>
    <cellStyle name="Percentagem 8 2 2 2 3" xfId="1203" xr:uid="{4367B657-CD41-4341-905D-3FEC7DC6AA2F}"/>
    <cellStyle name="Percentagem 8 2 2 2 30" xfId="5086" xr:uid="{859787A1-42E0-4A9E-B360-492C98100780}"/>
    <cellStyle name="Percentagem 8 2 2 2 31" xfId="5229" xr:uid="{6277EBBD-005B-4CF7-A6F5-7178B9CD2567}"/>
    <cellStyle name="Percentagem 8 2 2 2 4" xfId="1347" xr:uid="{2A5D946D-48E8-4D92-B757-FD02E10FCDFF}"/>
    <cellStyle name="Percentagem 8 2 2 2 5" xfId="1492" xr:uid="{21875F1C-CD87-4D3E-BDCE-889C71D4EF4C}"/>
    <cellStyle name="Percentagem 8 2 2 2 6" xfId="1637" xr:uid="{6FA085A6-0FEB-4B9A-BD6D-2D256380194B}"/>
    <cellStyle name="Percentagem 8 2 2 2 7" xfId="1781" xr:uid="{41814291-9024-489C-8835-9FE895E8E2A2}"/>
    <cellStyle name="Percentagem 8 2 2 2 8" xfId="1926" xr:uid="{EC4DE08B-C652-4EA9-97B6-206BE06457D1}"/>
    <cellStyle name="Percentagem 8 2 2 2 9" xfId="2070" xr:uid="{F68BE54A-9259-4515-81DE-3106AB00BB27}"/>
    <cellStyle name="Percentagem 8 2 2 20" xfId="3473" xr:uid="{911F866F-1263-40EF-B353-56593F6700BB}"/>
    <cellStyle name="Percentagem 8 2 2 21" xfId="3616" xr:uid="{DC6882B6-A0C1-4274-85CC-5CFB9A964F7D}"/>
    <cellStyle name="Percentagem 8 2 2 22" xfId="3759" xr:uid="{3E7A6C40-74BC-44D9-8F52-4FF38950A576}"/>
    <cellStyle name="Percentagem 8 2 2 23" xfId="3903" xr:uid="{E3A549DF-1275-468C-9812-6466A14CDE22}"/>
    <cellStyle name="Percentagem 8 2 2 24" xfId="4046" xr:uid="{AAA6D600-C7FA-4C1D-9BEE-7773E69E215F}"/>
    <cellStyle name="Percentagem 8 2 2 25" xfId="4189" xr:uid="{4525F764-92CA-41A1-929A-BCBD932D3650}"/>
    <cellStyle name="Percentagem 8 2 2 26" xfId="4332" xr:uid="{2C43FD06-4D91-4121-899F-2ED581EB7635}"/>
    <cellStyle name="Percentagem 8 2 2 27" xfId="4475" xr:uid="{9470FB90-159A-4FE7-A047-0FD0DAF199C2}"/>
    <cellStyle name="Percentagem 8 2 2 28" xfId="4618" xr:uid="{CCCACA95-ED5B-46A1-91D8-923963F19525}"/>
    <cellStyle name="Percentagem 8 2 2 29" xfId="4762" xr:uid="{0B740D93-2275-4C01-B838-C4749E166C9C}"/>
    <cellStyle name="Percentagem 8 2 2 3" xfId="1095" xr:uid="{9FFE2FAA-3E5E-4F74-A008-04CE76860AE7}"/>
    <cellStyle name="Percentagem 8 2 2 3 10" xfId="2395" xr:uid="{7750C2DA-30C5-4C0D-93EB-877E34A2CF49}"/>
    <cellStyle name="Percentagem 8 2 2 3 11" xfId="2538" xr:uid="{75ECE0DD-3D22-48FC-984E-516D80E371E5}"/>
    <cellStyle name="Percentagem 8 2 2 3 12" xfId="2681" xr:uid="{FBE8784C-73F7-4F8C-BD31-8CCB51E857DD}"/>
    <cellStyle name="Percentagem 8 2 2 3 13" xfId="2825" xr:uid="{A527B40F-B57D-4844-842C-615D29F0389F}"/>
    <cellStyle name="Percentagem 8 2 2 3 14" xfId="2969" xr:uid="{14D73529-114A-420A-934A-D7F6536FA1D7}"/>
    <cellStyle name="Percentagem 8 2 2 3 15" xfId="3113" xr:uid="{6FD187B0-1520-4DA0-9368-B6ED6048998A}"/>
    <cellStyle name="Percentagem 8 2 2 3 16" xfId="3257" xr:uid="{5840A638-8567-401C-AF0C-18E05E1AE6A6}"/>
    <cellStyle name="Percentagem 8 2 2 3 17" xfId="3382" xr:uid="{BAEBDE82-C0C4-4C0D-8ECB-281A5711EAE6}"/>
    <cellStyle name="Percentagem 8 2 2 3 18" xfId="3545" xr:uid="{248AA784-4ABC-4410-9B30-F643EC2446BD}"/>
    <cellStyle name="Percentagem 8 2 2 3 19" xfId="3688" xr:uid="{C41EDC8E-4CCA-4748-BD31-885F0D5BA14B}"/>
    <cellStyle name="Percentagem 8 2 2 3 2" xfId="1238" xr:uid="{A6376F1B-6C98-4C89-A3F9-D590393EDE4F}"/>
    <cellStyle name="Percentagem 8 2 2 3 20" xfId="3831" xr:uid="{47C9AEBE-986D-4DCA-A5EE-44E5FE0AB644}"/>
    <cellStyle name="Percentagem 8 2 2 3 21" xfId="3975" xr:uid="{9469D202-3DD2-450C-97A2-F6DAC66FA670}"/>
    <cellStyle name="Percentagem 8 2 2 3 22" xfId="4118" xr:uid="{CA36A14F-B118-428B-8385-5776B9014EC1}"/>
    <cellStyle name="Percentagem 8 2 2 3 23" xfId="4261" xr:uid="{ECF169E3-493C-43CA-8EF2-C9D5EAC880AB}"/>
    <cellStyle name="Percentagem 8 2 2 3 24" xfId="4404" xr:uid="{01B5C28D-66BB-4E51-9411-DBC5FC90DB8C}"/>
    <cellStyle name="Percentagem 8 2 2 3 25" xfId="4547" xr:uid="{1EC5DA3A-8696-4E53-A25C-A26AE32270A8}"/>
    <cellStyle name="Percentagem 8 2 2 3 26" xfId="4690" xr:uid="{B2A2E15A-FD4C-4196-B5EC-9D49622F29FA}"/>
    <cellStyle name="Percentagem 8 2 2 3 27" xfId="4834" xr:uid="{0654C71B-D438-411F-A3E6-9DC42922BE95}"/>
    <cellStyle name="Percentagem 8 2 2 3 28" xfId="4978" xr:uid="{27FE9841-8905-4F68-B680-F5EDCB2E6C97}"/>
    <cellStyle name="Percentagem 8 2 2 3 29" xfId="5122" xr:uid="{A5237FBA-3F66-433A-9AC3-D11BE347BB09}"/>
    <cellStyle name="Percentagem 8 2 2 3 3" xfId="1383" xr:uid="{68762707-7C6F-4B57-A78D-5023004C4F0A}"/>
    <cellStyle name="Percentagem 8 2 2 3 30" xfId="5266" xr:uid="{F9220CD6-0B7D-43EF-ACE3-6276D54DCBFE}"/>
    <cellStyle name="Percentagem 8 2 2 3 4" xfId="1528" xr:uid="{39CCFA49-69DF-4E2F-A768-2737CD0A9404}"/>
    <cellStyle name="Percentagem 8 2 2 3 5" xfId="1673" xr:uid="{B5E55781-80D1-43FE-8D11-570919B8919D}"/>
    <cellStyle name="Percentagem 8 2 2 3 6" xfId="1817" xr:uid="{05580EAF-D75D-4C7F-AC1A-DA5B392F66F1}"/>
    <cellStyle name="Percentagem 8 2 2 3 7" xfId="1962" xr:uid="{45EFCF28-E527-4FB2-8543-4B557364C418}"/>
    <cellStyle name="Percentagem 8 2 2 3 8" xfId="2106" xr:uid="{8CE5B862-6DC9-4D1D-937F-769D3C3FDD87}"/>
    <cellStyle name="Percentagem 8 2 2 3 9" xfId="2251" xr:uid="{62D5C1F0-04F1-45CE-962A-858ED104B198}"/>
    <cellStyle name="Percentagem 8 2 2 30" xfId="4906" xr:uid="{140C848B-4030-4B4A-8913-10BDFC41297F}"/>
    <cellStyle name="Percentagem 8 2 2 31" xfId="5050" xr:uid="{2A7E08A6-840D-4854-8750-5167D9E996AC}"/>
    <cellStyle name="Percentagem 8 2 2 32" xfId="5193" xr:uid="{E5B6A7FE-0E96-4533-B06A-F92CFE0780F1}"/>
    <cellStyle name="Percentagem 8 2 2 4" xfId="1167" xr:uid="{3B7C577F-1D0F-4B09-890F-4080F494662D}"/>
    <cellStyle name="Percentagem 8 2 2 5" xfId="1311" xr:uid="{FE8BE449-17AB-41E0-A234-547F059DB253}"/>
    <cellStyle name="Percentagem 8 2 2 6" xfId="1456" xr:uid="{EE4A0B5E-5941-49E9-B9F0-3BE7AD21A99D}"/>
    <cellStyle name="Percentagem 8 2 2 7" xfId="1601" xr:uid="{34793DB8-F09C-4143-8C39-C150C7494BF7}"/>
    <cellStyle name="Percentagem 8 2 2 8" xfId="1745" xr:uid="{8252FA7D-CA04-4BB0-8D1A-EDCD18A6868F}"/>
    <cellStyle name="Percentagem 8 2 2 9" xfId="1890" xr:uid="{8481AFF3-6FD3-432F-9106-820EFB0AAE64}"/>
    <cellStyle name="Percentagem 8 2 20" xfId="3378" xr:uid="{F9E8428B-D3F9-4509-8F78-5C4423D0C4C0}"/>
    <cellStyle name="Percentagem 8 2 21" xfId="3455" xr:uid="{E2216ACA-1F49-401E-B5B3-F3DEDD8AE69A}"/>
    <cellStyle name="Percentagem 8 2 22" xfId="3598" xr:uid="{53C487A7-1237-4F1A-AF86-1FDBDB8435A0}"/>
    <cellStyle name="Percentagem 8 2 23" xfId="3741" xr:uid="{34898360-49C3-45B7-9E5D-CF1EC573BDEA}"/>
    <cellStyle name="Percentagem 8 2 24" xfId="3885" xr:uid="{CBA33136-CAB6-4A80-9EC3-7C585BB4C00D}"/>
    <cellStyle name="Percentagem 8 2 25" xfId="4028" xr:uid="{F6F1AD81-1282-4C9B-B385-796AA2E78DCF}"/>
    <cellStyle name="Percentagem 8 2 26" xfId="4171" xr:uid="{6BCDA4DD-D4B5-41F1-BF34-5AC60C73DF4D}"/>
    <cellStyle name="Percentagem 8 2 27" xfId="4314" xr:uid="{FA288518-0F5F-46C6-8605-A7B11927B869}"/>
    <cellStyle name="Percentagem 8 2 28" xfId="4457" xr:uid="{347979DD-A21E-4018-A808-5F79F3E40DE8}"/>
    <cellStyle name="Percentagem 8 2 29" xfId="4600" xr:uid="{8B263BF8-9556-4FD6-A84F-11AF19946E98}"/>
    <cellStyle name="Percentagem 8 2 3" xfId="1037" xr:uid="{F0F03325-E773-40C6-9CCC-9E54A0E13C4D}"/>
    <cellStyle name="Percentagem 8 2 3 10" xfId="2197" xr:uid="{3A75EBFA-7230-4F92-93E1-5215834B6B9F}"/>
    <cellStyle name="Percentagem 8 2 3 11" xfId="2341" xr:uid="{05CBB463-0C32-46D9-9E68-CA66AC70CA1C}"/>
    <cellStyle name="Percentagem 8 2 3 12" xfId="2484" xr:uid="{A6E30621-2E3E-423E-ADEB-1AD50DB861A2}"/>
    <cellStyle name="Percentagem 8 2 3 13" xfId="2627" xr:uid="{8E75CDFD-927E-407E-A3EE-B5E6823472B3}"/>
    <cellStyle name="Percentagem 8 2 3 14" xfId="2771" xr:uid="{3BB3B6B8-57A2-4198-8CDA-470DA75102B9}"/>
    <cellStyle name="Percentagem 8 2 3 15" xfId="2915" xr:uid="{1D882709-F475-4BDA-AEE8-BBFAEBE21021}"/>
    <cellStyle name="Percentagem 8 2 3 16" xfId="3059" xr:uid="{8561B7D1-AE6C-4361-BD34-CFC35284E6E5}"/>
    <cellStyle name="Percentagem 8 2 3 17" xfId="3203" xr:uid="{46A24A62-45AA-4C20-84E8-404217D16454}"/>
    <cellStyle name="Percentagem 8 2 3 18" xfId="3383" xr:uid="{8D05F357-2B79-47C6-8D86-DF13B853F522}"/>
    <cellStyle name="Percentagem 8 2 3 19" xfId="3491" xr:uid="{B30EA926-2A25-4C20-986D-45089BFB4BE6}"/>
    <cellStyle name="Percentagem 8 2 3 2" xfId="1113" xr:uid="{B839FE90-50CE-44DB-9DCF-594B4B217AD8}"/>
    <cellStyle name="Percentagem 8 2 3 2 10" xfId="2413" xr:uid="{D8828505-4E83-4B86-85AB-AB739C34B40D}"/>
    <cellStyle name="Percentagem 8 2 3 2 11" xfId="2556" xr:uid="{7AD4A529-EED5-4CCD-9092-F3B12368F66C}"/>
    <cellStyle name="Percentagem 8 2 3 2 12" xfId="2699" xr:uid="{D65573F7-9CA8-4EBE-A188-6CF47179D861}"/>
    <cellStyle name="Percentagem 8 2 3 2 13" xfId="2843" xr:uid="{E6163551-B40E-4BC6-A260-2E8D960A2FFB}"/>
    <cellStyle name="Percentagem 8 2 3 2 14" xfId="2987" xr:uid="{C0771A13-5612-4E59-83F9-90D55BF8DB37}"/>
    <cellStyle name="Percentagem 8 2 3 2 15" xfId="3131" xr:uid="{77545DDE-BC6C-4E4F-BF3E-3A765A28C626}"/>
    <cellStyle name="Percentagem 8 2 3 2 16" xfId="3275" xr:uid="{DDA98807-DA84-410D-8CC5-36A570647354}"/>
    <cellStyle name="Percentagem 8 2 3 2 17" xfId="3384" xr:uid="{E836C9FE-1ED7-4D7C-8282-81EC3F715229}"/>
    <cellStyle name="Percentagem 8 2 3 2 18" xfId="3563" xr:uid="{3EE70721-D4BB-413E-9844-4577BD1DFDEF}"/>
    <cellStyle name="Percentagem 8 2 3 2 19" xfId="3706" xr:uid="{74E18A14-D845-46E1-80C6-5429E35711F3}"/>
    <cellStyle name="Percentagem 8 2 3 2 2" xfId="1256" xr:uid="{E1ECB534-5770-46E9-BB8D-48CD1BDF8DBE}"/>
    <cellStyle name="Percentagem 8 2 3 2 20" xfId="3849" xr:uid="{34BACAEA-452A-477C-BA8B-0FE8452FB17A}"/>
    <cellStyle name="Percentagem 8 2 3 2 21" xfId="3993" xr:uid="{DE466C21-7483-4107-AC8A-ED53A94F00E5}"/>
    <cellStyle name="Percentagem 8 2 3 2 22" xfId="4136" xr:uid="{26718AAD-3FA5-4C9D-8305-6BC7F89A63AA}"/>
    <cellStyle name="Percentagem 8 2 3 2 23" xfId="4279" xr:uid="{28AC4B92-477D-4A10-92A9-6FE0A0CD179C}"/>
    <cellStyle name="Percentagem 8 2 3 2 24" xfId="4422" xr:uid="{9F196FB9-DAED-426D-8063-4FCFEB72AEE3}"/>
    <cellStyle name="Percentagem 8 2 3 2 25" xfId="4565" xr:uid="{B7A5690E-D53A-40E1-9098-3C6C35AEF399}"/>
    <cellStyle name="Percentagem 8 2 3 2 26" xfId="4708" xr:uid="{6AE02765-F065-4C9F-917A-C5409955B7EE}"/>
    <cellStyle name="Percentagem 8 2 3 2 27" xfId="4852" xr:uid="{D6001017-AE75-47A0-B9DF-5F82D52F1C2A}"/>
    <cellStyle name="Percentagem 8 2 3 2 28" xfId="4996" xr:uid="{AF2CB7BE-41AE-4514-BBE3-5777D14222DE}"/>
    <cellStyle name="Percentagem 8 2 3 2 29" xfId="5140" xr:uid="{56D5E8C7-B4E7-47C7-B7B0-4F2548E845DA}"/>
    <cellStyle name="Percentagem 8 2 3 2 3" xfId="1401" xr:uid="{F7E9D664-0CE4-4D35-888D-E1C81348CE5A}"/>
    <cellStyle name="Percentagem 8 2 3 2 30" xfId="5284" xr:uid="{0BEAC82D-1287-4EC2-8D90-8CADFF0489DC}"/>
    <cellStyle name="Percentagem 8 2 3 2 4" xfId="1546" xr:uid="{25F04B9E-A77B-4B8A-916F-31A4C6149CDC}"/>
    <cellStyle name="Percentagem 8 2 3 2 5" xfId="1691" xr:uid="{67CA6CA9-3EB2-40C3-976D-1E8B54581068}"/>
    <cellStyle name="Percentagem 8 2 3 2 6" xfId="1835" xr:uid="{E6E4CF10-CC37-4521-8ADA-BB44A80E36C5}"/>
    <cellStyle name="Percentagem 8 2 3 2 7" xfId="1980" xr:uid="{D5A87CAE-F81B-43AA-83F3-D9D37E89E5ED}"/>
    <cellStyle name="Percentagem 8 2 3 2 8" xfId="2124" xr:uid="{67889C06-324D-44A1-A816-E0BF5972F8C5}"/>
    <cellStyle name="Percentagem 8 2 3 2 9" xfId="2269" xr:uid="{04F496DB-E75A-4CB4-920B-5D3DE1761AB0}"/>
    <cellStyle name="Percentagem 8 2 3 20" xfId="3634" xr:uid="{AB76DE0C-4146-450F-9E9A-A86FD89E41EB}"/>
    <cellStyle name="Percentagem 8 2 3 21" xfId="3777" xr:uid="{FF9DC9F3-6BBF-4996-A240-2B8D7CA5A4D1}"/>
    <cellStyle name="Percentagem 8 2 3 22" xfId="3921" xr:uid="{C13B4254-65F1-4151-BFB4-3A370BF3CE10}"/>
    <cellStyle name="Percentagem 8 2 3 23" xfId="4064" xr:uid="{C8D90C36-DEBC-42FC-A166-175EE5E5378A}"/>
    <cellStyle name="Percentagem 8 2 3 24" xfId="4207" xr:uid="{169D9102-A080-4D17-BF08-12588B0A0CEC}"/>
    <cellStyle name="Percentagem 8 2 3 25" xfId="4350" xr:uid="{D06A0D95-0190-4490-85B2-E106FB701C1B}"/>
    <cellStyle name="Percentagem 8 2 3 26" xfId="4493" xr:uid="{3001144B-865D-43B9-A1A1-50FAE1FBA0A0}"/>
    <cellStyle name="Percentagem 8 2 3 27" xfId="4636" xr:uid="{A1725E0A-69BD-467B-ADD8-E60A0DC67F87}"/>
    <cellStyle name="Percentagem 8 2 3 28" xfId="4780" xr:uid="{5233F235-B190-4CA8-8ECC-85864FC3AA42}"/>
    <cellStyle name="Percentagem 8 2 3 29" xfId="4924" xr:uid="{9CF5E97D-D1AE-45A5-8A1F-F5C8A39647DE}"/>
    <cellStyle name="Percentagem 8 2 3 3" xfId="1185" xr:uid="{F3C1FF7E-F246-47D1-9E9E-FE9385C34AF5}"/>
    <cellStyle name="Percentagem 8 2 3 30" xfId="5068" xr:uid="{275C2EFE-11E3-497E-8445-802295E40690}"/>
    <cellStyle name="Percentagem 8 2 3 31" xfId="5211" xr:uid="{BAA32B8A-1E40-4478-8231-DD20373C6D43}"/>
    <cellStyle name="Percentagem 8 2 3 4" xfId="1329" xr:uid="{B78F4EF6-9098-4E69-953C-81400D6AD282}"/>
    <cellStyle name="Percentagem 8 2 3 5" xfId="1474" xr:uid="{90C47499-A1E9-4F41-A7F9-FD0EF059A887}"/>
    <cellStyle name="Percentagem 8 2 3 6" xfId="1619" xr:uid="{09BCAEDA-9AC0-4774-BCD5-CC428F4264B2}"/>
    <cellStyle name="Percentagem 8 2 3 7" xfId="1763" xr:uid="{EF5A7DE8-6165-4DF7-AACB-777355D4A9DD}"/>
    <cellStyle name="Percentagem 8 2 3 8" xfId="1908" xr:uid="{07F5B0D5-D142-471A-A9E1-65941E558B17}"/>
    <cellStyle name="Percentagem 8 2 3 9" xfId="2052" xr:uid="{27A22B94-8093-4B17-AC66-DA0CECBC171A}"/>
    <cellStyle name="Percentagem 8 2 30" xfId="4744" xr:uid="{60D235C0-119E-4530-889C-B0E46C450596}"/>
    <cellStyle name="Percentagem 8 2 31" xfId="4888" xr:uid="{DB20CD6F-8DED-486C-AA72-EDB8FB964239}"/>
    <cellStyle name="Percentagem 8 2 32" xfId="5032" xr:uid="{A1E9D3E6-0044-49B3-A818-1E892D72D538}"/>
    <cellStyle name="Percentagem 8 2 33" xfId="5175" xr:uid="{C87AD49F-1220-4416-8319-835BB267AA52}"/>
    <cellStyle name="Percentagem 8 2 4" xfId="1077" xr:uid="{D5A87465-4EFD-4657-9838-32D2FCED2D69}"/>
    <cellStyle name="Percentagem 8 2 4 10" xfId="2377" xr:uid="{67C16AD2-93A4-450D-9C0E-95CB1DB44DA6}"/>
    <cellStyle name="Percentagem 8 2 4 11" xfId="2520" xr:uid="{37A470BC-A184-4605-B7F9-E66AD4FF2FA4}"/>
    <cellStyle name="Percentagem 8 2 4 12" xfId="2663" xr:uid="{0930E4D4-6BB6-42D0-AE1B-EB02514161D9}"/>
    <cellStyle name="Percentagem 8 2 4 13" xfId="2807" xr:uid="{BEBD67C2-31ED-4E18-82DA-1745077D79EB}"/>
    <cellStyle name="Percentagem 8 2 4 14" xfId="2951" xr:uid="{57D5DA87-9F4E-4B63-8481-69AC531DF728}"/>
    <cellStyle name="Percentagem 8 2 4 15" xfId="3095" xr:uid="{5108FFEA-C73C-43FF-B61C-3DCBB0D21BB8}"/>
    <cellStyle name="Percentagem 8 2 4 16" xfId="3239" xr:uid="{2340A7DC-0278-4383-9FE4-4CE7786C24C6}"/>
    <cellStyle name="Percentagem 8 2 4 17" xfId="3385" xr:uid="{49A442BE-A7DD-44AA-9D73-E41D80C8CCEF}"/>
    <cellStyle name="Percentagem 8 2 4 18" xfId="3527" xr:uid="{B9097CBB-A720-45B9-BAAD-DC668B354AAD}"/>
    <cellStyle name="Percentagem 8 2 4 19" xfId="3670" xr:uid="{3333657C-A0E5-407F-A5D3-1792C2435B11}"/>
    <cellStyle name="Percentagem 8 2 4 2" xfId="1220" xr:uid="{5EB1A37A-437F-4F49-AE3B-F38A56315198}"/>
    <cellStyle name="Percentagem 8 2 4 20" xfId="3813" xr:uid="{7D508C79-7A92-4E23-820E-139C719A5A30}"/>
    <cellStyle name="Percentagem 8 2 4 21" xfId="3957" xr:uid="{F4EEDC0C-43B2-4290-9E39-C57B59DD035D}"/>
    <cellStyle name="Percentagem 8 2 4 22" xfId="4100" xr:uid="{8BEF1579-1D89-4077-BC68-98855CDB39F8}"/>
    <cellStyle name="Percentagem 8 2 4 23" xfId="4243" xr:uid="{10D744DB-37C7-4234-ACB6-63879921A55B}"/>
    <cellStyle name="Percentagem 8 2 4 24" xfId="4386" xr:uid="{E8A9A59C-63A4-451E-A2F6-B5BF3BD0AA2C}"/>
    <cellStyle name="Percentagem 8 2 4 25" xfId="4529" xr:uid="{7B7A6325-4B13-4691-BC74-8CA12A15ADAE}"/>
    <cellStyle name="Percentagem 8 2 4 26" xfId="4672" xr:uid="{237E99C8-CD11-427C-ADF2-DE14E1F9325D}"/>
    <cellStyle name="Percentagem 8 2 4 27" xfId="4816" xr:uid="{FBE32606-F3B6-4B4E-95C3-B7484A61ABD9}"/>
    <cellStyle name="Percentagem 8 2 4 28" xfId="4960" xr:uid="{AD486BCF-C302-42B2-BA31-A6644605E519}"/>
    <cellStyle name="Percentagem 8 2 4 29" xfId="5104" xr:uid="{B72808C9-BF53-4329-BA62-761DD8970B26}"/>
    <cellStyle name="Percentagem 8 2 4 3" xfId="1365" xr:uid="{F7C35EDE-75DE-40C2-9BB8-43B539C2BDC4}"/>
    <cellStyle name="Percentagem 8 2 4 30" xfId="5248" xr:uid="{62290913-8324-4369-968B-5A84CA6DF811}"/>
    <cellStyle name="Percentagem 8 2 4 4" xfId="1510" xr:uid="{6E2F7596-4873-417F-93B1-0E183AA30438}"/>
    <cellStyle name="Percentagem 8 2 4 5" xfId="1655" xr:uid="{0DD6046C-0263-4548-8343-8CA7A1B96525}"/>
    <cellStyle name="Percentagem 8 2 4 6" xfId="1799" xr:uid="{04164DD8-DA3F-49CE-892B-BC08C0E26BBE}"/>
    <cellStyle name="Percentagem 8 2 4 7" xfId="1944" xr:uid="{6A4200BE-EBBE-40F0-BA88-4C33306A0ACF}"/>
    <cellStyle name="Percentagem 8 2 4 8" xfId="2088" xr:uid="{1A9FCD3F-ADE4-40D4-A15B-84F6BB0ED535}"/>
    <cellStyle name="Percentagem 8 2 4 9" xfId="2233" xr:uid="{9BBF77A3-E323-4FA8-A3BA-551E29D0693B}"/>
    <cellStyle name="Percentagem 8 2 5" xfId="1149" xr:uid="{2BB4273B-17A9-471A-A88C-13656AB6723F}"/>
    <cellStyle name="Percentagem 8 2 6" xfId="1293" xr:uid="{BADD2C1B-18F7-44A3-A685-BC123E1A5D1C}"/>
    <cellStyle name="Percentagem 8 2 7" xfId="1438" xr:uid="{9AE9A845-8703-4A8A-91E3-28617C98E556}"/>
    <cellStyle name="Percentagem 8 2 8" xfId="1583" xr:uid="{3D44A71A-5989-40FE-A2B7-5C4802ADB5B2}"/>
    <cellStyle name="Percentagem 8 2 9" xfId="1727" xr:uid="{1F6B450C-C35F-4866-B0D8-2E5724269666}"/>
    <cellStyle name="Percentagem 8 20" xfId="3158" xr:uid="{B4F69192-7712-4636-B41A-C6B4340A7F90}"/>
    <cellStyle name="Percentagem 8 21" xfId="3377" xr:uid="{D4020402-4AF6-467D-A124-743F1AF6C25C}"/>
    <cellStyle name="Percentagem 8 22" xfId="3446" xr:uid="{DECCAC80-6A53-4B06-99ED-D50C524D0B16}"/>
    <cellStyle name="Percentagem 8 23" xfId="3589" xr:uid="{238CFC2A-D4AA-4641-BA0E-5FE66ED64DD2}"/>
    <cellStyle name="Percentagem 8 24" xfId="3732" xr:uid="{7A045B28-6980-4AF4-A616-A3996AA64A81}"/>
    <cellStyle name="Percentagem 8 25" xfId="3876" xr:uid="{B367E3EB-DAF3-46FD-A8EA-FAC5506F6EA9}"/>
    <cellStyle name="Percentagem 8 26" xfId="4019" xr:uid="{A9807AA3-672B-4B79-9056-643A5CD3FF76}"/>
    <cellStyle name="Percentagem 8 27" xfId="4162" xr:uid="{CC4D1177-8CBB-45F2-BD11-E4739FA61376}"/>
    <cellStyle name="Percentagem 8 28" xfId="4305" xr:uid="{FF2F39D8-5914-4641-8FD9-985743049A07}"/>
    <cellStyle name="Percentagem 8 29" xfId="4448" xr:uid="{E30D1A0D-62F7-4802-8AEE-6F355456D4C0}"/>
    <cellStyle name="Percentagem 8 3" xfId="1007" xr:uid="{110DD9EF-8250-47E2-A8DB-50C590C98EE6}"/>
    <cellStyle name="Percentagem 8 3 10" xfId="2025" xr:uid="{B71CCDAB-D85B-43E4-A150-6809BE496464}"/>
    <cellStyle name="Percentagem 8 3 11" xfId="2170" xr:uid="{437C2C5C-F079-46CF-92B1-E508794C3832}"/>
    <cellStyle name="Percentagem 8 3 12" xfId="2314" xr:uid="{52C47CF5-967F-4A74-8EDC-DDF203F623E7}"/>
    <cellStyle name="Percentagem 8 3 13" xfId="2457" xr:uid="{1CC48C5C-C561-4279-B87A-F039B81FFB4B}"/>
    <cellStyle name="Percentagem 8 3 14" xfId="2600" xr:uid="{E18573D0-A018-44BA-BD22-03950E86DE0F}"/>
    <cellStyle name="Percentagem 8 3 15" xfId="2744" xr:uid="{43E91BD7-5B39-491C-A6DE-A231BAC2BE82}"/>
    <cellStyle name="Percentagem 8 3 16" xfId="2888" xr:uid="{B0A63BDA-E458-45BE-B414-71E7CEDFD07F}"/>
    <cellStyle name="Percentagem 8 3 17" xfId="3032" xr:uid="{15D9C444-FA2F-4737-ABFB-8350DCC308C4}"/>
    <cellStyle name="Percentagem 8 3 18" xfId="3176" xr:uid="{BA222873-6362-428A-A353-71B689786B27}"/>
    <cellStyle name="Percentagem 8 3 19" xfId="3386" xr:uid="{5B879504-3281-4572-AD91-9781B1DA4E5B}"/>
    <cellStyle name="Percentagem 8 3 2" xfId="1047" xr:uid="{E6B0B0D4-D84B-4234-B903-9557DB469E30}"/>
    <cellStyle name="Percentagem 8 3 2 10" xfId="2206" xr:uid="{4CD8FFBD-E899-4334-BF2C-B008CD104DA9}"/>
    <cellStyle name="Percentagem 8 3 2 11" xfId="2350" xr:uid="{A21E04AD-AEAF-4F69-9455-DB38080B29E1}"/>
    <cellStyle name="Percentagem 8 3 2 12" xfId="2493" xr:uid="{519373BD-3E52-41A8-8B30-8AD85000F9C3}"/>
    <cellStyle name="Percentagem 8 3 2 13" xfId="2636" xr:uid="{A138D3C8-0069-4221-8BDB-6D47762E92DD}"/>
    <cellStyle name="Percentagem 8 3 2 14" xfId="2780" xr:uid="{3130E920-EFFD-4940-A95B-468D09E94968}"/>
    <cellStyle name="Percentagem 8 3 2 15" xfId="2924" xr:uid="{900A9D7C-DB83-4B7C-BBC5-854EC01671CF}"/>
    <cellStyle name="Percentagem 8 3 2 16" xfId="3068" xr:uid="{8F0C1BD2-856D-408A-BDDB-4A8B1BC61863}"/>
    <cellStyle name="Percentagem 8 3 2 17" xfId="3212" xr:uid="{2CBF99D5-48AA-4DF1-9477-B25109608DD7}"/>
    <cellStyle name="Percentagem 8 3 2 18" xfId="3387" xr:uid="{693BAB7A-7466-4D6E-8E2D-F9EB23240ED0}"/>
    <cellStyle name="Percentagem 8 3 2 19" xfId="3500" xr:uid="{96115239-776A-4A9F-8481-4D2BDD028C92}"/>
    <cellStyle name="Percentagem 8 3 2 2" xfId="1122" xr:uid="{807F7C0A-1122-4828-BE66-84746FCD3EF2}"/>
    <cellStyle name="Percentagem 8 3 2 2 10" xfId="2422" xr:uid="{87937066-6C27-44C6-BB2D-4E076F71268F}"/>
    <cellStyle name="Percentagem 8 3 2 2 11" xfId="2565" xr:uid="{366996AC-E415-45D3-9EEF-9BAFA3D1B93E}"/>
    <cellStyle name="Percentagem 8 3 2 2 12" xfId="2708" xr:uid="{24E476CD-20E1-4652-8B31-D84144AA9C61}"/>
    <cellStyle name="Percentagem 8 3 2 2 13" xfId="2852" xr:uid="{97626343-FF77-48CE-85A1-EBFF4DD20677}"/>
    <cellStyle name="Percentagem 8 3 2 2 14" xfId="2996" xr:uid="{2131E72A-51C6-4F17-92A3-9AA46A667FE0}"/>
    <cellStyle name="Percentagem 8 3 2 2 15" xfId="3140" xr:uid="{C2AA81E1-B9E3-478A-8390-34DF43386DF9}"/>
    <cellStyle name="Percentagem 8 3 2 2 16" xfId="3284" xr:uid="{3E9E1710-EAB7-47CB-A972-71D3058C5FDA}"/>
    <cellStyle name="Percentagem 8 3 2 2 17" xfId="3388" xr:uid="{0D6D8FB0-2148-4BB5-A700-426EC05F2E55}"/>
    <cellStyle name="Percentagem 8 3 2 2 18" xfId="3572" xr:uid="{CB58FE6D-2B5F-4D09-9F00-4A283E798964}"/>
    <cellStyle name="Percentagem 8 3 2 2 19" xfId="3715" xr:uid="{A172A76B-01E2-4976-8A01-73210B843216}"/>
    <cellStyle name="Percentagem 8 3 2 2 2" xfId="1265" xr:uid="{97F06AA9-D27D-4735-83D0-9772D2BD8315}"/>
    <cellStyle name="Percentagem 8 3 2 2 20" xfId="3858" xr:uid="{C301AF1C-040C-4199-AF33-E00D263A6221}"/>
    <cellStyle name="Percentagem 8 3 2 2 21" xfId="4002" xr:uid="{C4C2E728-5CF0-4198-9359-AC51F1DFA286}"/>
    <cellStyle name="Percentagem 8 3 2 2 22" xfId="4145" xr:uid="{C82D353E-A1D5-4DE3-BD1E-9D000D11F302}"/>
    <cellStyle name="Percentagem 8 3 2 2 23" xfId="4288" xr:uid="{4F3F1E1B-7E62-48C2-A207-891798B67950}"/>
    <cellStyle name="Percentagem 8 3 2 2 24" xfId="4431" xr:uid="{F9E5F4CA-7604-45F9-991D-FC864C51D6A7}"/>
    <cellStyle name="Percentagem 8 3 2 2 25" xfId="4574" xr:uid="{9DAF4E5D-F995-4FEE-9C1A-D82D6154333E}"/>
    <cellStyle name="Percentagem 8 3 2 2 26" xfId="4717" xr:uid="{DBA552B3-2877-43A9-99BF-CF76B124D5E1}"/>
    <cellStyle name="Percentagem 8 3 2 2 27" xfId="4861" xr:uid="{4E83FCE7-4E92-47DD-AFEA-915B2AE572EF}"/>
    <cellStyle name="Percentagem 8 3 2 2 28" xfId="5005" xr:uid="{BE01F9B5-6E96-44E3-A38A-9BCA751BFE1B}"/>
    <cellStyle name="Percentagem 8 3 2 2 29" xfId="5149" xr:uid="{4A365E30-A1BA-4CA4-9FF1-227D113EB0EB}"/>
    <cellStyle name="Percentagem 8 3 2 2 3" xfId="1410" xr:uid="{6587653B-B845-4C5B-A24E-10A34EBDD368}"/>
    <cellStyle name="Percentagem 8 3 2 2 30" xfId="5293" xr:uid="{018122ED-A977-4AC1-A1A0-9060AB8C2C84}"/>
    <cellStyle name="Percentagem 8 3 2 2 4" xfId="1555" xr:uid="{0198F00B-1995-4941-B12C-52BF584809C1}"/>
    <cellStyle name="Percentagem 8 3 2 2 5" xfId="1700" xr:uid="{A2128B2E-C908-490D-B82B-96F45F7A36AD}"/>
    <cellStyle name="Percentagem 8 3 2 2 6" xfId="1844" xr:uid="{F0D7D7A9-C600-4032-846C-F2CCFFAB537F}"/>
    <cellStyle name="Percentagem 8 3 2 2 7" xfId="1989" xr:uid="{5B7EA886-DD1B-4DFE-959C-3EF3D39327C5}"/>
    <cellStyle name="Percentagem 8 3 2 2 8" xfId="2133" xr:uid="{990B1309-E8D9-4FC2-AEDF-0F14580A91EE}"/>
    <cellStyle name="Percentagem 8 3 2 2 9" xfId="2278" xr:uid="{A979DC1A-1DC7-46A9-9A67-23A42D4086DE}"/>
    <cellStyle name="Percentagem 8 3 2 20" xfId="3643" xr:uid="{6F8D3E8B-72DE-4B2D-B11B-23433666ADBC}"/>
    <cellStyle name="Percentagem 8 3 2 21" xfId="3786" xr:uid="{DABC3FB2-B0CD-46BF-A32F-83F7E68D9F33}"/>
    <cellStyle name="Percentagem 8 3 2 22" xfId="3930" xr:uid="{DE48B2E8-864D-429C-830B-215A5D37C4CD}"/>
    <cellStyle name="Percentagem 8 3 2 23" xfId="4073" xr:uid="{A88B0702-A00E-48D9-A599-C0C2EE4F517D}"/>
    <cellStyle name="Percentagem 8 3 2 24" xfId="4216" xr:uid="{BC0BCC6A-9D52-4F58-BA52-01421B9EC33C}"/>
    <cellStyle name="Percentagem 8 3 2 25" xfId="4359" xr:uid="{6CEE4DEB-D4C9-4AE1-91E3-9C3398003834}"/>
    <cellStyle name="Percentagem 8 3 2 26" xfId="4502" xr:uid="{2234D792-09E6-455E-A695-9894B4E7823A}"/>
    <cellStyle name="Percentagem 8 3 2 27" xfId="4645" xr:uid="{72564D6E-2501-4AA2-B835-4E9A80DF65A1}"/>
    <cellStyle name="Percentagem 8 3 2 28" xfId="4789" xr:uid="{F2D94B40-1298-4032-808B-3603332D69DA}"/>
    <cellStyle name="Percentagem 8 3 2 29" xfId="4933" xr:uid="{9323EDE8-2C70-4EAD-A20C-E1C80CD5195C}"/>
    <cellStyle name="Percentagem 8 3 2 3" xfId="1194" xr:uid="{D12EEB66-3FE0-4FD6-BA7E-9BD575C3FEDA}"/>
    <cellStyle name="Percentagem 8 3 2 30" xfId="5077" xr:uid="{4199FB94-C1EC-44FC-A068-211DA3F1112B}"/>
    <cellStyle name="Percentagem 8 3 2 31" xfId="5220" xr:uid="{E5746484-4476-4891-89AC-538FAE7B9CA4}"/>
    <cellStyle name="Percentagem 8 3 2 4" xfId="1338" xr:uid="{5E8F2AA9-C17C-4769-AD76-2DB1A6DC8DE6}"/>
    <cellStyle name="Percentagem 8 3 2 5" xfId="1483" xr:uid="{C9E709B9-12E5-4018-9FBD-CD3530CF0DB8}"/>
    <cellStyle name="Percentagem 8 3 2 6" xfId="1628" xr:uid="{FA19C72B-56A4-48E7-BA19-2A9B19179A7A}"/>
    <cellStyle name="Percentagem 8 3 2 7" xfId="1772" xr:uid="{16F6D7DB-0F68-4173-83B2-ADFD71C03D9E}"/>
    <cellStyle name="Percentagem 8 3 2 8" xfId="1917" xr:uid="{2AFE07B0-8A35-48D7-9871-81C731065BC1}"/>
    <cellStyle name="Percentagem 8 3 2 9" xfId="2061" xr:uid="{3D790F9D-1C08-46F7-8AE8-11594CE35915}"/>
    <cellStyle name="Percentagem 8 3 20" xfId="3464" xr:uid="{7D8BC7E4-0368-4474-9463-1500B8C0AC25}"/>
    <cellStyle name="Percentagem 8 3 21" xfId="3607" xr:uid="{E2F8E700-39B9-47A7-AB8F-E2E393C7F4BE}"/>
    <cellStyle name="Percentagem 8 3 22" xfId="3750" xr:uid="{448977C6-A59F-49CB-8252-55F908C36FD9}"/>
    <cellStyle name="Percentagem 8 3 23" xfId="3894" xr:uid="{F5FAFF3F-A2B0-4E1E-8E29-C9E7508D080F}"/>
    <cellStyle name="Percentagem 8 3 24" xfId="4037" xr:uid="{18DBC62D-C923-49B9-A7D1-5156F2A4B0EA}"/>
    <cellStyle name="Percentagem 8 3 25" xfId="4180" xr:uid="{F03F07EC-EC11-4263-9459-E585D626DC2C}"/>
    <cellStyle name="Percentagem 8 3 26" xfId="4323" xr:uid="{7AF9E285-A4EA-41EC-B69F-690F304F3C59}"/>
    <cellStyle name="Percentagem 8 3 27" xfId="4466" xr:uid="{49BAF0EC-92CD-48EC-AF85-53EE45443A73}"/>
    <cellStyle name="Percentagem 8 3 28" xfId="4609" xr:uid="{94CA3780-592B-4D75-BC34-989CEDECB791}"/>
    <cellStyle name="Percentagem 8 3 29" xfId="4753" xr:uid="{D386825E-B341-437A-B369-CBCA3928C47A}"/>
    <cellStyle name="Percentagem 8 3 3" xfId="1086" xr:uid="{9BF49FDC-9072-4F25-80FC-DC51313BE3BB}"/>
    <cellStyle name="Percentagem 8 3 3 10" xfId="2386" xr:uid="{856DCCB8-9AAA-4540-8417-E1536A0696C5}"/>
    <cellStyle name="Percentagem 8 3 3 11" xfId="2529" xr:uid="{312D15A6-A2FE-4E9D-B938-5DF082DA7AFE}"/>
    <cellStyle name="Percentagem 8 3 3 12" xfId="2672" xr:uid="{B8CB09F9-9325-4B37-99B6-91FA2ABE2DB5}"/>
    <cellStyle name="Percentagem 8 3 3 13" xfId="2816" xr:uid="{C0407456-E1A5-4F2E-850D-7877C08B624B}"/>
    <cellStyle name="Percentagem 8 3 3 14" xfId="2960" xr:uid="{8D90FC26-5969-4766-B27E-FB59C3FA1CF5}"/>
    <cellStyle name="Percentagem 8 3 3 15" xfId="3104" xr:uid="{314C034F-FF71-40E3-97B1-A4DE6F2BBB78}"/>
    <cellStyle name="Percentagem 8 3 3 16" xfId="3248" xr:uid="{548E07E0-456D-4609-8CE7-B29150AE4F29}"/>
    <cellStyle name="Percentagem 8 3 3 17" xfId="3389" xr:uid="{0DA145FB-27B4-4BFE-8499-88E360DF6FDB}"/>
    <cellStyle name="Percentagem 8 3 3 18" xfId="3536" xr:uid="{620DB1DC-0850-4146-973E-5339B81CDA91}"/>
    <cellStyle name="Percentagem 8 3 3 19" xfId="3679" xr:uid="{6CE650B3-80CE-4DF1-AF4E-B78406B724BE}"/>
    <cellStyle name="Percentagem 8 3 3 2" xfId="1229" xr:uid="{29C293A1-1D93-4CA1-AB2C-AA94646CF2DE}"/>
    <cellStyle name="Percentagem 8 3 3 20" xfId="3822" xr:uid="{0841BBFB-DE9B-4713-BB22-7D4090078A84}"/>
    <cellStyle name="Percentagem 8 3 3 21" xfId="3966" xr:uid="{7202CA25-56A3-49BE-BCC0-374F9A125EB7}"/>
    <cellStyle name="Percentagem 8 3 3 22" xfId="4109" xr:uid="{74E2442D-F3A2-49B8-8FF9-EA3CF56D6F1E}"/>
    <cellStyle name="Percentagem 8 3 3 23" xfId="4252" xr:uid="{BB1894CF-AF61-46C1-B18C-CA67939A03D3}"/>
    <cellStyle name="Percentagem 8 3 3 24" xfId="4395" xr:uid="{8B7183C8-06A8-4239-8F15-D4D0E4310F07}"/>
    <cellStyle name="Percentagem 8 3 3 25" xfId="4538" xr:uid="{811226D3-A44A-49C5-9D95-DF7A1943E428}"/>
    <cellStyle name="Percentagem 8 3 3 26" xfId="4681" xr:uid="{CDE95904-E399-44C4-AF47-5B0FC4540C3D}"/>
    <cellStyle name="Percentagem 8 3 3 27" xfId="4825" xr:uid="{AEB2FE2F-3D2F-4BA1-A508-AC5B3176EB2F}"/>
    <cellStyle name="Percentagem 8 3 3 28" xfId="4969" xr:uid="{2E58519E-11C4-4A8A-9475-C834B1F510CC}"/>
    <cellStyle name="Percentagem 8 3 3 29" xfId="5113" xr:uid="{17EE912C-2D7B-40F6-B687-B9A8D0727954}"/>
    <cellStyle name="Percentagem 8 3 3 3" xfId="1374" xr:uid="{7BD0ABCB-7009-4D1B-9515-48BF8F95B2C7}"/>
    <cellStyle name="Percentagem 8 3 3 30" xfId="5257" xr:uid="{1A36F27F-FE07-42DD-A043-DCE99D5D86D6}"/>
    <cellStyle name="Percentagem 8 3 3 4" xfId="1519" xr:uid="{72F8425D-CC7F-40F9-B75D-30EECD98148B}"/>
    <cellStyle name="Percentagem 8 3 3 5" xfId="1664" xr:uid="{C0FC89DE-C6C8-4E9A-9362-C74B9B8DA379}"/>
    <cellStyle name="Percentagem 8 3 3 6" xfId="1808" xr:uid="{85A6A842-EEE0-4AD6-B87D-E644E4D0B751}"/>
    <cellStyle name="Percentagem 8 3 3 7" xfId="1953" xr:uid="{2AE42616-B8EA-4D60-AEBE-22D752DEC1DC}"/>
    <cellStyle name="Percentagem 8 3 3 8" xfId="2097" xr:uid="{F21801E6-BFC4-455A-A4BD-4DFE35A2023B}"/>
    <cellStyle name="Percentagem 8 3 3 9" xfId="2242" xr:uid="{B398586F-6CC3-4E48-893A-36745CDC645A}"/>
    <cellStyle name="Percentagem 8 3 30" xfId="4897" xr:uid="{081A2423-F4AF-4DBD-98E5-89ED356E21AC}"/>
    <cellStyle name="Percentagem 8 3 31" xfId="5041" xr:uid="{4E5A1FC0-EF7E-44C6-A660-9DB4032FB6CB}"/>
    <cellStyle name="Percentagem 8 3 32" xfId="5184" xr:uid="{29F51AFB-B5AC-417C-BF01-FAFA6C3DB0F5}"/>
    <cellStyle name="Percentagem 8 3 4" xfId="1158" xr:uid="{AFE5CB74-C568-49F4-89C0-E320E455CDF4}"/>
    <cellStyle name="Percentagem 8 3 5" xfId="1302" xr:uid="{241807AD-4BA8-4086-AE24-2BDD86A0F5D6}"/>
    <cellStyle name="Percentagem 8 3 6" xfId="1447" xr:uid="{86C7E17B-7658-44CC-A0A7-02ED8140DB88}"/>
    <cellStyle name="Percentagem 8 3 7" xfId="1592" xr:uid="{051046A1-861C-441B-A865-3471E8FEC6D5}"/>
    <cellStyle name="Percentagem 8 3 8" xfId="1736" xr:uid="{BA2C94E0-7DAD-478B-B107-7F82C4233F96}"/>
    <cellStyle name="Percentagem 8 3 9" xfId="1881" xr:uid="{1F9A165F-C13F-4B79-BB11-EB01594CF4D0}"/>
    <cellStyle name="Percentagem 8 30" xfId="4591" xr:uid="{521128C9-9401-4844-9EFC-35931A3CDBF3}"/>
    <cellStyle name="Percentagem 8 31" xfId="4735" xr:uid="{B38A15D4-90E8-4E0B-9F85-6C4190485A81}"/>
    <cellStyle name="Percentagem 8 32" xfId="4879" xr:uid="{328A548F-520B-41EF-B4FD-F56A34FC4C34}"/>
    <cellStyle name="Percentagem 8 33" xfId="5023" xr:uid="{4FF1F8F5-0475-45C2-9EB6-225569D2EDFD}"/>
    <cellStyle name="Percentagem 8 34" xfId="5166" xr:uid="{6044CADD-79B1-4502-9D7B-7B18B044EF3E}"/>
    <cellStyle name="Percentagem 8 4" xfId="1027" xr:uid="{D85DAD5B-B41F-4033-94DC-842255E30B46}"/>
    <cellStyle name="Percentagem 8 4 10" xfId="2188" xr:uid="{15F30CED-B8E1-45A8-A896-5B511A93040D}"/>
    <cellStyle name="Percentagem 8 4 11" xfId="2332" xr:uid="{7C1869EF-96BC-4991-8BC6-79C3D18CDD12}"/>
    <cellStyle name="Percentagem 8 4 12" xfId="2475" xr:uid="{7F35C0A7-1C51-44C3-A714-1444D0D3767A}"/>
    <cellStyle name="Percentagem 8 4 13" xfId="2618" xr:uid="{812DDE80-2525-46B6-8E81-C8EE007F509B}"/>
    <cellStyle name="Percentagem 8 4 14" xfId="2762" xr:uid="{4C4082D9-69FF-43F6-80F0-0B124BDE0A1A}"/>
    <cellStyle name="Percentagem 8 4 15" xfId="2906" xr:uid="{CA8AF144-E38E-460A-9FC7-D0529C5F26A7}"/>
    <cellStyle name="Percentagem 8 4 16" xfId="3050" xr:uid="{442F9230-0514-48F0-956F-04AC124A5FE9}"/>
    <cellStyle name="Percentagem 8 4 17" xfId="3194" xr:uid="{0A540E69-A202-43E3-A43A-62AB870CEF83}"/>
    <cellStyle name="Percentagem 8 4 18" xfId="3390" xr:uid="{57183CD4-B4E1-4007-AFE6-2BB4FAAD1930}"/>
    <cellStyle name="Percentagem 8 4 19" xfId="3482" xr:uid="{7A599B49-F9FE-4781-AF53-EFA2F909FEA7}"/>
    <cellStyle name="Percentagem 8 4 2" xfId="1104" xr:uid="{61AF7F52-39C3-4ED6-8F7B-CD7E8E3F2E8B}"/>
    <cellStyle name="Percentagem 8 4 2 10" xfId="2404" xr:uid="{B56F579D-EDB3-4058-A922-98840A18444C}"/>
    <cellStyle name="Percentagem 8 4 2 11" xfId="2547" xr:uid="{AA9DDEB0-2965-437B-87F2-D8B149AE1B87}"/>
    <cellStyle name="Percentagem 8 4 2 12" xfId="2690" xr:uid="{A1FA4BF3-7DF5-4D82-BBF0-D35B763A269A}"/>
    <cellStyle name="Percentagem 8 4 2 13" xfId="2834" xr:uid="{A7BA53A2-A69B-4396-ACFD-FA3368C47970}"/>
    <cellStyle name="Percentagem 8 4 2 14" xfId="2978" xr:uid="{1AA07D39-D73C-4972-B1D1-2A0DF632E51A}"/>
    <cellStyle name="Percentagem 8 4 2 15" xfId="3122" xr:uid="{2BE0F0FB-186A-45E1-B117-E0A4569F5C27}"/>
    <cellStyle name="Percentagem 8 4 2 16" xfId="3266" xr:uid="{B367B783-607C-4CEA-A47A-5ED8223E259B}"/>
    <cellStyle name="Percentagem 8 4 2 17" xfId="3391" xr:uid="{908573C4-85D4-4CF6-9E25-EDF97728EF9C}"/>
    <cellStyle name="Percentagem 8 4 2 18" xfId="3554" xr:uid="{B78E052E-D867-4EB8-AAC8-06621DB37EA9}"/>
    <cellStyle name="Percentagem 8 4 2 19" xfId="3697" xr:uid="{7E3BBC75-98B9-4A7E-94A1-789C720921F8}"/>
    <cellStyle name="Percentagem 8 4 2 2" xfId="1247" xr:uid="{5373F09B-C076-4B55-A5E6-F7B49A273842}"/>
    <cellStyle name="Percentagem 8 4 2 20" xfId="3840" xr:uid="{A7F57934-2507-4696-A20F-C3D9E1CB610A}"/>
    <cellStyle name="Percentagem 8 4 2 21" xfId="3984" xr:uid="{62701DA1-8E22-4192-9054-541D91A61109}"/>
    <cellStyle name="Percentagem 8 4 2 22" xfId="4127" xr:uid="{BA039E02-952F-496A-B652-6B09C33B9311}"/>
    <cellStyle name="Percentagem 8 4 2 23" xfId="4270" xr:uid="{A5B2ACFB-19B1-44A8-ADE0-6803431CD261}"/>
    <cellStyle name="Percentagem 8 4 2 24" xfId="4413" xr:uid="{CB23896E-E8F4-4CA1-B3B1-F0072DC1EA4E}"/>
    <cellStyle name="Percentagem 8 4 2 25" xfId="4556" xr:uid="{442B71CC-3BAA-4933-AB2E-07D5AF5BF748}"/>
    <cellStyle name="Percentagem 8 4 2 26" xfId="4699" xr:uid="{92042CC9-74AD-4BB7-A734-3246A7E8D516}"/>
    <cellStyle name="Percentagem 8 4 2 27" xfId="4843" xr:uid="{216FC7EC-C9DD-4AB3-BA31-985F6EE6ADDB}"/>
    <cellStyle name="Percentagem 8 4 2 28" xfId="4987" xr:uid="{7B430247-8640-4015-B31C-14AE5FBC954B}"/>
    <cellStyle name="Percentagem 8 4 2 29" xfId="5131" xr:uid="{394619D6-A98D-48A1-BE3A-0FEC2DD73E9E}"/>
    <cellStyle name="Percentagem 8 4 2 3" xfId="1392" xr:uid="{121907BE-0D8F-4D66-8B0B-BE59598365FC}"/>
    <cellStyle name="Percentagem 8 4 2 30" xfId="5275" xr:uid="{37AC126A-35D4-49FB-971B-B3E4F749F71B}"/>
    <cellStyle name="Percentagem 8 4 2 4" xfId="1537" xr:uid="{F17AE5A3-50A1-429F-B4BF-27F1C09DFFD7}"/>
    <cellStyle name="Percentagem 8 4 2 5" xfId="1682" xr:uid="{832AAD4E-FB37-4B4D-9A9C-0200C6DA4A12}"/>
    <cellStyle name="Percentagem 8 4 2 6" xfId="1826" xr:uid="{9E8C6EC3-E17B-474C-AF45-73D0E978B848}"/>
    <cellStyle name="Percentagem 8 4 2 7" xfId="1971" xr:uid="{A5DD18EA-A1C7-4EC4-ACCE-F422F4208B3E}"/>
    <cellStyle name="Percentagem 8 4 2 8" xfId="2115" xr:uid="{0BE3EBA5-34C3-445D-A570-01947F24E938}"/>
    <cellStyle name="Percentagem 8 4 2 9" xfId="2260" xr:uid="{C1D028A5-00B5-4948-BA4E-31BAE87502FA}"/>
    <cellStyle name="Percentagem 8 4 20" xfId="3625" xr:uid="{AF49AEFB-6E03-4468-8B28-D8C63DEBF91B}"/>
    <cellStyle name="Percentagem 8 4 21" xfId="3768" xr:uid="{DBF9FB0B-96FA-4BA7-9479-6FA81078EB96}"/>
    <cellStyle name="Percentagem 8 4 22" xfId="3912" xr:uid="{EDCEAE0C-51C3-486E-A066-E622C10A8AA4}"/>
    <cellStyle name="Percentagem 8 4 23" xfId="4055" xr:uid="{F99DA84B-4A02-49EB-A2DC-F3F6E3651D02}"/>
    <cellStyle name="Percentagem 8 4 24" xfId="4198" xr:uid="{EDB95B99-FB90-4C02-88A3-430D059A9D29}"/>
    <cellStyle name="Percentagem 8 4 25" xfId="4341" xr:uid="{0C3D4438-EB49-4537-B8ED-22986F77F799}"/>
    <cellStyle name="Percentagem 8 4 26" xfId="4484" xr:uid="{053946D2-D024-4B31-ABCA-CC7C6B0C9D9C}"/>
    <cellStyle name="Percentagem 8 4 27" xfId="4627" xr:uid="{AF8816CE-3206-41CA-8AC8-F5A6C7E7D967}"/>
    <cellStyle name="Percentagem 8 4 28" xfId="4771" xr:uid="{D40DC1A3-E2DB-40E9-8B8D-1C1C39F21706}"/>
    <cellStyle name="Percentagem 8 4 29" xfId="4915" xr:uid="{53F3CA4E-582A-42D5-9FA3-D4A2322B36CF}"/>
    <cellStyle name="Percentagem 8 4 3" xfId="1176" xr:uid="{3590A513-3479-4ACF-B905-615E5CDFF3E3}"/>
    <cellStyle name="Percentagem 8 4 30" xfId="5059" xr:uid="{EAFBDEE0-75FB-4300-8292-5B05BA3096F6}"/>
    <cellStyle name="Percentagem 8 4 31" xfId="5202" xr:uid="{B8E08338-0187-4A20-897B-E668D6B35790}"/>
    <cellStyle name="Percentagem 8 4 4" xfId="1320" xr:uid="{657BA560-5B07-40C5-AF4C-52D30508F33E}"/>
    <cellStyle name="Percentagem 8 4 5" xfId="1465" xr:uid="{39392F2C-9A2F-44FF-BDE5-4E80584EB374}"/>
    <cellStyle name="Percentagem 8 4 6" xfId="1610" xr:uid="{5493D405-7FA8-44D5-984B-1ABA1F47F563}"/>
    <cellStyle name="Percentagem 8 4 7" xfId="1754" xr:uid="{0A47C1C5-B8C3-47AC-B44B-652F4F7BDAF5}"/>
    <cellStyle name="Percentagem 8 4 8" xfId="1899" xr:uid="{DB474ABB-04F1-442E-BE31-99C440B5F7BA}"/>
    <cellStyle name="Percentagem 8 4 9" xfId="2043" xr:uid="{AA11B197-A6D3-4AD2-B2FF-A078CE898756}"/>
    <cellStyle name="Percentagem 8 5" xfId="1067" xr:uid="{64657D49-8A74-4FD4-8BFD-7A3E4D3F9E2B}"/>
    <cellStyle name="Percentagem 8 5 10" xfId="2368" xr:uid="{3D5A5425-8036-41A5-BB1A-79E06D2DF3AC}"/>
    <cellStyle name="Percentagem 8 5 11" xfId="2511" xr:uid="{1ED12608-D084-4912-B466-527D1AFB96DB}"/>
    <cellStyle name="Percentagem 8 5 12" xfId="2654" xr:uid="{E940821C-8E63-4A12-AD4E-3B7885F964F3}"/>
    <cellStyle name="Percentagem 8 5 13" xfId="2798" xr:uid="{DB79BB17-A455-4768-A6BE-D31762BE546F}"/>
    <cellStyle name="Percentagem 8 5 14" xfId="2942" xr:uid="{64C6A68E-58A8-441F-8B65-CC221CAC4FC8}"/>
    <cellStyle name="Percentagem 8 5 15" xfId="3086" xr:uid="{90199738-6D5B-4F87-8736-D01A858E5E06}"/>
    <cellStyle name="Percentagem 8 5 16" xfId="3230" xr:uid="{7D6D2195-EBA6-4FF9-AD7D-686FEF4AD0D5}"/>
    <cellStyle name="Percentagem 8 5 17" xfId="3392" xr:uid="{F6536CD0-8212-4F19-83D2-8015E32605E4}"/>
    <cellStyle name="Percentagem 8 5 18" xfId="3518" xr:uid="{0020DC7F-6B14-48D2-A479-A9187CB0684E}"/>
    <cellStyle name="Percentagem 8 5 19" xfId="3661" xr:uid="{007F1D13-AF86-4B89-94F1-FCC37692EBB3}"/>
    <cellStyle name="Percentagem 8 5 2" xfId="1211" xr:uid="{6992983D-6E5F-42B2-9C6C-619FC612EA30}"/>
    <cellStyle name="Percentagem 8 5 20" xfId="3804" xr:uid="{4C715D10-4B73-4DF0-8868-18B8B97EF951}"/>
    <cellStyle name="Percentagem 8 5 21" xfId="3948" xr:uid="{E13BBEE5-DBB5-4DC0-9932-9E37E86FF91C}"/>
    <cellStyle name="Percentagem 8 5 22" xfId="4091" xr:uid="{99AEF49B-FE7D-4E91-9C96-D6DFF58CF8E3}"/>
    <cellStyle name="Percentagem 8 5 23" xfId="4234" xr:uid="{A29B22FD-FCBF-42AA-8EF0-A7F63F1C684C}"/>
    <cellStyle name="Percentagem 8 5 24" xfId="4377" xr:uid="{9CE48C4F-1798-45E9-8B42-8B3785EC88C2}"/>
    <cellStyle name="Percentagem 8 5 25" xfId="4520" xr:uid="{2B733BDD-06F7-43BB-9074-EB52741C2184}"/>
    <cellStyle name="Percentagem 8 5 26" xfId="4663" xr:uid="{7CA9435F-0BA8-47DB-A40F-459D4DF3E6C1}"/>
    <cellStyle name="Percentagem 8 5 27" xfId="4807" xr:uid="{4AE39FFD-8087-4260-9701-D36D3FC10184}"/>
    <cellStyle name="Percentagem 8 5 28" xfId="4951" xr:uid="{AB0712B3-D89F-419E-9800-AB6B36C6BB00}"/>
    <cellStyle name="Percentagem 8 5 29" xfId="5095" xr:uid="{523B84F8-8C5E-4569-B3F4-8BFC2D6E37EF}"/>
    <cellStyle name="Percentagem 8 5 3" xfId="1356" xr:uid="{81925792-4DEC-4A12-AD00-30B4BAB9D95E}"/>
    <cellStyle name="Percentagem 8 5 30" xfId="5239" xr:uid="{726FBA1A-7A36-456A-8892-0B95B2A0307B}"/>
    <cellStyle name="Percentagem 8 5 4" xfId="1501" xr:uid="{162A66E3-D39A-4D70-9937-F539E9494A41}"/>
    <cellStyle name="Percentagem 8 5 5" xfId="1646" xr:uid="{ACD1118A-7D75-4D0F-A75B-856B85A4B85E}"/>
    <cellStyle name="Percentagem 8 5 6" xfId="1790" xr:uid="{79FFB071-98D0-4CD4-9523-4FB082FD086C}"/>
    <cellStyle name="Percentagem 8 5 7" xfId="1935" xr:uid="{8BC8FD8C-B83C-46DA-B617-1C3587FFA265}"/>
    <cellStyle name="Percentagem 8 5 8" xfId="2079" xr:uid="{0439F312-D1C4-4760-94F2-0DCAC94AA5D7}"/>
    <cellStyle name="Percentagem 8 5 9" xfId="2224" xr:uid="{4BA6C8A7-FAA3-42CE-BEA3-66201C101037}"/>
    <cellStyle name="Percentagem 8 6" xfId="1140" xr:uid="{6A853B8C-ADA3-4182-97A5-6E0031AF2ECF}"/>
    <cellStyle name="Percentagem 8 7" xfId="1284" xr:uid="{02172138-903A-4E12-A95E-0C908B7F4287}"/>
    <cellStyle name="Percentagem 8 8" xfId="1429" xr:uid="{E9D985DA-A033-4CCD-BDE0-49CAC1012135}"/>
    <cellStyle name="Percentagem 8 9" xfId="1574" xr:uid="{9F2ADEED-E7C9-4ECF-A6AC-CF9C0BA7F454}"/>
    <cellStyle name="Percentagem 9" xfId="972" xr:uid="{9699DC49-1B3A-4DD2-B20F-A509BA855C29}"/>
    <cellStyle name="Title 2" xfId="883" xr:uid="{EF710E41-A28A-4B54-95AF-93D84EA53355}"/>
    <cellStyle name="Title 3" xfId="884" xr:uid="{E15C6ADF-D442-425A-8575-E10081D6D444}"/>
    <cellStyle name="Total 2" xfId="885" xr:uid="{100940B1-E4DE-4F5D-B1AC-94D2FE88BCEC}"/>
    <cellStyle name="Total 2 2" xfId="886" xr:uid="{BBD81F23-4C9B-48DA-86C1-BC84E7413337}"/>
    <cellStyle name="Total 3" xfId="887" xr:uid="{C1067C00-B738-4020-9248-E1CA56D61EB4}"/>
    <cellStyle name="Vírgula 10" xfId="974" xr:uid="{8D4FFD30-5CCE-42E2-930B-DEDBAFA7720A}"/>
    <cellStyle name="Vírgula 11" xfId="996" xr:uid="{F7A3EC97-3091-44B5-9B74-EEEE07C4264C}"/>
    <cellStyle name="Vírgula 12" xfId="1008" xr:uid="{F754837F-4D6A-43F9-8CF7-59A2FE770865}"/>
    <cellStyle name="Vírgula 13" xfId="1028" xr:uid="{C7839F47-312F-4CF9-AE34-C74AE5C47869}"/>
    <cellStyle name="Vírgula 14" xfId="1060" xr:uid="{DA244A52-1058-4C87-8878-62DC7C4548D4}"/>
    <cellStyle name="Vírgula 14 2" xfId="5233" xr:uid="{D56A8790-DC1A-4954-B626-2AA2778E9B6E}"/>
    <cellStyle name="Vírgula 15" xfId="1068" xr:uid="{A6A6F8EF-0FC1-4D85-9275-E125BAC00123}"/>
    <cellStyle name="Vírgula 16" xfId="973" xr:uid="{97F72EF3-9974-4EA3-848B-1E253B1D165B}"/>
    <cellStyle name="Vírgula 2" xfId="975" xr:uid="{C06E6095-C6FB-4DE9-B36B-D5A48DEA4D52}"/>
    <cellStyle name="Vírgula 2 2" xfId="976" xr:uid="{2508251D-9F5C-4755-A049-120896AE63B4}"/>
    <cellStyle name="Vírgula 2 3" xfId="977" xr:uid="{04F53016-3A03-4308-BDA7-A0224F26EC5E}"/>
    <cellStyle name="Vírgula 2 3 10" xfId="1719" xr:uid="{BDB4A1E7-1AD2-4AF5-B59D-310979B938FF}"/>
    <cellStyle name="Vírgula 2 3 11" xfId="1864" xr:uid="{2D6B86FD-9AB1-4C67-8811-C172CEF7EED9}"/>
    <cellStyle name="Vírgula 2 3 12" xfId="2008" xr:uid="{A073D57E-CA16-42E8-BBD3-46C31C732A4B}"/>
    <cellStyle name="Vírgula 2 3 13" xfId="2153" xr:uid="{9FADD60F-F914-4FCB-8A06-88B8A9EE728D}"/>
    <cellStyle name="Vírgula 2 3 14" xfId="2297" xr:uid="{ECAAE599-F316-4E2C-8375-0871B29FD949}"/>
    <cellStyle name="Vírgula 2 3 15" xfId="2440" xr:uid="{F3E670F8-586A-45E5-ADE7-17D4602AA7AD}"/>
    <cellStyle name="Vírgula 2 3 16" xfId="2583" xr:uid="{0C2D06C4-0FC1-4ED8-924B-F0A3CBA68686}"/>
    <cellStyle name="Vírgula 2 3 17" xfId="2727" xr:uid="{DEBAA13B-3538-408C-9881-FC5BFF677A79}"/>
    <cellStyle name="Vírgula 2 3 18" xfId="2871" xr:uid="{F045821C-C246-40FF-93E0-F2AEF77C2ACC}"/>
    <cellStyle name="Vírgula 2 3 19" xfId="3015" xr:uid="{DF884D99-60B6-4A6E-B154-4EA834AF81B8}"/>
    <cellStyle name="Vírgula 2 3 2" xfId="997" xr:uid="{24E3DFAD-E88F-4F9A-ADC8-4CF33B40E840}"/>
    <cellStyle name="Vírgula 2 3 2 10" xfId="1873" xr:uid="{D753B8D6-7139-4EB6-BE2B-0A64F2DC5B53}"/>
    <cellStyle name="Vírgula 2 3 2 11" xfId="2017" xr:uid="{AA33A5A4-777A-4610-81CF-6FA7A499D87A}"/>
    <cellStyle name="Vírgula 2 3 2 12" xfId="2162" xr:uid="{3DF11FC2-A10B-4896-A7A2-E14F8FB85D8D}"/>
    <cellStyle name="Vírgula 2 3 2 13" xfId="2306" xr:uid="{30F3FF49-236E-4013-B7BF-655F1F63DC89}"/>
    <cellStyle name="Vírgula 2 3 2 14" xfId="2449" xr:uid="{8506EDAC-B9E2-4322-ABD9-BEDD610BD922}"/>
    <cellStyle name="Vírgula 2 3 2 15" xfId="2592" xr:uid="{5C757D79-7CFE-431C-817B-0B79D43E7E25}"/>
    <cellStyle name="Vírgula 2 3 2 16" xfId="2736" xr:uid="{1164AD07-387E-4CDD-B6F5-9A85262FC780}"/>
    <cellStyle name="Vírgula 2 3 2 17" xfId="2880" xr:uid="{FB0CF1AE-D0B1-4A20-9272-4DDED93038BA}"/>
    <cellStyle name="Vírgula 2 3 2 18" xfId="3024" xr:uid="{80091874-2655-46A7-985A-942D4C04CBB7}"/>
    <cellStyle name="Vírgula 2 3 2 19" xfId="3168" xr:uid="{F13FA989-789F-4FEA-982F-B8E48D60290C}"/>
    <cellStyle name="Vírgula 2 3 2 2" xfId="1018" xr:uid="{68381698-F5E8-433F-AACC-31AD792391DB}"/>
    <cellStyle name="Vírgula 2 3 2 2 10" xfId="2035" xr:uid="{1970159D-E41A-4748-B774-867DBF348AE8}"/>
    <cellStyle name="Vírgula 2 3 2 2 11" xfId="2180" xr:uid="{541BEE21-2E2D-4351-8DF3-82F8EB603E10}"/>
    <cellStyle name="Vírgula 2 3 2 2 12" xfId="2324" xr:uid="{1521D58F-860C-4D87-A5BA-F772E6BFE671}"/>
    <cellStyle name="Vírgula 2 3 2 2 13" xfId="2467" xr:uid="{82C7ED08-E939-43AC-A944-BFE68EE98A0F}"/>
    <cellStyle name="Vírgula 2 3 2 2 14" xfId="2610" xr:uid="{D13FEAFB-789C-40A6-B6BA-83B417BFCCA5}"/>
    <cellStyle name="Vírgula 2 3 2 2 15" xfId="2754" xr:uid="{8A5E18D0-300F-450F-8EBD-6DC1EAC7D95E}"/>
    <cellStyle name="Vírgula 2 3 2 2 16" xfId="2898" xr:uid="{087197AE-18A5-47EB-86F2-06B81DAB84CB}"/>
    <cellStyle name="Vírgula 2 3 2 2 17" xfId="3042" xr:uid="{47D678F8-4D70-4BAA-8C84-2D549273664F}"/>
    <cellStyle name="Vírgula 2 3 2 2 18" xfId="3186" xr:uid="{A7DE67CA-C593-4F86-8C24-306563C6DD06}"/>
    <cellStyle name="Vírgula 2 3 2 2 19" xfId="3395" xr:uid="{88DBB6AE-F59C-4505-B874-9A24F81EB4DC}"/>
    <cellStyle name="Vírgula 2 3 2 2 2" xfId="1057" xr:uid="{383F9A99-7071-494E-897C-06029DD4FC26}"/>
    <cellStyle name="Vírgula 2 3 2 2 2 10" xfId="2216" xr:uid="{41898C09-6EE6-4DFF-A3D2-7070FB0F50DC}"/>
    <cellStyle name="Vírgula 2 3 2 2 2 11" xfId="2360" xr:uid="{449222E1-1532-4C77-A9E5-2645D71E3451}"/>
    <cellStyle name="Vírgula 2 3 2 2 2 12" xfId="2503" xr:uid="{AA511165-851F-4BE5-B5D8-A34E0508E9B0}"/>
    <cellStyle name="Vírgula 2 3 2 2 2 13" xfId="2646" xr:uid="{46C1014E-221E-4B8B-A060-3D250033BC20}"/>
    <cellStyle name="Vírgula 2 3 2 2 2 14" xfId="2790" xr:uid="{B3C7ED2E-E7A9-4912-ADFE-98EE68D47747}"/>
    <cellStyle name="Vírgula 2 3 2 2 2 15" xfId="2934" xr:uid="{865B70E5-7B7B-41FF-A54A-F804F71C85D9}"/>
    <cellStyle name="Vírgula 2 3 2 2 2 16" xfId="3078" xr:uid="{B2F045E9-62C0-407F-989D-CD794882B4AA}"/>
    <cellStyle name="Vírgula 2 3 2 2 2 17" xfId="3222" xr:uid="{E5DD9E34-8616-46E4-A59B-A7E14C32BA37}"/>
    <cellStyle name="Vírgula 2 3 2 2 2 18" xfId="3396" xr:uid="{046207EB-91BC-4305-8F7B-4D7E78DF2653}"/>
    <cellStyle name="Vírgula 2 3 2 2 2 19" xfId="3510" xr:uid="{68CF5970-EE2C-4EC1-AF4E-4D6C90D8748B}"/>
    <cellStyle name="Vírgula 2 3 2 2 2 2" xfId="1132" xr:uid="{52B2A67A-59D7-4439-B326-80B3FB308E7E}"/>
    <cellStyle name="Vírgula 2 3 2 2 2 2 10" xfId="2432" xr:uid="{057BA79A-E0F6-4D3E-AD70-A117D7B5BB93}"/>
    <cellStyle name="Vírgula 2 3 2 2 2 2 11" xfId="2575" xr:uid="{A47AECE7-19AA-4F1D-A604-0EC4B5F3B96B}"/>
    <cellStyle name="Vírgula 2 3 2 2 2 2 12" xfId="2718" xr:uid="{2690ACC5-0EA3-4D02-8291-9ED3E4B89887}"/>
    <cellStyle name="Vírgula 2 3 2 2 2 2 13" xfId="2862" xr:uid="{EDB00284-149B-4C7A-B3D7-D9580E35CE87}"/>
    <cellStyle name="Vírgula 2 3 2 2 2 2 14" xfId="3006" xr:uid="{90A2FC8E-DA30-4216-91A6-209D461093D2}"/>
    <cellStyle name="Vírgula 2 3 2 2 2 2 15" xfId="3150" xr:uid="{1C281DC0-9231-4F17-A87D-5CEC061C5BC4}"/>
    <cellStyle name="Vírgula 2 3 2 2 2 2 16" xfId="3294" xr:uid="{D89073B2-468A-4BD6-9ACB-BA60E8DE2032}"/>
    <cellStyle name="Vírgula 2 3 2 2 2 2 17" xfId="3397" xr:uid="{33658503-C3C9-4A26-AABD-F673BBA47F44}"/>
    <cellStyle name="Vírgula 2 3 2 2 2 2 18" xfId="3582" xr:uid="{C6DA94BC-AF4E-4DA3-AF25-A43ED55E3C36}"/>
    <cellStyle name="Vírgula 2 3 2 2 2 2 19" xfId="3725" xr:uid="{E41B552C-9973-4504-833B-2E9A7711C79F}"/>
    <cellStyle name="Vírgula 2 3 2 2 2 2 2" xfId="1275" xr:uid="{0AB7EECC-046A-4DBE-8CFB-B31823AEFFFB}"/>
    <cellStyle name="Vírgula 2 3 2 2 2 2 20" xfId="3868" xr:uid="{1CC6314B-CA46-45BD-BCA1-D3B91AA59B64}"/>
    <cellStyle name="Vírgula 2 3 2 2 2 2 21" xfId="4012" xr:uid="{D11E44E4-CCEC-4AB1-B5AA-7BC5CB31A7E9}"/>
    <cellStyle name="Vírgula 2 3 2 2 2 2 22" xfId="4155" xr:uid="{264A9515-34F3-4525-8E39-0AD300A9FF19}"/>
    <cellStyle name="Vírgula 2 3 2 2 2 2 23" xfId="4298" xr:uid="{B8C796A0-7EB0-4521-84A4-5BB1AB977698}"/>
    <cellStyle name="Vírgula 2 3 2 2 2 2 24" xfId="4441" xr:uid="{B6F6129A-309B-43F2-9EBD-46CB25BA6BFC}"/>
    <cellStyle name="Vírgula 2 3 2 2 2 2 25" xfId="4584" xr:uid="{79950A05-B470-4C36-A8D6-1AC1BAEB487E}"/>
    <cellStyle name="Vírgula 2 3 2 2 2 2 26" xfId="4727" xr:uid="{CEA2C53A-4B95-4811-80C7-1A606C4D2BC8}"/>
    <cellStyle name="Vírgula 2 3 2 2 2 2 27" xfId="4871" xr:uid="{71FAEC64-0851-48BE-81D5-EC6F7DC2F41C}"/>
    <cellStyle name="Vírgula 2 3 2 2 2 2 28" xfId="5015" xr:uid="{221ABAFA-FB8A-4DDE-BB0A-35A4117163EA}"/>
    <cellStyle name="Vírgula 2 3 2 2 2 2 29" xfId="5159" xr:uid="{445FCCC7-4C96-47E2-A720-CE0E6B3848DA}"/>
    <cellStyle name="Vírgula 2 3 2 2 2 2 3" xfId="1420" xr:uid="{5110F214-E8E9-48F2-923F-04DAE539F4FF}"/>
    <cellStyle name="Vírgula 2 3 2 2 2 2 30" xfId="5303" xr:uid="{0775A808-00E6-4EEF-BAD6-7907E2EFE114}"/>
    <cellStyle name="Vírgula 2 3 2 2 2 2 4" xfId="1565" xr:uid="{4A6965FF-B3B1-471B-9EEB-F8320694CBEF}"/>
    <cellStyle name="Vírgula 2 3 2 2 2 2 5" xfId="1710" xr:uid="{84EABF0A-38B2-455D-A7BF-EE7BD11C63C7}"/>
    <cellStyle name="Vírgula 2 3 2 2 2 2 6" xfId="1854" xr:uid="{D29E6A5F-67C7-4DB1-A17F-4564CD820887}"/>
    <cellStyle name="Vírgula 2 3 2 2 2 2 7" xfId="1999" xr:uid="{63407443-CCA8-47B6-A693-C2CC5A3FF6AF}"/>
    <cellStyle name="Vírgula 2 3 2 2 2 2 8" xfId="2143" xr:uid="{876B0231-ABE0-4A31-8F94-6A51D98A56F5}"/>
    <cellStyle name="Vírgula 2 3 2 2 2 2 9" xfId="2288" xr:uid="{9B62DD26-5644-4A87-B3AC-02D39ED79615}"/>
    <cellStyle name="Vírgula 2 3 2 2 2 20" xfId="3653" xr:uid="{9F758E6B-7B09-4CB4-A04C-43C187D16B70}"/>
    <cellStyle name="Vírgula 2 3 2 2 2 21" xfId="3796" xr:uid="{5702CEB0-CB15-4D05-BADB-327DEA9579D3}"/>
    <cellStyle name="Vírgula 2 3 2 2 2 22" xfId="3940" xr:uid="{30E23076-2176-4E62-8021-FB173500E277}"/>
    <cellStyle name="Vírgula 2 3 2 2 2 23" xfId="4083" xr:uid="{21DCD2A1-B0AC-402A-BEBE-D42FF38CD47E}"/>
    <cellStyle name="Vírgula 2 3 2 2 2 24" xfId="4226" xr:uid="{3F74F7BF-2298-4543-97CC-05F61BBD830F}"/>
    <cellStyle name="Vírgula 2 3 2 2 2 25" xfId="4369" xr:uid="{DFE0577D-BD95-49B2-B9D3-07EC1845C378}"/>
    <cellStyle name="Vírgula 2 3 2 2 2 26" xfId="4512" xr:uid="{07843705-E994-49FD-8433-A8178312E4A6}"/>
    <cellStyle name="Vírgula 2 3 2 2 2 27" xfId="4655" xr:uid="{B57C06E5-8DFF-4213-AC25-CED0A6A958A2}"/>
    <cellStyle name="Vírgula 2 3 2 2 2 28" xfId="4799" xr:uid="{9F7E2041-C8B3-4748-B1C6-183132F56F69}"/>
    <cellStyle name="Vírgula 2 3 2 2 2 29" xfId="4943" xr:uid="{21CD8801-6CC8-4CBD-A35F-BA44CE40C378}"/>
    <cellStyle name="Vírgula 2 3 2 2 2 3" xfId="1204" xr:uid="{FB82691E-DF0D-47A5-96DB-5C7092D06210}"/>
    <cellStyle name="Vírgula 2 3 2 2 2 30" xfId="5087" xr:uid="{4C2BA2AA-64CB-4ED9-A9D2-968B0A71C1CB}"/>
    <cellStyle name="Vírgula 2 3 2 2 2 31" xfId="5230" xr:uid="{D5F1D93D-E0CA-42B6-BB78-DF1726E02B55}"/>
    <cellStyle name="Vírgula 2 3 2 2 2 4" xfId="1348" xr:uid="{EB15029E-BD56-4141-B9C1-E5443846BE69}"/>
    <cellStyle name="Vírgula 2 3 2 2 2 5" xfId="1493" xr:uid="{E9C3CF9D-8B0E-42E5-8C23-C9E52CFD8737}"/>
    <cellStyle name="Vírgula 2 3 2 2 2 6" xfId="1638" xr:uid="{42B81B45-80EB-45D3-A300-1B93A4CCB440}"/>
    <cellStyle name="Vírgula 2 3 2 2 2 7" xfId="1782" xr:uid="{489573A3-0E73-4484-AD1B-4BCF7A23E2E2}"/>
    <cellStyle name="Vírgula 2 3 2 2 2 8" xfId="1927" xr:uid="{B59BCD84-494E-452D-AE8E-077B3E748553}"/>
    <cellStyle name="Vírgula 2 3 2 2 2 9" xfId="2071" xr:uid="{30C906FD-E253-4EFD-A9F9-D52776871543}"/>
    <cellStyle name="Vírgula 2 3 2 2 20" xfId="3474" xr:uid="{84554F83-0780-478F-97DA-6016417F0201}"/>
    <cellStyle name="Vírgula 2 3 2 2 21" xfId="3617" xr:uid="{AD9C41DE-D211-4045-BCAB-3F5827FE566C}"/>
    <cellStyle name="Vírgula 2 3 2 2 22" xfId="3760" xr:uid="{51C54415-1865-4A71-A2FF-1136588F491D}"/>
    <cellStyle name="Vírgula 2 3 2 2 23" xfId="3904" xr:uid="{90BE4898-9E98-4FED-AF1D-A8CB6F6AA008}"/>
    <cellStyle name="Vírgula 2 3 2 2 24" xfId="4047" xr:uid="{F9FC71F7-E300-4529-94F2-730D1EF1455C}"/>
    <cellStyle name="Vírgula 2 3 2 2 25" xfId="4190" xr:uid="{A14F9502-36A9-49A3-9D67-8D8BA90F6661}"/>
    <cellStyle name="Vírgula 2 3 2 2 26" xfId="4333" xr:uid="{5F9B236F-0F93-4C24-89E9-2DCA37DB0D95}"/>
    <cellStyle name="Vírgula 2 3 2 2 27" xfId="4476" xr:uid="{A9E45FED-32AE-4307-AEB7-549096EF288C}"/>
    <cellStyle name="Vírgula 2 3 2 2 28" xfId="4619" xr:uid="{8D40FEFE-63E9-4321-A96A-76219B30D878}"/>
    <cellStyle name="Vírgula 2 3 2 2 29" xfId="4763" xr:uid="{AFD435CF-A814-4F9A-9E23-2A0D52ACF173}"/>
    <cellStyle name="Vírgula 2 3 2 2 3" xfId="1096" xr:uid="{D20F1DE9-1E03-4DB3-A9B3-6B9D16B5BB6C}"/>
    <cellStyle name="Vírgula 2 3 2 2 3 10" xfId="2396" xr:uid="{11ADE253-1353-4C32-8A73-80AA56B659E7}"/>
    <cellStyle name="Vírgula 2 3 2 2 3 11" xfId="2539" xr:uid="{51C0BC32-41CB-4188-B58E-1804948F8F5F}"/>
    <cellStyle name="Vírgula 2 3 2 2 3 12" xfId="2682" xr:uid="{EDE157A0-DC82-402C-A687-2E397F910C98}"/>
    <cellStyle name="Vírgula 2 3 2 2 3 13" xfId="2826" xr:uid="{989DEE07-324F-453B-BD0F-8C31E993291F}"/>
    <cellStyle name="Vírgula 2 3 2 2 3 14" xfId="2970" xr:uid="{A5ABE558-A0BF-4F70-8D36-32876FCE890B}"/>
    <cellStyle name="Vírgula 2 3 2 2 3 15" xfId="3114" xr:uid="{76F51C4F-7CB5-4115-A514-8ACD535D5AB8}"/>
    <cellStyle name="Vírgula 2 3 2 2 3 16" xfId="3258" xr:uid="{E89FBF8A-5846-4FE6-BCBD-26D8FECFDD57}"/>
    <cellStyle name="Vírgula 2 3 2 2 3 17" xfId="3398" xr:uid="{1B218E70-33AD-44BF-A336-54CC54CA6DFF}"/>
    <cellStyle name="Vírgula 2 3 2 2 3 18" xfId="3546" xr:uid="{28CEFA2F-D2C3-4F45-BB91-14C821CD075C}"/>
    <cellStyle name="Vírgula 2 3 2 2 3 19" xfId="3689" xr:uid="{0D5FBA8C-C806-4D6D-BF63-EF51CB189607}"/>
    <cellStyle name="Vírgula 2 3 2 2 3 2" xfId="1239" xr:uid="{BEEE7817-93BC-4866-AAF8-58CC5449384D}"/>
    <cellStyle name="Vírgula 2 3 2 2 3 20" xfId="3832" xr:uid="{BC47ACA8-1E4E-4B71-B72E-96AB755FD4A4}"/>
    <cellStyle name="Vírgula 2 3 2 2 3 21" xfId="3976" xr:uid="{DD1823C9-3364-41B8-A89B-3975FCA9BF50}"/>
    <cellStyle name="Vírgula 2 3 2 2 3 22" xfId="4119" xr:uid="{1C51238E-A664-42FC-A608-7BA262A28BA0}"/>
    <cellStyle name="Vírgula 2 3 2 2 3 23" xfId="4262" xr:uid="{C98F88FA-584B-4083-8F1C-531885DCD4E7}"/>
    <cellStyle name="Vírgula 2 3 2 2 3 24" xfId="4405" xr:uid="{4DAE03CD-23EC-4881-91A0-22F54BB11484}"/>
    <cellStyle name="Vírgula 2 3 2 2 3 25" xfId="4548" xr:uid="{8C553B8F-A9EF-4B76-9CBA-ED1D18A0161A}"/>
    <cellStyle name="Vírgula 2 3 2 2 3 26" xfId="4691" xr:uid="{DF5ECBD3-6CBC-493B-8800-1BC7DED198A7}"/>
    <cellStyle name="Vírgula 2 3 2 2 3 27" xfId="4835" xr:uid="{6E4F004B-C76A-441B-A6A7-481A28F751CD}"/>
    <cellStyle name="Vírgula 2 3 2 2 3 28" xfId="4979" xr:uid="{4C37B3A1-1A6A-4623-8AD4-236BAF704917}"/>
    <cellStyle name="Vírgula 2 3 2 2 3 29" xfId="5123" xr:uid="{C61511CD-E46B-45A7-A73F-991EED4A12D8}"/>
    <cellStyle name="Vírgula 2 3 2 2 3 3" xfId="1384" xr:uid="{D2902404-6868-45C8-95EF-3C7EBB9D490E}"/>
    <cellStyle name="Vírgula 2 3 2 2 3 30" xfId="5267" xr:uid="{9B46A331-CB4F-498E-98D3-6F72A0898678}"/>
    <cellStyle name="Vírgula 2 3 2 2 3 4" xfId="1529" xr:uid="{8EAA3220-6920-4960-A63B-C2ED0DE8E06A}"/>
    <cellStyle name="Vírgula 2 3 2 2 3 5" xfId="1674" xr:uid="{29C15823-2198-4CC3-9140-8BDF9DB541CF}"/>
    <cellStyle name="Vírgula 2 3 2 2 3 6" xfId="1818" xr:uid="{D6395C7F-09AC-46C7-A63F-3C4936685745}"/>
    <cellStyle name="Vírgula 2 3 2 2 3 7" xfId="1963" xr:uid="{B2646918-A7E0-41A6-B30C-74CA5E1B7C55}"/>
    <cellStyle name="Vírgula 2 3 2 2 3 8" xfId="2107" xr:uid="{A4C5053A-1CF2-4AA1-862B-59230CC87F25}"/>
    <cellStyle name="Vírgula 2 3 2 2 3 9" xfId="2252" xr:uid="{38EBA7D3-1F6E-4F00-B1F7-99B020ECA0AF}"/>
    <cellStyle name="Vírgula 2 3 2 2 30" xfId="4907" xr:uid="{9168591C-A8A3-4B43-B4B8-A0AC207A68B6}"/>
    <cellStyle name="Vírgula 2 3 2 2 31" xfId="5051" xr:uid="{45B412A5-23C1-4047-83B3-9067FE8013D2}"/>
    <cellStyle name="Vírgula 2 3 2 2 32" xfId="5194" xr:uid="{0DD1187C-EDDE-4CC3-A41B-E13CAA83BEEE}"/>
    <cellStyle name="Vírgula 2 3 2 2 4" xfId="1168" xr:uid="{E10D4CCF-C3E7-4296-8B9D-56E8BA5AB285}"/>
    <cellStyle name="Vírgula 2 3 2 2 5" xfId="1312" xr:uid="{D9C14D2A-57F3-4D82-9B06-95B78422DD55}"/>
    <cellStyle name="Vírgula 2 3 2 2 6" xfId="1457" xr:uid="{D7B8D786-829B-475E-8D04-72AC7698ED79}"/>
    <cellStyle name="Vírgula 2 3 2 2 7" xfId="1602" xr:uid="{39963ED6-7ADB-4ED8-8799-DF4AD03E808F}"/>
    <cellStyle name="Vírgula 2 3 2 2 8" xfId="1746" xr:uid="{2575D42A-4EA9-4BDA-9DB0-127850B66ADD}"/>
    <cellStyle name="Vírgula 2 3 2 2 9" xfId="1891" xr:uid="{2523CF5F-45DC-4014-8BB1-040673438E7C}"/>
    <cellStyle name="Vírgula 2 3 2 20" xfId="3394" xr:uid="{4A750D15-8D4D-4075-904F-06E1D12A45EC}"/>
    <cellStyle name="Vírgula 2 3 2 21" xfId="3456" xr:uid="{629E2EC7-DF77-4E80-A327-FC06B5A6E291}"/>
    <cellStyle name="Vírgula 2 3 2 22" xfId="3599" xr:uid="{78BCF977-6145-4E93-AE73-4B0722D97DC1}"/>
    <cellStyle name="Vírgula 2 3 2 23" xfId="3742" xr:uid="{C2072E1C-1102-4E3C-AC82-07AED6C40CC5}"/>
    <cellStyle name="Vírgula 2 3 2 24" xfId="3886" xr:uid="{DAA7FA5F-8EC2-4E77-BAE8-AD5FEB3CD746}"/>
    <cellStyle name="Vírgula 2 3 2 25" xfId="4029" xr:uid="{6A76E606-CACA-476F-8E32-BDABF213FF6C}"/>
    <cellStyle name="Vírgula 2 3 2 26" xfId="4172" xr:uid="{D00C22CE-B2C3-4E99-B2E9-195F34D8C1BD}"/>
    <cellStyle name="Vírgula 2 3 2 27" xfId="4315" xr:uid="{5FF378F5-4052-42FB-BF35-9DE2A0D73F9B}"/>
    <cellStyle name="Vírgula 2 3 2 28" xfId="4458" xr:uid="{DDD01C82-2C00-444D-A0AC-1E6AF7FA6430}"/>
    <cellStyle name="Vírgula 2 3 2 29" xfId="4601" xr:uid="{EB68B44A-5416-4E7D-9AB2-374549953A25}"/>
    <cellStyle name="Vírgula 2 3 2 3" xfId="1038" xr:uid="{EC622D0B-8B79-4638-BEF2-7E42AC20E070}"/>
    <cellStyle name="Vírgula 2 3 2 3 10" xfId="2198" xr:uid="{6563E2B3-C22F-4894-90A5-2809590F0D29}"/>
    <cellStyle name="Vírgula 2 3 2 3 11" xfId="2342" xr:uid="{0C4D5C99-E558-4931-99F5-677683ACC7EF}"/>
    <cellStyle name="Vírgula 2 3 2 3 12" xfId="2485" xr:uid="{6B242AFB-F026-416F-B9A0-E81D67A8D82B}"/>
    <cellStyle name="Vírgula 2 3 2 3 13" xfId="2628" xr:uid="{32CEA310-89C7-45FA-BD61-06FAD2BDD5B5}"/>
    <cellStyle name="Vírgula 2 3 2 3 14" xfId="2772" xr:uid="{5335E69D-0DD2-4107-BAFE-64904B912959}"/>
    <cellStyle name="Vírgula 2 3 2 3 15" xfId="2916" xr:uid="{FB29B85C-8A2B-485A-9EDB-F99D2D3D9125}"/>
    <cellStyle name="Vírgula 2 3 2 3 16" xfId="3060" xr:uid="{B80E4540-60AB-4B69-9FB6-C37F02DD7DB2}"/>
    <cellStyle name="Vírgula 2 3 2 3 17" xfId="3204" xr:uid="{7F488664-6D73-4328-B68B-5D4515AD81A8}"/>
    <cellStyle name="Vírgula 2 3 2 3 18" xfId="3399" xr:uid="{D3C4F66A-C1D4-4BC2-9359-6B2D84F50DB6}"/>
    <cellStyle name="Vírgula 2 3 2 3 19" xfId="3492" xr:uid="{037F52FF-6A75-4004-91A4-DDF62DD4A087}"/>
    <cellStyle name="Vírgula 2 3 2 3 2" xfId="1114" xr:uid="{39CA3D0D-AD20-4A95-813E-EEA3A1006E77}"/>
    <cellStyle name="Vírgula 2 3 2 3 2 10" xfId="2414" xr:uid="{B61311FC-EBCD-42F6-B5AF-BD1513332897}"/>
    <cellStyle name="Vírgula 2 3 2 3 2 11" xfId="2557" xr:uid="{4E7F57FF-A7D5-429A-BE34-CF5121BC2221}"/>
    <cellStyle name="Vírgula 2 3 2 3 2 12" xfId="2700" xr:uid="{C6EEF7DC-6065-4032-AAF3-9557518B1873}"/>
    <cellStyle name="Vírgula 2 3 2 3 2 13" xfId="2844" xr:uid="{2B5332E4-B332-49A1-96C5-ABFED707919C}"/>
    <cellStyle name="Vírgula 2 3 2 3 2 14" xfId="2988" xr:uid="{44EDAC34-A6B6-43EF-B5B4-99DCB89C052D}"/>
    <cellStyle name="Vírgula 2 3 2 3 2 15" xfId="3132" xr:uid="{512FC558-444E-4797-9112-B1C657BB84DE}"/>
    <cellStyle name="Vírgula 2 3 2 3 2 16" xfId="3276" xr:uid="{2C8674E4-4EC8-40DF-9A97-D681CC17E6E9}"/>
    <cellStyle name="Vírgula 2 3 2 3 2 17" xfId="3400" xr:uid="{29ABA926-1833-4934-A677-DD4CA413DA46}"/>
    <cellStyle name="Vírgula 2 3 2 3 2 18" xfId="3564" xr:uid="{A1515707-7F61-4F12-BBA8-3036FE354C8E}"/>
    <cellStyle name="Vírgula 2 3 2 3 2 19" xfId="3707" xr:uid="{94BF8917-B70A-4957-AC81-27E1D7166F3E}"/>
    <cellStyle name="Vírgula 2 3 2 3 2 2" xfId="1257" xr:uid="{07735269-0198-4CED-B26B-C3782991F980}"/>
    <cellStyle name="Vírgula 2 3 2 3 2 20" xfId="3850" xr:uid="{4A2D0E24-BAEE-49DA-AA86-F1884F10FB13}"/>
    <cellStyle name="Vírgula 2 3 2 3 2 21" xfId="3994" xr:uid="{8434C19C-AD27-4F4E-9FFB-874B4C26C61A}"/>
    <cellStyle name="Vírgula 2 3 2 3 2 22" xfId="4137" xr:uid="{9FF53602-F4FE-4C30-B00D-010DC8466375}"/>
    <cellStyle name="Vírgula 2 3 2 3 2 23" xfId="4280" xr:uid="{C931587B-FD40-4A96-8D75-4098099F4128}"/>
    <cellStyle name="Vírgula 2 3 2 3 2 24" xfId="4423" xr:uid="{98D8794F-7A7C-4C0A-A1D6-E15A55A11EF1}"/>
    <cellStyle name="Vírgula 2 3 2 3 2 25" xfId="4566" xr:uid="{A085B6E1-2D83-48AC-B527-CDEEE52090C4}"/>
    <cellStyle name="Vírgula 2 3 2 3 2 26" xfId="4709" xr:uid="{E4597A8F-E626-415D-A67A-A4EB14398AB6}"/>
    <cellStyle name="Vírgula 2 3 2 3 2 27" xfId="4853" xr:uid="{1E4D5102-EDF9-460C-BF7A-2CCDDD2ECEFE}"/>
    <cellStyle name="Vírgula 2 3 2 3 2 28" xfId="4997" xr:uid="{10D5F355-7429-48BB-A0CF-BFAD207A5CFE}"/>
    <cellStyle name="Vírgula 2 3 2 3 2 29" xfId="5141" xr:uid="{6B9F0CBD-DBF0-4B9A-AF8D-C1305906A177}"/>
    <cellStyle name="Vírgula 2 3 2 3 2 3" xfId="1402" xr:uid="{C11EAD9F-A332-4F79-A59E-F8F4D95479F3}"/>
    <cellStyle name="Vírgula 2 3 2 3 2 30" xfId="5285" xr:uid="{F7948028-FAEC-4A50-91DA-6967E4829981}"/>
    <cellStyle name="Vírgula 2 3 2 3 2 4" xfId="1547" xr:uid="{B3DF8A02-5AEE-42EA-A66D-E33CB69CB22A}"/>
    <cellStyle name="Vírgula 2 3 2 3 2 5" xfId="1692" xr:uid="{87F2FE6F-460A-4DCF-B27A-1A074B08E4F3}"/>
    <cellStyle name="Vírgula 2 3 2 3 2 6" xfId="1836" xr:uid="{7249E7AA-BDCC-41C0-AD2A-2B0EA46B4EA5}"/>
    <cellStyle name="Vírgula 2 3 2 3 2 7" xfId="1981" xr:uid="{785F3D61-E41F-4C45-97F8-68FF970438E6}"/>
    <cellStyle name="Vírgula 2 3 2 3 2 8" xfId="2125" xr:uid="{30D1D437-FB44-4266-9928-DCCBDB1BCB1D}"/>
    <cellStyle name="Vírgula 2 3 2 3 2 9" xfId="2270" xr:uid="{FB2715F4-02FB-4DEC-BCD8-71225E63DE2E}"/>
    <cellStyle name="Vírgula 2 3 2 3 20" xfId="3635" xr:uid="{A1578D41-21BF-421B-8085-314A763DD42A}"/>
    <cellStyle name="Vírgula 2 3 2 3 21" xfId="3778" xr:uid="{88E77E5D-2B58-49BD-B6E3-1F32508D8111}"/>
    <cellStyle name="Vírgula 2 3 2 3 22" xfId="3922" xr:uid="{7CA7D797-E079-457E-A949-1F71F865790E}"/>
    <cellStyle name="Vírgula 2 3 2 3 23" xfId="4065" xr:uid="{2AF84014-42CF-4E33-ADA0-2B09FB7394D0}"/>
    <cellStyle name="Vírgula 2 3 2 3 24" xfId="4208" xr:uid="{4F9CBE2D-D55E-4461-81E7-0FAAE6E547D3}"/>
    <cellStyle name="Vírgula 2 3 2 3 25" xfId="4351" xr:uid="{EA8A3C91-805B-44B4-AE33-8F31CB0B590D}"/>
    <cellStyle name="Vírgula 2 3 2 3 26" xfId="4494" xr:uid="{1ED0801D-F561-47E8-9D3B-31AF413D7D0D}"/>
    <cellStyle name="Vírgula 2 3 2 3 27" xfId="4637" xr:uid="{E378AF88-D911-4795-8EA5-5D05AF95E50D}"/>
    <cellStyle name="Vírgula 2 3 2 3 28" xfId="4781" xr:uid="{6BE34447-7AB1-4799-9456-00DDDC14FF19}"/>
    <cellStyle name="Vírgula 2 3 2 3 29" xfId="4925" xr:uid="{A2D110B5-3544-4F5A-8C66-AB40F2C72D60}"/>
    <cellStyle name="Vírgula 2 3 2 3 3" xfId="1186" xr:uid="{0CC93BAB-2C5B-44C7-B38F-3CFC55CE09BC}"/>
    <cellStyle name="Vírgula 2 3 2 3 30" xfId="5069" xr:uid="{67CA137B-EED5-4393-8882-BF9C0AD31801}"/>
    <cellStyle name="Vírgula 2 3 2 3 31" xfId="5212" xr:uid="{9F333239-547E-459D-98BD-4BF30BA0EBD8}"/>
    <cellStyle name="Vírgula 2 3 2 3 4" xfId="1330" xr:uid="{BE266DFF-1E57-48B1-B473-B46192E944EC}"/>
    <cellStyle name="Vírgula 2 3 2 3 5" xfId="1475" xr:uid="{F47BF340-8457-436D-93CA-92A6E7B02510}"/>
    <cellStyle name="Vírgula 2 3 2 3 6" xfId="1620" xr:uid="{EE2F9CCE-23AC-4C93-B231-DB6E80D9FCD8}"/>
    <cellStyle name="Vírgula 2 3 2 3 7" xfId="1764" xr:uid="{5156B4F3-2ACD-400A-8BA2-C3A6967E445C}"/>
    <cellStyle name="Vírgula 2 3 2 3 8" xfId="1909" xr:uid="{32E42745-9530-4AD2-B4FE-B24835E15AD0}"/>
    <cellStyle name="Vírgula 2 3 2 3 9" xfId="2053" xr:uid="{9398B269-847F-47E4-A2DF-9B0B79B06C4F}"/>
    <cellStyle name="Vírgula 2 3 2 30" xfId="4745" xr:uid="{89299DA3-17BC-422B-B9A2-1F169FA8F5E1}"/>
    <cellStyle name="Vírgula 2 3 2 31" xfId="4889" xr:uid="{9AF33CCC-8FF5-419B-BF31-12B58DDC5CEE}"/>
    <cellStyle name="Vírgula 2 3 2 32" xfId="5033" xr:uid="{CF2026F8-D525-45BC-B26B-C74912B5DEB0}"/>
    <cellStyle name="Vírgula 2 3 2 33" xfId="5176" xr:uid="{5273313C-9C6E-4472-8917-2D9EFC7839DF}"/>
    <cellStyle name="Vírgula 2 3 2 4" xfId="1078" xr:uid="{17CF1784-5C63-4CC6-BFEB-44183460960E}"/>
    <cellStyle name="Vírgula 2 3 2 4 10" xfId="2378" xr:uid="{1B9A47C6-F337-4174-84FE-0C9C6BD011F9}"/>
    <cellStyle name="Vírgula 2 3 2 4 11" xfId="2521" xr:uid="{3AE38654-FBE9-44B0-B36C-1D29D7B59A16}"/>
    <cellStyle name="Vírgula 2 3 2 4 12" xfId="2664" xr:uid="{977ED6FD-2AC4-40CA-8F45-3DFCE2D74E75}"/>
    <cellStyle name="Vírgula 2 3 2 4 13" xfId="2808" xr:uid="{F61E43DA-D2A4-400A-BBBF-50FDC84B9A0F}"/>
    <cellStyle name="Vírgula 2 3 2 4 14" xfId="2952" xr:uid="{E253CC86-55E3-48FC-B7F6-4F765B75AB0D}"/>
    <cellStyle name="Vírgula 2 3 2 4 15" xfId="3096" xr:uid="{265FAED3-F699-4BFF-9B04-ADD89BDFA293}"/>
    <cellStyle name="Vírgula 2 3 2 4 16" xfId="3240" xr:uid="{18CAB72B-A1B2-4B0A-965B-95C9375FA18D}"/>
    <cellStyle name="Vírgula 2 3 2 4 17" xfId="3401" xr:uid="{02C9F486-D1B7-450E-94F3-0C1D7B3D1637}"/>
    <cellStyle name="Vírgula 2 3 2 4 18" xfId="3528" xr:uid="{1E14EE9F-30B0-482D-953F-8CF125918812}"/>
    <cellStyle name="Vírgula 2 3 2 4 19" xfId="3671" xr:uid="{B80B20C8-4ABB-4789-8F46-FE5FBABBF577}"/>
    <cellStyle name="Vírgula 2 3 2 4 2" xfId="1221" xr:uid="{E528A94A-1F9D-4955-8E41-3D28CADDFD92}"/>
    <cellStyle name="Vírgula 2 3 2 4 20" xfId="3814" xr:uid="{665CA18C-CBA3-4724-8063-C917DD10ED78}"/>
    <cellStyle name="Vírgula 2 3 2 4 21" xfId="3958" xr:uid="{84D396B7-0F6F-48F7-9526-E90F6FE4C20C}"/>
    <cellStyle name="Vírgula 2 3 2 4 22" xfId="4101" xr:uid="{7FBEAE29-71FC-4A0A-A3B1-85427B140531}"/>
    <cellStyle name="Vírgula 2 3 2 4 23" xfId="4244" xr:uid="{CBBE6EFB-9EEC-4341-8C31-F21F8115CAE3}"/>
    <cellStyle name="Vírgula 2 3 2 4 24" xfId="4387" xr:uid="{39E5EB0C-39E1-436A-BAB1-72D1E7F0F9F5}"/>
    <cellStyle name="Vírgula 2 3 2 4 25" xfId="4530" xr:uid="{38A3930C-93BB-4136-87F1-6B85BE572176}"/>
    <cellStyle name="Vírgula 2 3 2 4 26" xfId="4673" xr:uid="{41B91334-3827-48FD-A198-2E94548F8BA1}"/>
    <cellStyle name="Vírgula 2 3 2 4 27" xfId="4817" xr:uid="{B53814CA-AB64-404B-85EF-A42785E5AE66}"/>
    <cellStyle name="Vírgula 2 3 2 4 28" xfId="4961" xr:uid="{157B56CE-489B-4A8F-94A7-DE274D40EEBE}"/>
    <cellStyle name="Vírgula 2 3 2 4 29" xfId="5105" xr:uid="{2A0643D9-BAB5-458E-B36D-71C03D95F25E}"/>
    <cellStyle name="Vírgula 2 3 2 4 3" xfId="1366" xr:uid="{288FC55D-B1DE-4EF3-AD93-099D63AF5780}"/>
    <cellStyle name="Vírgula 2 3 2 4 30" xfId="5249" xr:uid="{307E1FCB-411C-434C-A9CB-8DFC383777E2}"/>
    <cellStyle name="Vírgula 2 3 2 4 4" xfId="1511" xr:uid="{9CE7ED42-CC97-4C43-B7DD-87D2E302371D}"/>
    <cellStyle name="Vírgula 2 3 2 4 5" xfId="1656" xr:uid="{194E5337-BE37-4461-9D7E-A103BBB818A6}"/>
    <cellStyle name="Vírgula 2 3 2 4 6" xfId="1800" xr:uid="{F60843AF-7B7F-4B4F-B1B3-1ACFF48B8E5B}"/>
    <cellStyle name="Vírgula 2 3 2 4 7" xfId="1945" xr:uid="{3D01A74A-0A56-45B3-986C-050A781CBD5C}"/>
    <cellStyle name="Vírgula 2 3 2 4 8" xfId="2089" xr:uid="{E6DD017A-CF78-48DB-A8D6-60B96FC754AF}"/>
    <cellStyle name="Vírgula 2 3 2 4 9" xfId="2234" xr:uid="{D33B6107-8553-4074-9C03-91D903EA118B}"/>
    <cellStyle name="Vírgula 2 3 2 5" xfId="1150" xr:uid="{BAEB9B3F-F070-4B96-B50D-3E47E379E394}"/>
    <cellStyle name="Vírgula 2 3 2 6" xfId="1294" xr:uid="{832901DB-7EBB-4877-A5D1-F84164C6AA01}"/>
    <cellStyle name="Vírgula 2 3 2 7" xfId="1439" xr:uid="{D2A952AE-410D-428E-9ADA-1D5294994CC7}"/>
    <cellStyle name="Vírgula 2 3 2 8" xfId="1584" xr:uid="{D10BFD44-E89B-4E40-B519-82CA7A4F382D}"/>
    <cellStyle name="Vírgula 2 3 2 9" xfId="1728" xr:uid="{54C64C66-1A4F-4FD3-8C80-0D1EE99D9423}"/>
    <cellStyle name="Vírgula 2 3 20" xfId="3159" xr:uid="{C73853A3-0D14-4493-B6CD-DE16B5BC310C}"/>
    <cellStyle name="Vírgula 2 3 21" xfId="3393" xr:uid="{3CD54FB8-CDFA-4A97-9018-6732F0331946}"/>
    <cellStyle name="Vírgula 2 3 22" xfId="3447" xr:uid="{9C51BC83-EE01-4158-A1B9-1C1363C77BC9}"/>
    <cellStyle name="Vírgula 2 3 23" xfId="3590" xr:uid="{C44490C6-2791-4E60-A1CF-6306BB66D1E4}"/>
    <cellStyle name="Vírgula 2 3 24" xfId="3733" xr:uid="{F3B47E13-3BA4-4076-9B48-423B572A5D6A}"/>
    <cellStyle name="Vírgula 2 3 25" xfId="3877" xr:uid="{01A896A4-CEDC-4C82-B4D8-41F6152BE194}"/>
    <cellStyle name="Vírgula 2 3 26" xfId="4020" xr:uid="{8B749391-3FB2-4BE9-875B-B13F664DCECD}"/>
    <cellStyle name="Vírgula 2 3 27" xfId="4163" xr:uid="{E3312A13-9D2F-45E0-9583-90F5D0A807C7}"/>
    <cellStyle name="Vírgula 2 3 28" xfId="4306" xr:uid="{BFC78F83-111E-4752-9A43-66B4A8800CCC}"/>
    <cellStyle name="Vírgula 2 3 29" xfId="4449" xr:uid="{53CA82A8-63D6-47DE-9A81-FEE7F566D16D}"/>
    <cellStyle name="Vírgula 2 3 3" xfId="1009" xr:uid="{EBBD63EA-8948-4D4D-AE3F-83C1404A07D7}"/>
    <cellStyle name="Vírgula 2 3 3 10" xfId="2026" xr:uid="{73F2C0FD-F4FB-42A6-891E-F0CB3C12E377}"/>
    <cellStyle name="Vírgula 2 3 3 11" xfId="2171" xr:uid="{B6AE39EC-1491-4FA4-99B2-1C77C4ADFE19}"/>
    <cellStyle name="Vírgula 2 3 3 12" xfId="2315" xr:uid="{48E54E9F-3D69-453E-9A7D-8D999BF22A2B}"/>
    <cellStyle name="Vírgula 2 3 3 13" xfId="2458" xr:uid="{1203B839-30C3-4550-A216-3EF3E25CD89D}"/>
    <cellStyle name="Vírgula 2 3 3 14" xfId="2601" xr:uid="{D1D190ED-C84C-4D50-9BB2-6BB8C34838EC}"/>
    <cellStyle name="Vírgula 2 3 3 15" xfId="2745" xr:uid="{A8BF080F-D35C-41BD-88FC-7F9B2149002A}"/>
    <cellStyle name="Vírgula 2 3 3 16" xfId="2889" xr:uid="{30D0D21E-9EB1-45AB-ACCA-38741079A1AF}"/>
    <cellStyle name="Vírgula 2 3 3 17" xfId="3033" xr:uid="{430A4226-9436-4A9E-B48E-0004DB88C271}"/>
    <cellStyle name="Vírgula 2 3 3 18" xfId="3177" xr:uid="{3B72D169-563A-4747-9803-261B934D3949}"/>
    <cellStyle name="Vírgula 2 3 3 19" xfId="3402" xr:uid="{F8DB1616-08F0-4005-AD1F-FA2CE60039FD}"/>
    <cellStyle name="Vírgula 2 3 3 2" xfId="1048" xr:uid="{C7209C20-B6F3-46FD-B6DD-EA73DB412596}"/>
    <cellStyle name="Vírgula 2 3 3 2 10" xfId="2207" xr:uid="{D8242539-E0AB-4B8F-A6A1-5F5F42DEC967}"/>
    <cellStyle name="Vírgula 2 3 3 2 11" xfId="2351" xr:uid="{308A1108-DB05-4CC1-AC83-153B57B40670}"/>
    <cellStyle name="Vírgula 2 3 3 2 12" xfId="2494" xr:uid="{9274BE47-32EC-4172-92AE-DBF41D5861E0}"/>
    <cellStyle name="Vírgula 2 3 3 2 13" xfId="2637" xr:uid="{F76C440A-C4A8-4915-A90B-C845505CEC79}"/>
    <cellStyle name="Vírgula 2 3 3 2 14" xfId="2781" xr:uid="{38221E1D-AC1D-4C77-A7F9-0E00BDDB6F3C}"/>
    <cellStyle name="Vírgula 2 3 3 2 15" xfId="2925" xr:uid="{1F28A6A3-E5F3-435A-89BE-D149E2469DAE}"/>
    <cellStyle name="Vírgula 2 3 3 2 16" xfId="3069" xr:uid="{A56F3781-AE5B-4097-B734-9EAED8679E59}"/>
    <cellStyle name="Vírgula 2 3 3 2 17" xfId="3213" xr:uid="{84F1817F-870D-4E0F-8FE2-5A2680E6AB4C}"/>
    <cellStyle name="Vírgula 2 3 3 2 18" xfId="3403" xr:uid="{0E28167C-8ECE-4CFC-8521-F28949A9FB3B}"/>
    <cellStyle name="Vírgula 2 3 3 2 19" xfId="3501" xr:uid="{7DEA2DC8-6F54-4CE5-895E-286460CFD6E1}"/>
    <cellStyle name="Vírgula 2 3 3 2 2" xfId="1123" xr:uid="{A4EBC634-6C7F-4FC6-9879-5F07CF872216}"/>
    <cellStyle name="Vírgula 2 3 3 2 2 10" xfId="2423" xr:uid="{1D90C3AB-02F7-4A55-80E3-9618DAB0BEEE}"/>
    <cellStyle name="Vírgula 2 3 3 2 2 11" xfId="2566" xr:uid="{6CA51981-A903-440A-A0D4-3638B78CB0D5}"/>
    <cellStyle name="Vírgula 2 3 3 2 2 12" xfId="2709" xr:uid="{2FF45E9E-C45B-4A1C-9172-A81642D0A4C6}"/>
    <cellStyle name="Vírgula 2 3 3 2 2 13" xfId="2853" xr:uid="{B2037816-1940-4678-BCFD-5FE47F49F85A}"/>
    <cellStyle name="Vírgula 2 3 3 2 2 14" xfId="2997" xr:uid="{2CFAE55B-8B25-468F-8749-F1615A1556EF}"/>
    <cellStyle name="Vírgula 2 3 3 2 2 15" xfId="3141" xr:uid="{2110C31C-944D-4F7A-A73C-1C41C16E6A2D}"/>
    <cellStyle name="Vírgula 2 3 3 2 2 16" xfId="3285" xr:uid="{52B49E1E-CFC6-4F6B-9FC5-80BDE20E1474}"/>
    <cellStyle name="Vírgula 2 3 3 2 2 17" xfId="3404" xr:uid="{57DB905F-EBC1-4D6B-AA82-D01D78A3F7BE}"/>
    <cellStyle name="Vírgula 2 3 3 2 2 18" xfId="3573" xr:uid="{BF5202CA-A5EA-48BE-A5B0-DB8892DCC7F7}"/>
    <cellStyle name="Vírgula 2 3 3 2 2 19" xfId="3716" xr:uid="{D28F4E15-C4A3-4E85-91D3-FB13571B8A02}"/>
    <cellStyle name="Vírgula 2 3 3 2 2 2" xfId="1266" xr:uid="{05634551-F6E6-4131-A839-7628A1CC4F75}"/>
    <cellStyle name="Vírgula 2 3 3 2 2 20" xfId="3859" xr:uid="{BAAFDA27-F931-4333-A96E-17BF6A9153F7}"/>
    <cellStyle name="Vírgula 2 3 3 2 2 21" xfId="4003" xr:uid="{607F120F-B262-488B-B12C-4A0FAEFD786A}"/>
    <cellStyle name="Vírgula 2 3 3 2 2 22" xfId="4146" xr:uid="{6DF67D8B-EA00-4E94-9FEC-30FCB46D8017}"/>
    <cellStyle name="Vírgula 2 3 3 2 2 23" xfId="4289" xr:uid="{A2682414-E0F9-4B8B-892D-1869A13F895D}"/>
    <cellStyle name="Vírgula 2 3 3 2 2 24" xfId="4432" xr:uid="{7466CC78-75E9-4FDC-B954-2704E9E01258}"/>
    <cellStyle name="Vírgula 2 3 3 2 2 25" xfId="4575" xr:uid="{0C6CC96B-68EC-4586-AC4B-DA8530B57E0E}"/>
    <cellStyle name="Vírgula 2 3 3 2 2 26" xfId="4718" xr:uid="{F06D630C-03DF-4F37-A3BF-D9BB5048D64B}"/>
    <cellStyle name="Vírgula 2 3 3 2 2 27" xfId="4862" xr:uid="{D0538628-FE84-4C00-B220-C35378316282}"/>
    <cellStyle name="Vírgula 2 3 3 2 2 28" xfId="5006" xr:uid="{EA0B4FB3-5DD6-48A5-B8D7-C58719E53463}"/>
    <cellStyle name="Vírgula 2 3 3 2 2 29" xfId="5150" xr:uid="{60DF6615-8170-4204-A0A7-03A830E9C188}"/>
    <cellStyle name="Vírgula 2 3 3 2 2 3" xfId="1411" xr:uid="{735ACDC1-11C2-41E1-BC5B-173F620E3149}"/>
    <cellStyle name="Vírgula 2 3 3 2 2 30" xfId="5294" xr:uid="{44B60B1D-7842-4A5C-ABCC-A07A28868AA7}"/>
    <cellStyle name="Vírgula 2 3 3 2 2 4" xfId="1556" xr:uid="{62140D35-1AB8-47DE-8647-2F9B41BC9037}"/>
    <cellStyle name="Vírgula 2 3 3 2 2 5" xfId="1701" xr:uid="{581F7614-11AB-4A26-A47C-FC686E9520C8}"/>
    <cellStyle name="Vírgula 2 3 3 2 2 6" xfId="1845" xr:uid="{D35CD6D9-1964-46B9-B818-39712520F333}"/>
    <cellStyle name="Vírgula 2 3 3 2 2 7" xfId="1990" xr:uid="{D2D26F0A-551B-480E-9067-800234BAF475}"/>
    <cellStyle name="Vírgula 2 3 3 2 2 8" xfId="2134" xr:uid="{1DAB35D9-2BFB-436E-A682-F31113EFC4B5}"/>
    <cellStyle name="Vírgula 2 3 3 2 2 9" xfId="2279" xr:uid="{597F40FA-BC46-46F5-A45E-A64102605456}"/>
    <cellStyle name="Vírgula 2 3 3 2 20" xfId="3644" xr:uid="{FDA0BF14-134B-40A4-8471-D5D51499DDC9}"/>
    <cellStyle name="Vírgula 2 3 3 2 21" xfId="3787" xr:uid="{671EB694-1F9F-47E0-9BCB-6861C094A196}"/>
    <cellStyle name="Vírgula 2 3 3 2 22" xfId="3931" xr:uid="{908B0D24-9213-49BC-9417-6F57B1531281}"/>
    <cellStyle name="Vírgula 2 3 3 2 23" xfId="4074" xr:uid="{B6214973-39CE-4EF4-9BA3-0489A5FAD768}"/>
    <cellStyle name="Vírgula 2 3 3 2 24" xfId="4217" xr:uid="{A5F32105-1652-4753-BBB4-7E18E2892ED8}"/>
    <cellStyle name="Vírgula 2 3 3 2 25" xfId="4360" xr:uid="{B9DC93B5-6AEE-4DB3-BFF7-759B18AA04D2}"/>
    <cellStyle name="Vírgula 2 3 3 2 26" xfId="4503" xr:uid="{B6DFC41E-DFF8-4446-8B91-4B7912DBFA1C}"/>
    <cellStyle name="Vírgula 2 3 3 2 27" xfId="4646" xr:uid="{CB568052-7B84-4C61-890F-7BF61CA2EE75}"/>
    <cellStyle name="Vírgula 2 3 3 2 28" xfId="4790" xr:uid="{522E2F15-ADB5-42DD-B126-045AEA74F59B}"/>
    <cellStyle name="Vírgula 2 3 3 2 29" xfId="4934" xr:uid="{28FC10F7-C53B-4C2B-B553-D77AADCFA54F}"/>
    <cellStyle name="Vírgula 2 3 3 2 3" xfId="1195" xr:uid="{970326B6-E8E1-4116-ABD9-ADF9F6C0B583}"/>
    <cellStyle name="Vírgula 2 3 3 2 30" xfId="5078" xr:uid="{F2A07D94-013D-4381-BDC2-38FE4ACBDD24}"/>
    <cellStyle name="Vírgula 2 3 3 2 31" xfId="5221" xr:uid="{697CFFF3-EEE2-4CA7-954E-243F958AAA6C}"/>
    <cellStyle name="Vírgula 2 3 3 2 4" xfId="1339" xr:uid="{54AD5E97-5C9B-4358-981D-FA681D78F625}"/>
    <cellStyle name="Vírgula 2 3 3 2 5" xfId="1484" xr:uid="{101738BF-62C4-4B66-BBAC-ADA85EDABDD2}"/>
    <cellStyle name="Vírgula 2 3 3 2 6" xfId="1629" xr:uid="{13BFA5EB-EED4-4B0D-8F6B-1A9A692C48CA}"/>
    <cellStyle name="Vírgula 2 3 3 2 7" xfId="1773" xr:uid="{1D156017-801D-4310-8966-B69A29E65FA0}"/>
    <cellStyle name="Vírgula 2 3 3 2 8" xfId="1918" xr:uid="{AF16F25F-8FC1-47D9-AF2C-F8936BFC38C1}"/>
    <cellStyle name="Vírgula 2 3 3 2 9" xfId="2062" xr:uid="{AA9E9661-1EC3-4ABE-A5E0-F87BBDC0438E}"/>
    <cellStyle name="Vírgula 2 3 3 20" xfId="3465" xr:uid="{8AB8A8C6-4639-4131-93C5-16F6E2739B71}"/>
    <cellStyle name="Vírgula 2 3 3 21" xfId="3608" xr:uid="{5BCA8AD1-E17D-4E84-8966-30779214F3BB}"/>
    <cellStyle name="Vírgula 2 3 3 22" xfId="3751" xr:uid="{0E8C8D43-B1F7-4F8A-8A1B-C496C129B3DC}"/>
    <cellStyle name="Vírgula 2 3 3 23" xfId="3895" xr:uid="{70D0318A-9996-4C2A-8780-C0131C024795}"/>
    <cellStyle name="Vírgula 2 3 3 24" xfId="4038" xr:uid="{C59CFB5B-DF8E-4771-A0AD-6FF7CC30850B}"/>
    <cellStyle name="Vírgula 2 3 3 25" xfId="4181" xr:uid="{74BC8A93-AEE9-4AC9-979D-6A70F84E04D2}"/>
    <cellStyle name="Vírgula 2 3 3 26" xfId="4324" xr:uid="{E06E22E3-9969-4E3D-BEAB-E3751D30B160}"/>
    <cellStyle name="Vírgula 2 3 3 27" xfId="4467" xr:uid="{782325AB-3DCD-4A41-BAB4-6C6A9122A25C}"/>
    <cellStyle name="Vírgula 2 3 3 28" xfId="4610" xr:uid="{30F38856-D5C5-4072-89E3-CEC421FDC5D8}"/>
    <cellStyle name="Vírgula 2 3 3 29" xfId="4754" xr:uid="{648C12BD-9393-49F7-B9D7-AE205BAF3BED}"/>
    <cellStyle name="Vírgula 2 3 3 3" xfId="1087" xr:uid="{6E98ABB1-E6EA-45D0-8139-131A60E22104}"/>
    <cellStyle name="Vírgula 2 3 3 3 10" xfId="2387" xr:uid="{47FE180F-012A-4C83-A9E5-448E5FF17F12}"/>
    <cellStyle name="Vírgula 2 3 3 3 11" xfId="2530" xr:uid="{44F430CD-2F4E-4FDF-9E16-DABAC6DC6695}"/>
    <cellStyle name="Vírgula 2 3 3 3 12" xfId="2673" xr:uid="{D8FDA741-446E-4B9E-B14A-98A8868CF650}"/>
    <cellStyle name="Vírgula 2 3 3 3 13" xfId="2817" xr:uid="{B34F7E28-7F87-44FF-946B-5B5A85889AED}"/>
    <cellStyle name="Vírgula 2 3 3 3 14" xfId="2961" xr:uid="{C698030F-74ED-40C6-90AD-66603923C49B}"/>
    <cellStyle name="Vírgula 2 3 3 3 15" xfId="3105" xr:uid="{32E68A9F-1510-4D68-99CB-1E56CD999A2C}"/>
    <cellStyle name="Vírgula 2 3 3 3 16" xfId="3249" xr:uid="{78C21623-4515-452D-8447-CCE62EED8E9D}"/>
    <cellStyle name="Vírgula 2 3 3 3 17" xfId="3405" xr:uid="{FA6683C0-1645-4883-8D8D-1B507C9F9937}"/>
    <cellStyle name="Vírgula 2 3 3 3 18" xfId="3537" xr:uid="{E561E0DA-761A-4D0F-903C-59418A84174E}"/>
    <cellStyle name="Vírgula 2 3 3 3 19" xfId="3680" xr:uid="{4C7B82CC-0ED8-42BB-9F02-454F2AFDB214}"/>
    <cellStyle name="Vírgula 2 3 3 3 2" xfId="1230" xr:uid="{6CF16E51-6414-444E-BABF-E1E46EC1E4B2}"/>
    <cellStyle name="Vírgula 2 3 3 3 20" xfId="3823" xr:uid="{A673B04C-F4E6-49BA-A945-00B5974D662A}"/>
    <cellStyle name="Vírgula 2 3 3 3 21" xfId="3967" xr:uid="{EE0D47CB-C0B4-45BA-B649-878BFAB0A69D}"/>
    <cellStyle name="Vírgula 2 3 3 3 22" xfId="4110" xr:uid="{CA65CF8D-D46D-490A-B0B1-0FE207618931}"/>
    <cellStyle name="Vírgula 2 3 3 3 23" xfId="4253" xr:uid="{A0FF1997-B2AA-48EC-AA82-B7B693E9BF47}"/>
    <cellStyle name="Vírgula 2 3 3 3 24" xfId="4396" xr:uid="{54A2BBCC-7AEC-4F0A-B7A4-2CE82D622603}"/>
    <cellStyle name="Vírgula 2 3 3 3 25" xfId="4539" xr:uid="{636842D5-1B39-4277-8FF9-F8C8D560C17E}"/>
    <cellStyle name="Vírgula 2 3 3 3 26" xfId="4682" xr:uid="{3503ED1E-0B26-47DA-B624-AB96E5CE4C27}"/>
    <cellStyle name="Vírgula 2 3 3 3 27" xfId="4826" xr:uid="{DE95A692-703A-4B2E-BF6C-3A46286B097D}"/>
    <cellStyle name="Vírgula 2 3 3 3 28" xfId="4970" xr:uid="{F9036193-9C3D-4782-A01B-4C7D32FC4768}"/>
    <cellStyle name="Vírgula 2 3 3 3 29" xfId="5114" xr:uid="{2CAFACB5-86E8-49C3-8B3B-2522B33D4FC1}"/>
    <cellStyle name="Vírgula 2 3 3 3 3" xfId="1375" xr:uid="{079ED6E0-B856-4252-9F3B-F478CF79E60C}"/>
    <cellStyle name="Vírgula 2 3 3 3 30" xfId="5258" xr:uid="{799FAC3B-7876-49C2-9FA5-1CFE10E1A3AE}"/>
    <cellStyle name="Vírgula 2 3 3 3 4" xfId="1520" xr:uid="{DF49760B-2C57-4298-B845-D08549E8391C}"/>
    <cellStyle name="Vírgula 2 3 3 3 5" xfId="1665" xr:uid="{CD1E5551-1095-41B4-9F98-1C9FE056B630}"/>
    <cellStyle name="Vírgula 2 3 3 3 6" xfId="1809" xr:uid="{B8395F68-7B5D-4A1E-B32F-E7A2067DDF4C}"/>
    <cellStyle name="Vírgula 2 3 3 3 7" xfId="1954" xr:uid="{E4650F63-FD21-4010-85C3-01F54BFF0782}"/>
    <cellStyle name="Vírgula 2 3 3 3 8" xfId="2098" xr:uid="{13FB0047-151E-4F6F-BB19-3DDBFD2123CE}"/>
    <cellStyle name="Vírgula 2 3 3 3 9" xfId="2243" xr:uid="{9F86F3D8-A554-460A-A6FC-ED1F8E701DEC}"/>
    <cellStyle name="Vírgula 2 3 3 30" xfId="4898" xr:uid="{6BF7CA64-FBC5-4063-A108-54DB4EA68784}"/>
    <cellStyle name="Vírgula 2 3 3 31" xfId="5042" xr:uid="{B5FF7FDF-960E-4DE0-91E9-EFE9670F184D}"/>
    <cellStyle name="Vírgula 2 3 3 32" xfId="5185" xr:uid="{2C47C4BD-9684-4BFA-A028-6869A047A8D1}"/>
    <cellStyle name="Vírgula 2 3 3 4" xfId="1159" xr:uid="{AFF1289F-3E71-49BB-B17B-7BB766DF47B0}"/>
    <cellStyle name="Vírgula 2 3 3 5" xfId="1303" xr:uid="{AEB8B228-DEE2-4B6D-BCD4-F44B164DB9C9}"/>
    <cellStyle name="Vírgula 2 3 3 6" xfId="1448" xr:uid="{EE1B319C-0132-4A27-96F9-CA493EB468DD}"/>
    <cellStyle name="Vírgula 2 3 3 7" xfId="1593" xr:uid="{F5473696-8820-42EB-9264-A96E8A151FB4}"/>
    <cellStyle name="Vírgula 2 3 3 8" xfId="1737" xr:uid="{AE6B74E4-95BD-4C28-AF12-B98F99D5E5B3}"/>
    <cellStyle name="Vírgula 2 3 3 9" xfId="1882" xr:uid="{8707DE37-F7CA-45E8-A59C-A881FA670E6E}"/>
    <cellStyle name="Vírgula 2 3 30" xfId="4592" xr:uid="{C35663B5-3AD1-4635-B754-BDA5B220F508}"/>
    <cellStyle name="Vírgula 2 3 31" xfId="4736" xr:uid="{28A10622-185C-4109-A5D7-BF85811CAD50}"/>
    <cellStyle name="Vírgula 2 3 32" xfId="4880" xr:uid="{80810F74-2CF5-4743-9378-278970115265}"/>
    <cellStyle name="Vírgula 2 3 33" xfId="5024" xr:uid="{126A6889-0B32-428E-8FB1-C71AB15A1D80}"/>
    <cellStyle name="Vírgula 2 3 34" xfId="5167" xr:uid="{CD26AECF-25F3-4DD7-8D9D-5BC5756ECEDC}"/>
    <cellStyle name="Vírgula 2 3 4" xfId="1029" xr:uid="{98FBE354-90C3-4EAC-A7D1-8CFE60909AD5}"/>
    <cellStyle name="Vírgula 2 3 4 10" xfId="2189" xr:uid="{534D81BC-7139-45CA-B607-D96911AF61C9}"/>
    <cellStyle name="Vírgula 2 3 4 11" xfId="2333" xr:uid="{81DA9D5D-E149-4B85-A5B0-CCE6A0C47820}"/>
    <cellStyle name="Vírgula 2 3 4 12" xfId="2476" xr:uid="{D661FCC1-5533-4C57-B95C-7ECD0E9E1B8C}"/>
    <cellStyle name="Vírgula 2 3 4 13" xfId="2619" xr:uid="{069FAA83-89A8-40EB-A76E-809E74660EBB}"/>
    <cellStyle name="Vírgula 2 3 4 14" xfId="2763" xr:uid="{53402DBB-2C03-46FE-8785-656BB42FEE74}"/>
    <cellStyle name="Vírgula 2 3 4 15" xfId="2907" xr:uid="{05F48D5C-02A9-449E-A170-BEDCF33B27F1}"/>
    <cellStyle name="Vírgula 2 3 4 16" xfId="3051" xr:uid="{9E443285-0EDA-48F2-976D-4702ABA83AE5}"/>
    <cellStyle name="Vírgula 2 3 4 17" xfId="3195" xr:uid="{C02170B0-7BE2-4CA4-88F6-0A62F5E8CA1F}"/>
    <cellStyle name="Vírgula 2 3 4 18" xfId="3406" xr:uid="{E72EDFCC-FE78-4751-9073-5078A3981C11}"/>
    <cellStyle name="Vírgula 2 3 4 19" xfId="3483" xr:uid="{A04A39EA-354F-47BF-AED1-ADC4F904C6E1}"/>
    <cellStyle name="Vírgula 2 3 4 2" xfId="1105" xr:uid="{829E12F0-32DA-4B38-A7A1-88BAADBADEF4}"/>
    <cellStyle name="Vírgula 2 3 4 2 10" xfId="2405" xr:uid="{E1E096E0-812A-44FA-9C57-57494D68EC20}"/>
    <cellStyle name="Vírgula 2 3 4 2 11" xfId="2548" xr:uid="{83B45DF5-C918-4A65-9DCE-F1E17F26CD15}"/>
    <cellStyle name="Vírgula 2 3 4 2 12" xfId="2691" xr:uid="{994221A8-E6C1-4586-9F5B-71E4657431A5}"/>
    <cellStyle name="Vírgula 2 3 4 2 13" xfId="2835" xr:uid="{FC407CE9-E42D-46CD-8AA0-10AE69C9A44D}"/>
    <cellStyle name="Vírgula 2 3 4 2 14" xfId="2979" xr:uid="{4EEE90D8-F68D-4B69-A1DA-32D252767E2F}"/>
    <cellStyle name="Vírgula 2 3 4 2 15" xfId="3123" xr:uid="{72840C57-2F5C-42B6-B737-1AF82AE1396F}"/>
    <cellStyle name="Vírgula 2 3 4 2 16" xfId="3267" xr:uid="{4FB3E223-EFCA-4D1E-B44C-77A35B509DA3}"/>
    <cellStyle name="Vírgula 2 3 4 2 17" xfId="3407" xr:uid="{551B1955-B6AE-4146-B5E8-C8C77CCDD2F4}"/>
    <cellStyle name="Vírgula 2 3 4 2 18" xfId="3555" xr:uid="{2F3EEC67-A360-429E-A981-173B18802151}"/>
    <cellStyle name="Vírgula 2 3 4 2 19" xfId="3698" xr:uid="{0C066FFC-3A4A-41A8-A1FB-83B7CA65AC7C}"/>
    <cellStyle name="Vírgula 2 3 4 2 2" xfId="1248" xr:uid="{0EAF165E-D578-425D-9749-614AEE255A50}"/>
    <cellStyle name="Vírgula 2 3 4 2 20" xfId="3841" xr:uid="{8BB4B03C-2162-470A-AC8D-4F8521EB52E2}"/>
    <cellStyle name="Vírgula 2 3 4 2 21" xfId="3985" xr:uid="{10BC81A7-B84D-44DC-B61C-EE22FF25AD5A}"/>
    <cellStyle name="Vírgula 2 3 4 2 22" xfId="4128" xr:uid="{1AF0A98A-4BA4-424C-893E-28A2CD07CAFC}"/>
    <cellStyle name="Vírgula 2 3 4 2 23" xfId="4271" xr:uid="{A5F72AA2-9C12-4CEC-B62E-86B924DB92B4}"/>
    <cellStyle name="Vírgula 2 3 4 2 24" xfId="4414" xr:uid="{CDA63F99-CC9F-48B6-B894-14C58EF7F349}"/>
    <cellStyle name="Vírgula 2 3 4 2 25" xfId="4557" xr:uid="{FD576B36-40F3-4A97-B96A-CB6CB61AC3D5}"/>
    <cellStyle name="Vírgula 2 3 4 2 26" xfId="4700" xr:uid="{306FAA9B-18C6-4543-8EBE-44DC25D69F23}"/>
    <cellStyle name="Vírgula 2 3 4 2 27" xfId="4844" xr:uid="{B2E9FF7B-A0D5-4562-9C7A-B849A0350505}"/>
    <cellStyle name="Vírgula 2 3 4 2 28" xfId="4988" xr:uid="{D436D755-5CF6-496F-9908-3B101990005D}"/>
    <cellStyle name="Vírgula 2 3 4 2 29" xfId="5132" xr:uid="{30359974-7A2B-45F4-92E9-ED4E1D440460}"/>
    <cellStyle name="Vírgula 2 3 4 2 3" xfId="1393" xr:uid="{7AF8E77F-9A43-452A-AC7E-4F36B42104C4}"/>
    <cellStyle name="Vírgula 2 3 4 2 30" xfId="5276" xr:uid="{8E2E3B97-9DCF-4FC1-A38D-DA21D94CA720}"/>
    <cellStyle name="Vírgula 2 3 4 2 4" xfId="1538" xr:uid="{D2CD80D0-7DE0-4683-B67D-71E177309539}"/>
    <cellStyle name="Vírgula 2 3 4 2 5" xfId="1683" xr:uid="{CCF9ABE4-CF84-4732-B1B4-C37A9D528AA8}"/>
    <cellStyle name="Vírgula 2 3 4 2 6" xfId="1827" xr:uid="{97882A73-67C1-4095-AAB2-66E6B731296C}"/>
    <cellStyle name="Vírgula 2 3 4 2 7" xfId="1972" xr:uid="{D521E573-5BDE-4C7C-96AB-4C1EF65C3388}"/>
    <cellStyle name="Vírgula 2 3 4 2 8" xfId="2116" xr:uid="{3CA76E0F-D699-4439-8484-58F53DFED04B}"/>
    <cellStyle name="Vírgula 2 3 4 2 9" xfId="2261" xr:uid="{981CA350-2A3A-47DA-BD53-3D5A7CD6ABEA}"/>
    <cellStyle name="Vírgula 2 3 4 20" xfId="3626" xr:uid="{384FD7BB-854C-4994-B783-A577145F2AF7}"/>
    <cellStyle name="Vírgula 2 3 4 21" xfId="3769" xr:uid="{7BE3AFD8-2AF3-439D-B354-A451DF189CF1}"/>
    <cellStyle name="Vírgula 2 3 4 22" xfId="3913" xr:uid="{33573338-5CA9-4439-AF3C-54392EE0F70F}"/>
    <cellStyle name="Vírgula 2 3 4 23" xfId="4056" xr:uid="{6856FF0A-744B-4C4D-B10B-C8BF5CCD00B8}"/>
    <cellStyle name="Vírgula 2 3 4 24" xfId="4199" xr:uid="{128D75C9-F86B-4932-BD2B-ED62CC3776D2}"/>
    <cellStyle name="Vírgula 2 3 4 25" xfId="4342" xr:uid="{E5436E24-AEBF-4013-ABB3-A63677B00BE2}"/>
    <cellStyle name="Vírgula 2 3 4 26" xfId="4485" xr:uid="{22ECA571-3681-4014-A3D3-EF115AC5CF07}"/>
    <cellStyle name="Vírgula 2 3 4 27" xfId="4628" xr:uid="{0E8D21FD-E1CA-4799-BA71-35F5464CF837}"/>
    <cellStyle name="Vírgula 2 3 4 28" xfId="4772" xr:uid="{62605C55-F7B6-49EC-9B62-76AD56A4FCB8}"/>
    <cellStyle name="Vírgula 2 3 4 29" xfId="4916" xr:uid="{FD9C9797-E6F9-41D2-AB4D-06375694120D}"/>
    <cellStyle name="Vírgula 2 3 4 3" xfId="1177" xr:uid="{A1E311B0-B017-41B7-BF16-E2F6C6871503}"/>
    <cellStyle name="Vírgula 2 3 4 30" xfId="5060" xr:uid="{B519563C-3367-4D7B-A1C0-6C1A48337409}"/>
    <cellStyle name="Vírgula 2 3 4 31" xfId="5203" xr:uid="{D50A6151-7D08-4622-A35D-1E571C1062B6}"/>
    <cellStyle name="Vírgula 2 3 4 4" xfId="1321" xr:uid="{DCA11ABD-DA9A-43FD-A65B-5A1FB1B243D3}"/>
    <cellStyle name="Vírgula 2 3 4 5" xfId="1466" xr:uid="{5F912926-EFE9-4BA5-BF45-91A48FEC37A2}"/>
    <cellStyle name="Vírgula 2 3 4 6" xfId="1611" xr:uid="{594823CC-6E90-4176-BF63-FE89633ACC10}"/>
    <cellStyle name="Vírgula 2 3 4 7" xfId="1755" xr:uid="{2C6299EE-6120-41F5-95F4-22B41D8747BE}"/>
    <cellStyle name="Vírgula 2 3 4 8" xfId="1900" xr:uid="{44194012-37BB-460C-B52E-D3A27A3EE361}"/>
    <cellStyle name="Vírgula 2 3 4 9" xfId="2044" xr:uid="{B80EC136-8CA2-4952-98F6-6A4069B29F6F}"/>
    <cellStyle name="Vírgula 2 3 5" xfId="1069" xr:uid="{3C65F1C4-B720-4780-A8DC-84AC79FB3403}"/>
    <cellStyle name="Vírgula 2 3 5 10" xfId="2369" xr:uid="{1C06CE8A-58F0-4E42-BA91-3AB6281CA717}"/>
    <cellStyle name="Vírgula 2 3 5 11" xfId="2512" xr:uid="{E5103694-DA6B-4604-B98D-911B294276DD}"/>
    <cellStyle name="Vírgula 2 3 5 12" xfId="2655" xr:uid="{84E21D1B-BC46-4A35-859D-8E00171833D8}"/>
    <cellStyle name="Vírgula 2 3 5 13" xfId="2799" xr:uid="{C60EF6BB-F0E8-4FF5-A0C3-B5AE3B0DB23F}"/>
    <cellStyle name="Vírgula 2 3 5 14" xfId="2943" xr:uid="{85462DE7-B10E-48F5-8697-F08A46BBB0A5}"/>
    <cellStyle name="Vírgula 2 3 5 15" xfId="3087" xr:uid="{8116AABF-BBDD-4A05-93EC-016C316BB973}"/>
    <cellStyle name="Vírgula 2 3 5 16" xfId="3231" xr:uid="{8627401E-9659-4085-9F99-BA35871E2222}"/>
    <cellStyle name="Vírgula 2 3 5 17" xfId="3408" xr:uid="{117CB77E-17DC-4CD3-9634-4E989FA25D25}"/>
    <cellStyle name="Vírgula 2 3 5 18" xfId="3519" xr:uid="{E1A94141-4A5E-4419-BA79-71FF9EB321C9}"/>
    <cellStyle name="Vírgula 2 3 5 19" xfId="3662" xr:uid="{C4A2388C-B1D4-4AD2-9377-93FE0B76CD0F}"/>
    <cellStyle name="Vírgula 2 3 5 2" xfId="1212" xr:uid="{852E0BF3-34F5-41A4-8F13-BFA2627C9E1F}"/>
    <cellStyle name="Vírgula 2 3 5 20" xfId="3805" xr:uid="{2417FEEC-5AB0-4BC7-9CF0-118625FAA24A}"/>
    <cellStyle name="Vírgula 2 3 5 21" xfId="3949" xr:uid="{7C74BF30-A658-4A7D-9085-630A46F8D484}"/>
    <cellStyle name="Vírgula 2 3 5 22" xfId="4092" xr:uid="{D2C6F632-A565-404A-8B8D-1B2C349CF785}"/>
    <cellStyle name="Vírgula 2 3 5 23" xfId="4235" xr:uid="{A7646248-FDAC-4C28-8339-B0A7ABE7FA0E}"/>
    <cellStyle name="Vírgula 2 3 5 24" xfId="4378" xr:uid="{9AAB8AB9-585C-4F6A-AC74-736C0952596F}"/>
    <cellStyle name="Vírgula 2 3 5 25" xfId="4521" xr:uid="{5E210FDC-F669-4F20-8A2A-725C7C545316}"/>
    <cellStyle name="Vírgula 2 3 5 26" xfId="4664" xr:uid="{8345C7C0-E04F-4043-8257-551CA05F5844}"/>
    <cellStyle name="Vírgula 2 3 5 27" xfId="4808" xr:uid="{A1215862-ED6C-40E7-895D-0AE06A13CDD9}"/>
    <cellStyle name="Vírgula 2 3 5 28" xfId="4952" xr:uid="{D85C23B5-7D42-45D9-8075-46415ACF0991}"/>
    <cellStyle name="Vírgula 2 3 5 29" xfId="5096" xr:uid="{556F4AD7-ED74-4789-94B0-5A137455659D}"/>
    <cellStyle name="Vírgula 2 3 5 3" xfId="1357" xr:uid="{491E9B9E-0310-4E25-86D7-8AC3ECACB712}"/>
    <cellStyle name="Vírgula 2 3 5 30" xfId="5240" xr:uid="{481688A1-96D9-4978-871A-E63A4C6EF3F7}"/>
    <cellStyle name="Vírgula 2 3 5 4" xfId="1502" xr:uid="{4A428C74-0D11-4708-AB19-DF2BD20203E2}"/>
    <cellStyle name="Vírgula 2 3 5 5" xfId="1647" xr:uid="{E83D0598-1879-4EB1-8149-98CD546AFA28}"/>
    <cellStyle name="Vírgula 2 3 5 6" xfId="1791" xr:uid="{373EB32D-BA29-4D3F-8453-CCBF17D98996}"/>
    <cellStyle name="Vírgula 2 3 5 7" xfId="1936" xr:uid="{331521F3-2A29-46C2-B2F0-1C2B22A3E06F}"/>
    <cellStyle name="Vírgula 2 3 5 8" xfId="2080" xr:uid="{4CDD8FB3-EDCF-418F-91BF-0DB33CF2E5DD}"/>
    <cellStyle name="Vírgula 2 3 5 9" xfId="2225" xr:uid="{DA1B4BF6-88D0-4B23-A624-2542F7BB5C04}"/>
    <cellStyle name="Vírgula 2 3 6" xfId="1141" xr:uid="{3EA2CB11-4799-4F0A-A76C-D085FCF3D6D6}"/>
    <cellStyle name="Vírgula 2 3 7" xfId="1285" xr:uid="{2D3EEC36-B9F4-4EB5-A03D-BB3C86C68A5C}"/>
    <cellStyle name="Vírgula 2 3 8" xfId="1430" xr:uid="{F79FCADA-DF7A-4DA8-BD6B-02AF820CB4D6}"/>
    <cellStyle name="Vírgula 2 3 9" xfId="1575" xr:uid="{80BE7444-C390-43B7-9A24-CE559341692D}"/>
    <cellStyle name="Vírgula 3" xfId="978" xr:uid="{2B8E3D30-1610-4697-9D2F-C9CF3CEBD0A2}"/>
    <cellStyle name="Vírgula 3 2" xfId="979" xr:uid="{314ECDF3-0CBB-43C8-BC8B-7164812864F9}"/>
    <cellStyle name="Vírgula 3 3" xfId="980" xr:uid="{3FADA830-1D24-4450-8E2F-2C4806A5FBE3}"/>
    <cellStyle name="Vírgula 3 3 10" xfId="1720" xr:uid="{0675FD33-18C1-4597-8B58-0AD92839D1C9}"/>
    <cellStyle name="Vírgula 3 3 11" xfId="1865" xr:uid="{64CE3B7B-964F-44F8-8FFB-F06BCF85962E}"/>
    <cellStyle name="Vírgula 3 3 12" xfId="2009" xr:uid="{9C8592F9-45FC-477E-A268-54DD33BF9685}"/>
    <cellStyle name="Vírgula 3 3 13" xfId="2154" xr:uid="{F3C36DB8-E6EA-4F98-836D-03FB0F951D7C}"/>
    <cellStyle name="Vírgula 3 3 14" xfId="2298" xr:uid="{5B50763D-0123-4515-B719-293AE141BAFE}"/>
    <cellStyle name="Vírgula 3 3 15" xfId="2441" xr:uid="{B6961A50-656E-4184-BB9E-1CF7EB52380D}"/>
    <cellStyle name="Vírgula 3 3 16" xfId="2584" xr:uid="{263B26E0-5F3B-43D9-B949-328E2DF4D070}"/>
    <cellStyle name="Vírgula 3 3 17" xfId="2728" xr:uid="{7D1C83C7-49C2-4FE9-8EA7-2B40D96ABE08}"/>
    <cellStyle name="Vírgula 3 3 18" xfId="2872" xr:uid="{42B2C6C5-52C0-4305-90D5-D649C8ECC0DC}"/>
    <cellStyle name="Vírgula 3 3 19" xfId="3016" xr:uid="{F8A1EEA4-EDE3-4937-A7B6-46ADEE5D8432}"/>
    <cellStyle name="Vírgula 3 3 2" xfId="998" xr:uid="{039C99C2-BAB0-4C9A-82EF-A7E60D3F11EE}"/>
    <cellStyle name="Vírgula 3 3 2 10" xfId="1874" xr:uid="{1A41C7B6-9C72-4E7A-9B52-0644C7282FCA}"/>
    <cellStyle name="Vírgula 3 3 2 11" xfId="2018" xr:uid="{3A6518F3-EC80-4CD8-92DF-235BC594D571}"/>
    <cellStyle name="Vírgula 3 3 2 12" xfId="2163" xr:uid="{0C94FF0F-1D42-4860-AFF1-F7BA85F58EAE}"/>
    <cellStyle name="Vírgula 3 3 2 13" xfId="2307" xr:uid="{05CA65FD-B150-446D-B833-A6E9717DBD52}"/>
    <cellStyle name="Vírgula 3 3 2 14" xfId="2450" xr:uid="{19FB08DF-D385-42B8-BADC-37219603E6AD}"/>
    <cellStyle name="Vírgula 3 3 2 15" xfId="2593" xr:uid="{F133932E-11BD-4E3A-8DF4-864EBADB41DF}"/>
    <cellStyle name="Vírgula 3 3 2 16" xfId="2737" xr:uid="{6A2FE275-1E2B-469F-859E-C2E69422D2A2}"/>
    <cellStyle name="Vírgula 3 3 2 17" xfId="2881" xr:uid="{5CAE8CA8-F375-40EB-916A-B4A5793DBEC1}"/>
    <cellStyle name="Vírgula 3 3 2 18" xfId="3025" xr:uid="{85D4799E-3376-40EE-8AF9-67CBC5544C7C}"/>
    <cellStyle name="Vírgula 3 3 2 19" xfId="3169" xr:uid="{00F17C3F-0E61-42B4-AFB3-D91E37FE7C4C}"/>
    <cellStyle name="Vírgula 3 3 2 2" xfId="1019" xr:uid="{9FF68671-EDCA-4096-B7D4-4C1A63C4F933}"/>
    <cellStyle name="Vírgula 3 3 2 2 10" xfId="2036" xr:uid="{65F59705-2521-43EA-8670-F87C45770B68}"/>
    <cellStyle name="Vírgula 3 3 2 2 11" xfId="2181" xr:uid="{7979B46D-2A7A-41D6-A744-4DF58B637D01}"/>
    <cellStyle name="Vírgula 3 3 2 2 12" xfId="2325" xr:uid="{7F87C927-FCB4-4373-B3B3-0649935CF140}"/>
    <cellStyle name="Vírgula 3 3 2 2 13" xfId="2468" xr:uid="{0FFB7B6A-7D71-4B05-8861-B1E8664B974F}"/>
    <cellStyle name="Vírgula 3 3 2 2 14" xfId="2611" xr:uid="{BF1CE6E1-75E5-4DDE-9642-E29FA87F95EE}"/>
    <cellStyle name="Vírgula 3 3 2 2 15" xfId="2755" xr:uid="{D2E2CAE4-2606-485D-AC25-CBA19CFB6E72}"/>
    <cellStyle name="Vírgula 3 3 2 2 16" xfId="2899" xr:uid="{7A05CF6D-10CD-4DA0-B180-CDCDABDC3BB3}"/>
    <cellStyle name="Vírgula 3 3 2 2 17" xfId="3043" xr:uid="{0DBF9885-22C8-4D8D-BB6B-3C6249DDBDA6}"/>
    <cellStyle name="Vírgula 3 3 2 2 18" xfId="3187" xr:uid="{2655F6A7-B18D-4296-9F05-54EA135E9061}"/>
    <cellStyle name="Vírgula 3 3 2 2 19" xfId="3411" xr:uid="{739AD530-BF72-4C73-980E-8BE8CEA004A7}"/>
    <cellStyle name="Vírgula 3 3 2 2 2" xfId="1058" xr:uid="{740C55BD-9000-4779-8341-867B526DBEE5}"/>
    <cellStyle name="Vírgula 3 3 2 2 2 10" xfId="2217" xr:uid="{EFBCFD64-C291-4463-B1E7-A389490B5AF9}"/>
    <cellStyle name="Vírgula 3 3 2 2 2 11" xfId="2361" xr:uid="{6123B41F-902C-4FA3-B733-99D3DC9A473C}"/>
    <cellStyle name="Vírgula 3 3 2 2 2 12" xfId="2504" xr:uid="{F92BAECC-3288-4B60-9123-FFC4DEFCBF70}"/>
    <cellStyle name="Vírgula 3 3 2 2 2 13" xfId="2647" xr:uid="{33670DDA-B915-4A0C-913B-091463F0FA08}"/>
    <cellStyle name="Vírgula 3 3 2 2 2 14" xfId="2791" xr:uid="{B8CB0178-8E93-439F-B5BB-749F57E82E5D}"/>
    <cellStyle name="Vírgula 3 3 2 2 2 15" xfId="2935" xr:uid="{F8F60543-32EE-4981-8131-7502E516B6E0}"/>
    <cellStyle name="Vírgula 3 3 2 2 2 16" xfId="3079" xr:uid="{5A79A459-F21C-4B4F-A9DB-761FFC0D6A9B}"/>
    <cellStyle name="Vírgula 3 3 2 2 2 17" xfId="3223" xr:uid="{B3BA347A-9055-4178-9583-309C7A867A9E}"/>
    <cellStyle name="Vírgula 3 3 2 2 2 18" xfId="3412" xr:uid="{3943BBC2-CC3C-4BE3-9CE1-0D635A6AF940}"/>
    <cellStyle name="Vírgula 3 3 2 2 2 19" xfId="3511" xr:uid="{46143F7E-AB9E-4635-B634-17B7834D0DCF}"/>
    <cellStyle name="Vírgula 3 3 2 2 2 2" xfId="1133" xr:uid="{4E288C4C-A8CD-4C61-B1FD-299534BF3C41}"/>
    <cellStyle name="Vírgula 3 3 2 2 2 2 10" xfId="2433" xr:uid="{0B992089-83BE-4839-AC47-F976435AA245}"/>
    <cellStyle name="Vírgula 3 3 2 2 2 2 11" xfId="2576" xr:uid="{B95EA567-E155-49A8-ADD1-02F9E8DBE01C}"/>
    <cellStyle name="Vírgula 3 3 2 2 2 2 12" xfId="2719" xr:uid="{D0B339FC-85BE-412F-970A-FC6CD761A647}"/>
    <cellStyle name="Vírgula 3 3 2 2 2 2 13" xfId="2863" xr:uid="{0A7044E4-AA5D-42CA-950A-A9B4AF59D33E}"/>
    <cellStyle name="Vírgula 3 3 2 2 2 2 14" xfId="3007" xr:uid="{1FA3BBE1-5849-45DD-906E-27A42CEE4222}"/>
    <cellStyle name="Vírgula 3 3 2 2 2 2 15" xfId="3151" xr:uid="{7718BE62-96A7-4362-818E-7883F0EB7A8A}"/>
    <cellStyle name="Vírgula 3 3 2 2 2 2 16" xfId="3295" xr:uid="{536AF6FE-4AEB-4298-862F-B7D224348D66}"/>
    <cellStyle name="Vírgula 3 3 2 2 2 2 17" xfId="3413" xr:uid="{7C3654B2-44CF-4DB9-86E6-06832B00D0AD}"/>
    <cellStyle name="Vírgula 3 3 2 2 2 2 18" xfId="3583" xr:uid="{0768D256-2EB7-4559-93BB-07F78CFCC258}"/>
    <cellStyle name="Vírgula 3 3 2 2 2 2 19" xfId="3726" xr:uid="{80DC443B-7C1E-4AA0-90E2-9F00B97A6823}"/>
    <cellStyle name="Vírgula 3 3 2 2 2 2 2" xfId="1276" xr:uid="{993BBBB5-92DC-498C-A793-9BABAD84181D}"/>
    <cellStyle name="Vírgula 3 3 2 2 2 2 20" xfId="3869" xr:uid="{9C510317-54CD-4BF8-B7BA-9FE2F99693D4}"/>
    <cellStyle name="Vírgula 3 3 2 2 2 2 21" xfId="4013" xr:uid="{6C5CF0D3-AB60-4CAB-A7CA-A775F50654C6}"/>
    <cellStyle name="Vírgula 3 3 2 2 2 2 22" xfId="4156" xr:uid="{3AB2A6DF-6B4F-4390-B4B5-C5B17912EEA2}"/>
    <cellStyle name="Vírgula 3 3 2 2 2 2 23" xfId="4299" xr:uid="{3CAE2837-AAC2-476C-820C-7940BF7F263B}"/>
    <cellStyle name="Vírgula 3 3 2 2 2 2 24" xfId="4442" xr:uid="{3B4199F2-DE7C-49E9-B521-F581D76C3060}"/>
    <cellStyle name="Vírgula 3 3 2 2 2 2 25" xfId="4585" xr:uid="{7488F69F-C3F2-4027-A180-E01E5F27258A}"/>
    <cellStyle name="Vírgula 3 3 2 2 2 2 26" xfId="4728" xr:uid="{0F28F6AC-ADC9-4CAF-BE9D-3077B828DF12}"/>
    <cellStyle name="Vírgula 3 3 2 2 2 2 27" xfId="4872" xr:uid="{9FC5F6CD-3A25-41C2-953B-C2CED67D0DD0}"/>
    <cellStyle name="Vírgula 3 3 2 2 2 2 28" xfId="5016" xr:uid="{B31CEC54-804C-445A-925B-F6E7DD8BD9BD}"/>
    <cellStyle name="Vírgula 3 3 2 2 2 2 29" xfId="5160" xr:uid="{31AD14BD-39D5-4EA4-A9FD-849938CA7408}"/>
    <cellStyle name="Vírgula 3 3 2 2 2 2 3" xfId="1421" xr:uid="{7B87D24B-9F36-4DB4-90A2-8DB39A7E18FE}"/>
    <cellStyle name="Vírgula 3 3 2 2 2 2 30" xfId="5304" xr:uid="{625F70E6-E7E6-4C7F-B443-993CFDBB8703}"/>
    <cellStyle name="Vírgula 3 3 2 2 2 2 4" xfId="1566" xr:uid="{79F5A8FA-D11A-4B5B-A4D9-2F8AC31BEB5F}"/>
    <cellStyle name="Vírgula 3 3 2 2 2 2 5" xfId="1711" xr:uid="{43E93F2B-39E6-4501-B08D-094EDFE4408A}"/>
    <cellStyle name="Vírgula 3 3 2 2 2 2 6" xfId="1855" xr:uid="{56F17174-7F30-4E31-AD12-C7571D524BDB}"/>
    <cellStyle name="Vírgula 3 3 2 2 2 2 7" xfId="2000" xr:uid="{6CC88CC7-69B0-45A9-B287-13E1CBF53B25}"/>
    <cellStyle name="Vírgula 3 3 2 2 2 2 8" xfId="2144" xr:uid="{24A9BE41-72A0-4433-A899-1283E23F195F}"/>
    <cellStyle name="Vírgula 3 3 2 2 2 2 9" xfId="2289" xr:uid="{DF6FF3A3-F6ED-4C46-AD6F-69A50874F678}"/>
    <cellStyle name="Vírgula 3 3 2 2 2 20" xfId="3654" xr:uid="{9DB18087-7259-4112-9BDF-FE21F749A157}"/>
    <cellStyle name="Vírgula 3 3 2 2 2 21" xfId="3797" xr:uid="{3894425C-38F1-469D-AA0F-EB87805D3C7F}"/>
    <cellStyle name="Vírgula 3 3 2 2 2 22" xfId="3941" xr:uid="{F7A01C8E-0391-46CA-9506-267A89B66705}"/>
    <cellStyle name="Vírgula 3 3 2 2 2 23" xfId="4084" xr:uid="{DD7D4CF1-D262-47E6-B738-B48DB4F4C54D}"/>
    <cellStyle name="Vírgula 3 3 2 2 2 24" xfId="4227" xr:uid="{B2841BDA-DFA7-4BB3-A380-7825C4CC0AFB}"/>
    <cellStyle name="Vírgula 3 3 2 2 2 25" xfId="4370" xr:uid="{DA3D006A-EA3F-4DA4-8086-1BF7CCCB5CB4}"/>
    <cellStyle name="Vírgula 3 3 2 2 2 26" xfId="4513" xr:uid="{8B906D4B-88DF-4B28-96AA-DFB1BCFDFA63}"/>
    <cellStyle name="Vírgula 3 3 2 2 2 27" xfId="4656" xr:uid="{2C3C6927-223D-45EA-9DA3-2C437CE29FD9}"/>
    <cellStyle name="Vírgula 3 3 2 2 2 28" xfId="4800" xr:uid="{30538EBA-12EC-44E0-8A7D-E3E38F6546C0}"/>
    <cellStyle name="Vírgula 3 3 2 2 2 29" xfId="4944" xr:uid="{8A6EB858-D9C1-4B69-A00F-36428489D248}"/>
    <cellStyle name="Vírgula 3 3 2 2 2 3" xfId="1205" xr:uid="{4C6F64BB-520A-4E2D-B6D0-ECFE02F57F8B}"/>
    <cellStyle name="Vírgula 3 3 2 2 2 30" xfId="5088" xr:uid="{C26CDEDD-6FEE-43F1-8360-15216A716723}"/>
    <cellStyle name="Vírgula 3 3 2 2 2 31" xfId="5231" xr:uid="{BAFF70D8-7E6D-4C31-8B42-6E5604175E5A}"/>
    <cellStyle name="Vírgula 3 3 2 2 2 4" xfId="1349" xr:uid="{C3ADE1FB-B81A-46A0-8959-FD1F8CE6A85E}"/>
    <cellStyle name="Vírgula 3 3 2 2 2 5" xfId="1494" xr:uid="{02E891AF-FE7E-43C6-AE73-5B077F47433D}"/>
    <cellStyle name="Vírgula 3 3 2 2 2 6" xfId="1639" xr:uid="{2F8F77D0-56F8-447B-961E-A661526E8BA6}"/>
    <cellStyle name="Vírgula 3 3 2 2 2 7" xfId="1783" xr:uid="{505A95C4-F25D-477F-9E97-50ABFC85A962}"/>
    <cellStyle name="Vírgula 3 3 2 2 2 8" xfId="1928" xr:uid="{BDD17179-505A-4B9E-A5C4-AD5F3C9CE326}"/>
    <cellStyle name="Vírgula 3 3 2 2 2 9" xfId="2072" xr:uid="{1E285665-4432-4E02-A8A7-9751BD344FCD}"/>
    <cellStyle name="Vírgula 3 3 2 2 20" xfId="3475" xr:uid="{CDB2B0B7-D50E-4F11-B249-D6F53A5C099D}"/>
    <cellStyle name="Vírgula 3 3 2 2 21" xfId="3618" xr:uid="{60FC3F20-3AE4-4224-84B8-B80186230C86}"/>
    <cellStyle name="Vírgula 3 3 2 2 22" xfId="3761" xr:uid="{3322A1DC-7726-44B1-982E-8573E7715401}"/>
    <cellStyle name="Vírgula 3 3 2 2 23" xfId="3905" xr:uid="{7C81BDB9-7F95-492F-A296-4FAF463CA633}"/>
    <cellStyle name="Vírgula 3 3 2 2 24" xfId="4048" xr:uid="{1C5DFC61-02CA-410A-99E9-4C3B9B837386}"/>
    <cellStyle name="Vírgula 3 3 2 2 25" xfId="4191" xr:uid="{4D5DA7F1-A8FC-486D-8F05-7AD5F3A7CC9A}"/>
    <cellStyle name="Vírgula 3 3 2 2 26" xfId="4334" xr:uid="{4974DBDA-6018-4715-9E4F-9294ECA0CB4E}"/>
    <cellStyle name="Vírgula 3 3 2 2 27" xfId="4477" xr:uid="{4D38EFCB-454A-43AC-8764-367852101928}"/>
    <cellStyle name="Vírgula 3 3 2 2 28" xfId="4620" xr:uid="{8EF250E9-F88F-4FA6-B44D-1A9F7654264A}"/>
    <cellStyle name="Vírgula 3 3 2 2 29" xfId="4764" xr:uid="{5595E635-21D2-4AD5-AB41-38868FAB57CA}"/>
    <cellStyle name="Vírgula 3 3 2 2 3" xfId="1097" xr:uid="{A7D5BDEF-6931-450E-8EA3-7FEA65A81578}"/>
    <cellStyle name="Vírgula 3 3 2 2 3 10" xfId="2397" xr:uid="{93377C4E-D436-46F3-B433-91AD9CCBE21F}"/>
    <cellStyle name="Vírgula 3 3 2 2 3 11" xfId="2540" xr:uid="{63CAA999-9FD5-4503-9AF7-F4F4D49DFC81}"/>
    <cellStyle name="Vírgula 3 3 2 2 3 12" xfId="2683" xr:uid="{36EE35E2-45E5-4C86-987A-FF2F7F0C831A}"/>
    <cellStyle name="Vírgula 3 3 2 2 3 13" xfId="2827" xr:uid="{0F94CF27-BFA8-47C0-99FE-73F2B7ACE863}"/>
    <cellStyle name="Vírgula 3 3 2 2 3 14" xfId="2971" xr:uid="{59A60009-DCB7-4B2D-9048-EB63B0E34B5B}"/>
    <cellStyle name="Vírgula 3 3 2 2 3 15" xfId="3115" xr:uid="{5008B7F8-7E83-46AD-B5F3-639506DDF0E5}"/>
    <cellStyle name="Vírgula 3 3 2 2 3 16" xfId="3259" xr:uid="{B1B79A56-C868-4A1C-94E0-CD11C1F86E7C}"/>
    <cellStyle name="Vírgula 3 3 2 2 3 17" xfId="3414" xr:uid="{C274696E-9CB0-494D-86C5-B1859E596D1E}"/>
    <cellStyle name="Vírgula 3 3 2 2 3 18" xfId="3547" xr:uid="{49F38F0F-6FDF-467D-9480-ACA75FA5515F}"/>
    <cellStyle name="Vírgula 3 3 2 2 3 19" xfId="3690" xr:uid="{1E5E985D-81AB-45FF-8472-6FA54431FC6C}"/>
    <cellStyle name="Vírgula 3 3 2 2 3 2" xfId="1240" xr:uid="{2A0DBE58-27E8-4A4D-9126-A212C6F724FB}"/>
    <cellStyle name="Vírgula 3 3 2 2 3 20" xfId="3833" xr:uid="{9D7B8C82-BBCD-4FB3-A4AA-48FE30D99E46}"/>
    <cellStyle name="Vírgula 3 3 2 2 3 21" xfId="3977" xr:uid="{6162AF42-B1C7-4B06-8F23-50681F6CF915}"/>
    <cellStyle name="Vírgula 3 3 2 2 3 22" xfId="4120" xr:uid="{CB98201E-3320-4300-9EF7-E44436222612}"/>
    <cellStyle name="Vírgula 3 3 2 2 3 23" xfId="4263" xr:uid="{E164A0F6-8649-4CA5-842A-006811035F82}"/>
    <cellStyle name="Vírgula 3 3 2 2 3 24" xfId="4406" xr:uid="{E5CE8F17-5786-40E2-8E91-98ED8A1930CC}"/>
    <cellStyle name="Vírgula 3 3 2 2 3 25" xfId="4549" xr:uid="{FCF53398-D415-477E-9653-3F05153A0690}"/>
    <cellStyle name="Vírgula 3 3 2 2 3 26" xfId="4692" xr:uid="{A9432061-9A07-4EAE-A13B-8BD4EAB446C2}"/>
    <cellStyle name="Vírgula 3 3 2 2 3 27" xfId="4836" xr:uid="{7F07D14A-846E-47F1-9FB6-2DC7329C1591}"/>
    <cellStyle name="Vírgula 3 3 2 2 3 28" xfId="4980" xr:uid="{76D47290-FCF2-480C-96B4-250E48BEB623}"/>
    <cellStyle name="Vírgula 3 3 2 2 3 29" xfId="5124" xr:uid="{A7FF8ADD-96B0-4941-921C-609AB918E812}"/>
    <cellStyle name="Vírgula 3 3 2 2 3 3" xfId="1385" xr:uid="{9283752D-AC13-4AAA-B3E7-199D93CEA266}"/>
    <cellStyle name="Vírgula 3 3 2 2 3 30" xfId="5268" xr:uid="{45048F17-BCFE-4781-801F-D809C38F8651}"/>
    <cellStyle name="Vírgula 3 3 2 2 3 4" xfId="1530" xr:uid="{25E964B8-D127-448F-AD99-A8D45D701667}"/>
    <cellStyle name="Vírgula 3 3 2 2 3 5" xfId="1675" xr:uid="{C43CA50B-5013-4870-9CC9-BD7908A38E7F}"/>
    <cellStyle name="Vírgula 3 3 2 2 3 6" xfId="1819" xr:uid="{8AF23C28-D500-4092-A0BD-1F86D262AA21}"/>
    <cellStyle name="Vírgula 3 3 2 2 3 7" xfId="1964" xr:uid="{5B940FE4-F466-4888-BA67-2C407B6F6194}"/>
    <cellStyle name="Vírgula 3 3 2 2 3 8" xfId="2108" xr:uid="{E9EC43FB-52A6-47B4-97D5-1A6EB0C9062D}"/>
    <cellStyle name="Vírgula 3 3 2 2 3 9" xfId="2253" xr:uid="{CDAD38A3-8718-42BD-8C4D-E442DDAD6921}"/>
    <cellStyle name="Vírgula 3 3 2 2 30" xfId="4908" xr:uid="{9A62AD3B-2F63-4574-BF1F-651C59B6EB9B}"/>
    <cellStyle name="Vírgula 3 3 2 2 31" xfId="5052" xr:uid="{5B4A6698-899E-4462-9EF1-C903FDF240D2}"/>
    <cellStyle name="Vírgula 3 3 2 2 32" xfId="5195" xr:uid="{438EAF17-D9C3-45F9-A4DA-E3625DEC10B9}"/>
    <cellStyle name="Vírgula 3 3 2 2 4" xfId="1169" xr:uid="{94D717C7-1CDB-4005-8AAC-67AE5767988A}"/>
    <cellStyle name="Vírgula 3 3 2 2 5" xfId="1313" xr:uid="{1341C739-FD5F-45E6-B1F2-ABAE23C92E00}"/>
    <cellStyle name="Vírgula 3 3 2 2 6" xfId="1458" xr:uid="{448033D6-5C73-43D9-84CC-FD70FC4F0E60}"/>
    <cellStyle name="Vírgula 3 3 2 2 7" xfId="1603" xr:uid="{92B3B7EC-F9A1-414E-B206-F61034F12AD8}"/>
    <cellStyle name="Vírgula 3 3 2 2 8" xfId="1747" xr:uid="{FBD35CBB-07D0-4B50-99D5-F0492BC57230}"/>
    <cellStyle name="Vírgula 3 3 2 2 9" xfId="1892" xr:uid="{557AA9ED-97E1-44CB-9B49-49CFF1DA991E}"/>
    <cellStyle name="Vírgula 3 3 2 20" xfId="3410" xr:uid="{A18A3D40-60A5-4CAE-AC02-D5ECD4552653}"/>
    <cellStyle name="Vírgula 3 3 2 21" xfId="3457" xr:uid="{A4C364B7-0A5B-4B07-A196-AB63CA8C8EEF}"/>
    <cellStyle name="Vírgula 3 3 2 22" xfId="3600" xr:uid="{27646A8F-6F19-4575-8D53-DE6DE89713A3}"/>
    <cellStyle name="Vírgula 3 3 2 23" xfId="3743" xr:uid="{64FCE06E-3215-4CE0-8798-0015C3140C85}"/>
    <cellStyle name="Vírgula 3 3 2 24" xfId="3887" xr:uid="{FACCC037-A950-4BA4-8CDF-F766B6AC2DC5}"/>
    <cellStyle name="Vírgula 3 3 2 25" xfId="4030" xr:uid="{77594CD3-FB2B-4AE6-AF03-AC3F699E4233}"/>
    <cellStyle name="Vírgula 3 3 2 26" xfId="4173" xr:uid="{6F5CF7FF-3270-48E7-AEC4-F770BCD4910C}"/>
    <cellStyle name="Vírgula 3 3 2 27" xfId="4316" xr:uid="{1E281B3A-D816-4285-8C14-F77B59DF118D}"/>
    <cellStyle name="Vírgula 3 3 2 28" xfId="4459" xr:uid="{70E5CA13-786C-4905-AE7E-F9DF6EC7D928}"/>
    <cellStyle name="Vírgula 3 3 2 29" xfId="4602" xr:uid="{3AEF77DB-0146-4FC7-8E36-6337B65F202C}"/>
    <cellStyle name="Vírgula 3 3 2 3" xfId="1039" xr:uid="{D9D59F32-46FE-4476-9CCC-774647CD240E}"/>
    <cellStyle name="Vírgula 3 3 2 3 10" xfId="2199" xr:uid="{7129C2AF-58D2-426F-A3B4-47EC5B10C195}"/>
    <cellStyle name="Vírgula 3 3 2 3 11" xfId="2343" xr:uid="{9CC5CD78-82B1-456F-8032-6C21E942EFA3}"/>
    <cellStyle name="Vírgula 3 3 2 3 12" xfId="2486" xr:uid="{3BFCAA30-2440-4193-B06D-308DFD600D79}"/>
    <cellStyle name="Vírgula 3 3 2 3 13" xfId="2629" xr:uid="{322F2661-2F5A-48DB-AAED-F322922FD2A4}"/>
    <cellStyle name="Vírgula 3 3 2 3 14" xfId="2773" xr:uid="{8FBF3D6E-22D1-49D4-ABDD-25263979CF04}"/>
    <cellStyle name="Vírgula 3 3 2 3 15" xfId="2917" xr:uid="{E89566F6-9984-41A5-866A-30046742AD5E}"/>
    <cellStyle name="Vírgula 3 3 2 3 16" xfId="3061" xr:uid="{30AF388B-0E27-4A9B-8FFA-01BCEA38264B}"/>
    <cellStyle name="Vírgula 3 3 2 3 17" xfId="3205" xr:uid="{BDC6072A-A631-4096-889F-BF9EEC134EA9}"/>
    <cellStyle name="Vírgula 3 3 2 3 18" xfId="3415" xr:uid="{8CE8CF74-CFE2-43EE-AEB8-9B5B818166C9}"/>
    <cellStyle name="Vírgula 3 3 2 3 19" xfId="3493" xr:uid="{351BE026-FE08-4380-B349-CAEB476D56A5}"/>
    <cellStyle name="Vírgula 3 3 2 3 2" xfId="1115" xr:uid="{EF02BCC3-DA76-4395-86BD-8F7BDD232A3F}"/>
    <cellStyle name="Vírgula 3 3 2 3 2 10" xfId="2415" xr:uid="{5F919760-DE29-4FD9-AC79-B04372825561}"/>
    <cellStyle name="Vírgula 3 3 2 3 2 11" xfId="2558" xr:uid="{C907D566-2E78-467B-8C57-05F7D69E43E2}"/>
    <cellStyle name="Vírgula 3 3 2 3 2 12" xfId="2701" xr:uid="{70F88CC6-27C5-4372-8337-F2A775153444}"/>
    <cellStyle name="Vírgula 3 3 2 3 2 13" xfId="2845" xr:uid="{BCDF4D1A-7B8C-4A74-9064-31B4AAEBD11F}"/>
    <cellStyle name="Vírgula 3 3 2 3 2 14" xfId="2989" xr:uid="{17341770-C40F-48B4-B8A7-85923FBCF65A}"/>
    <cellStyle name="Vírgula 3 3 2 3 2 15" xfId="3133" xr:uid="{100BE3B4-B9BA-45A9-BB71-59AB56068708}"/>
    <cellStyle name="Vírgula 3 3 2 3 2 16" xfId="3277" xr:uid="{5668CB37-D0E4-476F-B174-1D07FEFD7249}"/>
    <cellStyle name="Vírgula 3 3 2 3 2 17" xfId="3416" xr:uid="{48DCC1B8-FEF1-4EB6-8AE6-A4BAB3189053}"/>
    <cellStyle name="Vírgula 3 3 2 3 2 18" xfId="3565" xr:uid="{945664DF-9B88-4D03-A975-4DB135A60BFF}"/>
    <cellStyle name="Vírgula 3 3 2 3 2 19" xfId="3708" xr:uid="{9EDD9913-2344-40EE-A63D-35699DE5AF4D}"/>
    <cellStyle name="Vírgula 3 3 2 3 2 2" xfId="1258" xr:uid="{F5CB4370-5946-4BD3-A1A8-E27258337B80}"/>
    <cellStyle name="Vírgula 3 3 2 3 2 20" xfId="3851" xr:uid="{7DBA40BE-C1A1-49F7-B50C-57E7B793816C}"/>
    <cellStyle name="Vírgula 3 3 2 3 2 21" xfId="3995" xr:uid="{F9B572A6-4D55-4C45-B6CE-009B5BC9E27E}"/>
    <cellStyle name="Vírgula 3 3 2 3 2 22" xfId="4138" xr:uid="{75F0D0DE-B88A-4715-A679-511C334B9330}"/>
    <cellStyle name="Vírgula 3 3 2 3 2 23" xfId="4281" xr:uid="{4164D372-FBEE-4020-9807-E0ADFE6A7587}"/>
    <cellStyle name="Vírgula 3 3 2 3 2 24" xfId="4424" xr:uid="{615F75E1-4511-4507-807E-6CC9C75BC6C8}"/>
    <cellStyle name="Vírgula 3 3 2 3 2 25" xfId="4567" xr:uid="{9880C56F-0063-4439-AD17-D475062FF47B}"/>
    <cellStyle name="Vírgula 3 3 2 3 2 26" xfId="4710" xr:uid="{D4F8C76D-1491-45B8-8C42-E52EA33D516F}"/>
    <cellStyle name="Vírgula 3 3 2 3 2 27" xfId="4854" xr:uid="{BF53BC96-6F5B-4DC8-A7FC-10427E4D4A7D}"/>
    <cellStyle name="Vírgula 3 3 2 3 2 28" xfId="4998" xr:uid="{690862EF-4AE3-4A7B-99A6-832D9584724A}"/>
    <cellStyle name="Vírgula 3 3 2 3 2 29" xfId="5142" xr:uid="{3F435424-3F81-4F46-B4F5-AAA9A95C9A8C}"/>
    <cellStyle name="Vírgula 3 3 2 3 2 3" xfId="1403" xr:uid="{69DE2D56-0B12-4A31-AC41-C08371FA1AC4}"/>
    <cellStyle name="Vírgula 3 3 2 3 2 30" xfId="5286" xr:uid="{CC18EB0D-E32B-4BDC-AE0E-2F9A2E5D8C76}"/>
    <cellStyle name="Vírgula 3 3 2 3 2 4" xfId="1548" xr:uid="{4701AE20-91A4-444F-892D-A0E7CE63D126}"/>
    <cellStyle name="Vírgula 3 3 2 3 2 5" xfId="1693" xr:uid="{F33FEF5C-3BC6-4748-A0FE-D81CD6778502}"/>
    <cellStyle name="Vírgula 3 3 2 3 2 6" xfId="1837" xr:uid="{71F6A89E-A779-4DFC-B0B5-D7627AE87EF0}"/>
    <cellStyle name="Vírgula 3 3 2 3 2 7" xfId="1982" xr:uid="{6AD472B5-3792-410F-AFF8-16C3EBD2A25F}"/>
    <cellStyle name="Vírgula 3 3 2 3 2 8" xfId="2126" xr:uid="{02AA602E-77EF-4DA7-8099-466FC91B020A}"/>
    <cellStyle name="Vírgula 3 3 2 3 2 9" xfId="2271" xr:uid="{260B8254-8EB2-4249-8536-3223F407175D}"/>
    <cellStyle name="Vírgula 3 3 2 3 20" xfId="3636" xr:uid="{B319DFB1-7337-4AD1-A014-6457C09D9EC5}"/>
    <cellStyle name="Vírgula 3 3 2 3 21" xfId="3779" xr:uid="{5B477837-0392-490B-81C3-6D40CCF9FE70}"/>
    <cellStyle name="Vírgula 3 3 2 3 22" xfId="3923" xr:uid="{B8BC106F-20FE-477B-A505-CBAEE57974D2}"/>
    <cellStyle name="Vírgula 3 3 2 3 23" xfId="4066" xr:uid="{587D7948-A569-48C9-ACD9-1A0C1FF09E44}"/>
    <cellStyle name="Vírgula 3 3 2 3 24" xfId="4209" xr:uid="{19EC3F67-A43D-4940-96EC-A8EBAFD0D9D4}"/>
    <cellStyle name="Vírgula 3 3 2 3 25" xfId="4352" xr:uid="{5645214B-848A-4914-B03B-488C1D04A28D}"/>
    <cellStyle name="Vírgula 3 3 2 3 26" xfId="4495" xr:uid="{5CE0DCAD-EC09-4304-BF13-623BB163B7F9}"/>
    <cellStyle name="Vírgula 3 3 2 3 27" xfId="4638" xr:uid="{8B383317-7D02-4153-9ABB-D04A6F4BB14A}"/>
    <cellStyle name="Vírgula 3 3 2 3 28" xfId="4782" xr:uid="{4CCA4749-1C47-4E45-8FE5-BC012C96439C}"/>
    <cellStyle name="Vírgula 3 3 2 3 29" xfId="4926" xr:uid="{FD3F46F4-46E4-4AA0-8B71-54565E8040C0}"/>
    <cellStyle name="Vírgula 3 3 2 3 3" xfId="1187" xr:uid="{5201F353-9114-4AE4-8695-0E39688167C3}"/>
    <cellStyle name="Vírgula 3 3 2 3 30" xfId="5070" xr:uid="{85460EA2-70D2-455E-91D3-2D3B255AD57D}"/>
    <cellStyle name="Vírgula 3 3 2 3 31" xfId="5213" xr:uid="{E4894532-D531-4D71-9822-8800C6AD8A28}"/>
    <cellStyle name="Vírgula 3 3 2 3 4" xfId="1331" xr:uid="{817284D5-2A46-411E-BAD2-E526F0EE8EE1}"/>
    <cellStyle name="Vírgula 3 3 2 3 5" xfId="1476" xr:uid="{89BFC0BE-4342-4191-AAB4-410CB65FF978}"/>
    <cellStyle name="Vírgula 3 3 2 3 6" xfId="1621" xr:uid="{F797141C-9FD4-4618-BAB5-1BDD508B56E6}"/>
    <cellStyle name="Vírgula 3 3 2 3 7" xfId="1765" xr:uid="{9DF7996C-8740-4BE8-B9D1-91B74D2B238A}"/>
    <cellStyle name="Vírgula 3 3 2 3 8" xfId="1910" xr:uid="{61878DF5-59EF-44F0-8D08-B0B11D557F3A}"/>
    <cellStyle name="Vírgula 3 3 2 3 9" xfId="2054" xr:uid="{1CF5B3BB-F4B4-4B96-9646-D0DF964531AD}"/>
    <cellStyle name="Vírgula 3 3 2 30" xfId="4746" xr:uid="{983294C3-2961-4330-8C6C-506DDFEB0DFC}"/>
    <cellStyle name="Vírgula 3 3 2 31" xfId="4890" xr:uid="{B058505C-8ABE-45EF-ADA3-EFD03851E7E6}"/>
    <cellStyle name="Vírgula 3 3 2 32" xfId="5034" xr:uid="{9D5120B8-0291-4761-BDEE-157A46669949}"/>
    <cellStyle name="Vírgula 3 3 2 33" xfId="5177" xr:uid="{AE01F440-6E48-4148-B8A2-E2B61E0EC6C6}"/>
    <cellStyle name="Vírgula 3 3 2 4" xfId="1079" xr:uid="{E3E1A1D0-6C9A-463D-A617-0D6EBF3CF314}"/>
    <cellStyle name="Vírgula 3 3 2 4 10" xfId="2379" xr:uid="{9D1F2BDC-800E-435F-914D-077B38F552AF}"/>
    <cellStyle name="Vírgula 3 3 2 4 11" xfId="2522" xr:uid="{CB740090-D808-43D2-A16A-B2BE49DE0E42}"/>
    <cellStyle name="Vírgula 3 3 2 4 12" xfId="2665" xr:uid="{9E73444E-BA93-4D50-AC63-E588B011A9E8}"/>
    <cellStyle name="Vírgula 3 3 2 4 13" xfId="2809" xr:uid="{A232FBD6-A58B-492C-8AAE-6A400332101C}"/>
    <cellStyle name="Vírgula 3 3 2 4 14" xfId="2953" xr:uid="{110C4B73-A519-42E6-ADFF-72D040753D1F}"/>
    <cellStyle name="Vírgula 3 3 2 4 15" xfId="3097" xr:uid="{A0BC9634-00DB-49F5-92E7-AECD481D2F2F}"/>
    <cellStyle name="Vírgula 3 3 2 4 16" xfId="3241" xr:uid="{00CA23EE-9520-4045-9F82-303A7F8D4553}"/>
    <cellStyle name="Vírgula 3 3 2 4 17" xfId="3417" xr:uid="{68F83061-69F1-4A38-AABE-61147E4A4428}"/>
    <cellStyle name="Vírgula 3 3 2 4 18" xfId="3529" xr:uid="{03516194-2817-46CC-A3F0-82D786F1E0FD}"/>
    <cellStyle name="Vírgula 3 3 2 4 19" xfId="3672" xr:uid="{469BF60B-0A18-4051-BD79-11B91FA2380A}"/>
    <cellStyle name="Vírgula 3 3 2 4 2" xfId="1222" xr:uid="{40E46F38-07F1-44EB-B2DB-2B06ED33138D}"/>
    <cellStyle name="Vírgula 3 3 2 4 20" xfId="3815" xr:uid="{C63C2858-E904-449F-B6AA-C00716831619}"/>
    <cellStyle name="Vírgula 3 3 2 4 21" xfId="3959" xr:uid="{65DFC8EB-1BDF-4EF4-A31C-39635177F793}"/>
    <cellStyle name="Vírgula 3 3 2 4 22" xfId="4102" xr:uid="{08A9B33E-63DC-4B60-BA24-126FF6629437}"/>
    <cellStyle name="Vírgula 3 3 2 4 23" xfId="4245" xr:uid="{3CC0DEC2-DD67-4625-944C-C521BB39DED2}"/>
    <cellStyle name="Vírgula 3 3 2 4 24" xfId="4388" xr:uid="{EAF8BDC3-AFA2-4DD2-9457-D0F4BAACD416}"/>
    <cellStyle name="Vírgula 3 3 2 4 25" xfId="4531" xr:uid="{C06531C2-439C-4CD0-BF25-950BB6DDF385}"/>
    <cellStyle name="Vírgula 3 3 2 4 26" xfId="4674" xr:uid="{C1161861-8286-495A-985D-C716E408C555}"/>
    <cellStyle name="Vírgula 3 3 2 4 27" xfId="4818" xr:uid="{2F94E044-727E-4458-8266-037BCD244571}"/>
    <cellStyle name="Vírgula 3 3 2 4 28" xfId="4962" xr:uid="{7A99D6F4-D329-4D2C-8666-BF804BA0A33E}"/>
    <cellStyle name="Vírgula 3 3 2 4 29" xfId="5106" xr:uid="{93BD1332-1185-4607-BD63-B2DF81329E5C}"/>
    <cellStyle name="Vírgula 3 3 2 4 3" xfId="1367" xr:uid="{D2EC28D3-C3BE-4284-905E-E8943620B224}"/>
    <cellStyle name="Vírgula 3 3 2 4 30" xfId="5250" xr:uid="{671CC156-319A-4AF2-89C9-91D07D794F06}"/>
    <cellStyle name="Vírgula 3 3 2 4 4" xfId="1512" xr:uid="{24ADD14E-9CBE-474C-91F3-8738B5FC87A1}"/>
    <cellStyle name="Vírgula 3 3 2 4 5" xfId="1657" xr:uid="{B2FF1A9A-9D67-48B4-8437-F27EBE4BC8A8}"/>
    <cellStyle name="Vírgula 3 3 2 4 6" xfId="1801" xr:uid="{E747DDA5-3EAA-4A1F-9411-EFB3195AA76B}"/>
    <cellStyle name="Vírgula 3 3 2 4 7" xfId="1946" xr:uid="{040BA009-E626-4C67-AAD4-C02321151680}"/>
    <cellStyle name="Vírgula 3 3 2 4 8" xfId="2090" xr:uid="{E523ECF5-EA7B-4886-8D60-6999D9688C58}"/>
    <cellStyle name="Vírgula 3 3 2 4 9" xfId="2235" xr:uid="{2DD897BC-378D-4416-8958-6AC9CF1638D8}"/>
    <cellStyle name="Vírgula 3 3 2 5" xfId="1151" xr:uid="{CDDAACA6-59B2-4507-B846-116C0FBCFC68}"/>
    <cellStyle name="Vírgula 3 3 2 6" xfId="1295" xr:uid="{EA0EB527-E0EB-4E62-8010-7275665447C8}"/>
    <cellStyle name="Vírgula 3 3 2 7" xfId="1440" xr:uid="{EB9767FD-E4AE-4873-BE44-FE94365F94C5}"/>
    <cellStyle name="Vírgula 3 3 2 8" xfId="1585" xr:uid="{F69B5ABC-C09A-4146-976B-2FEADF9AED92}"/>
    <cellStyle name="Vírgula 3 3 2 9" xfId="1729" xr:uid="{0A32657B-1E3E-43DD-B258-2AF2E7AF81F2}"/>
    <cellStyle name="Vírgula 3 3 20" xfId="3160" xr:uid="{7ECF8582-34D0-44EC-AFC0-566D7A33FB6E}"/>
    <cellStyle name="Vírgula 3 3 21" xfId="3409" xr:uid="{1F9400C1-2240-4500-9CB4-78FC6EF6DC94}"/>
    <cellStyle name="Vírgula 3 3 22" xfId="3448" xr:uid="{1CA6D169-9144-4680-B6CF-E4173F11DCAF}"/>
    <cellStyle name="Vírgula 3 3 23" xfId="3591" xr:uid="{881F3347-6BAC-43C6-B46A-766AE85ABF0C}"/>
    <cellStyle name="Vírgula 3 3 24" xfId="3734" xr:uid="{AF138DE3-89AB-43DF-9290-B45694958241}"/>
    <cellStyle name="Vírgula 3 3 25" xfId="3878" xr:uid="{BAC5A792-662E-44BC-B164-58EFAEAF5910}"/>
    <cellStyle name="Vírgula 3 3 26" xfId="4021" xr:uid="{47CBC770-A398-4456-B009-BD40B45AFB90}"/>
    <cellStyle name="Vírgula 3 3 27" xfId="4164" xr:uid="{1B69A38C-1A8C-45AE-A8B2-59BBC54E9479}"/>
    <cellStyle name="Vírgula 3 3 28" xfId="4307" xr:uid="{B55A786B-3F68-4E5B-B632-71F4904A2F19}"/>
    <cellStyle name="Vírgula 3 3 29" xfId="4450" xr:uid="{F73D912B-F33C-4012-BB67-3D79C2DA0F7A}"/>
    <cellStyle name="Vírgula 3 3 3" xfId="1010" xr:uid="{08B356FA-F7EC-457D-8D15-CAD002830365}"/>
    <cellStyle name="Vírgula 3 3 3 10" xfId="2027" xr:uid="{85641644-4410-4D14-A785-BA5508F3BE89}"/>
    <cellStyle name="Vírgula 3 3 3 11" xfId="2172" xr:uid="{CCEDCE8F-3A5F-4732-AB5D-91BB3DDF1117}"/>
    <cellStyle name="Vírgula 3 3 3 12" xfId="2316" xr:uid="{DF458656-92E2-4A2E-B6B8-89C9FD12AEC7}"/>
    <cellStyle name="Vírgula 3 3 3 13" xfId="2459" xr:uid="{BBC691D3-BA6E-4B09-8012-2EA3D7E9E2FD}"/>
    <cellStyle name="Vírgula 3 3 3 14" xfId="2602" xr:uid="{03F8AF34-7548-4CEA-A4B2-46F38BF266E0}"/>
    <cellStyle name="Vírgula 3 3 3 15" xfId="2746" xr:uid="{8A233316-4BFA-4C5D-8B50-D7B65F1FF6C9}"/>
    <cellStyle name="Vírgula 3 3 3 16" xfId="2890" xr:uid="{00B279D4-6602-4BBF-8893-E72ABF93F32B}"/>
    <cellStyle name="Vírgula 3 3 3 17" xfId="3034" xr:uid="{4EC043BA-B3BB-441D-B4EB-DBF4F67105FE}"/>
    <cellStyle name="Vírgula 3 3 3 18" xfId="3178" xr:uid="{21D4BD54-06D2-4A07-BF4F-BA1BF8565255}"/>
    <cellStyle name="Vírgula 3 3 3 19" xfId="3418" xr:uid="{2075EFE9-6ECD-4273-97C0-5C1C6C4086D4}"/>
    <cellStyle name="Vírgula 3 3 3 2" xfId="1049" xr:uid="{6EFAD5AC-BA5E-4FDB-B4AD-199126FEBC44}"/>
    <cellStyle name="Vírgula 3 3 3 2 10" xfId="2208" xr:uid="{9E6693E2-5698-47E7-B7F1-73C6185DF8AC}"/>
    <cellStyle name="Vírgula 3 3 3 2 11" xfId="2352" xr:uid="{28D9AAF7-E8BE-4601-B263-AD3349C2E1A2}"/>
    <cellStyle name="Vírgula 3 3 3 2 12" xfId="2495" xr:uid="{5285F5B5-9CE7-4029-A124-B5407555281A}"/>
    <cellStyle name="Vírgula 3 3 3 2 13" xfId="2638" xr:uid="{633297A8-CC56-40F9-92D5-31D8B23FB7B8}"/>
    <cellStyle name="Vírgula 3 3 3 2 14" xfId="2782" xr:uid="{AE50DEAE-2F75-414F-A504-E0EA78D3FF54}"/>
    <cellStyle name="Vírgula 3 3 3 2 15" xfId="2926" xr:uid="{8C3360FB-A0E4-4DCD-8225-96E3EB4CF1DC}"/>
    <cellStyle name="Vírgula 3 3 3 2 16" xfId="3070" xr:uid="{8879907B-A52B-41B1-B034-EE608FDB1ACA}"/>
    <cellStyle name="Vírgula 3 3 3 2 17" xfId="3214" xr:uid="{C232064D-0302-49C8-82CF-2886D003BC31}"/>
    <cellStyle name="Vírgula 3 3 3 2 18" xfId="3419" xr:uid="{45598E91-D762-4079-9EE2-3B204F0F312F}"/>
    <cellStyle name="Vírgula 3 3 3 2 19" xfId="3502" xr:uid="{D9A319F6-F3C1-4E41-8002-2BBA8E02B29C}"/>
    <cellStyle name="Vírgula 3 3 3 2 2" xfId="1124" xr:uid="{1BE085EE-E2C2-424C-A3D7-BA88E88F41DD}"/>
    <cellStyle name="Vírgula 3 3 3 2 2 10" xfId="2424" xr:uid="{D0939BEC-DC92-40EB-8138-9DE286375A88}"/>
    <cellStyle name="Vírgula 3 3 3 2 2 11" xfId="2567" xr:uid="{00EE2140-9C67-4780-A423-76E84200A61C}"/>
    <cellStyle name="Vírgula 3 3 3 2 2 12" xfId="2710" xr:uid="{25414F0D-3CD2-444B-A9AB-B2F24E82EC2E}"/>
    <cellStyle name="Vírgula 3 3 3 2 2 13" xfId="2854" xr:uid="{1786D394-C447-4CC3-953F-3B43C19A078E}"/>
    <cellStyle name="Vírgula 3 3 3 2 2 14" xfId="2998" xr:uid="{73E68CF6-7DD7-4B7E-A35C-E5AF8CD588B8}"/>
    <cellStyle name="Vírgula 3 3 3 2 2 15" xfId="3142" xr:uid="{B0FC31EB-5F19-42E6-89CC-4AB7912FEEA3}"/>
    <cellStyle name="Vírgula 3 3 3 2 2 16" xfId="3286" xr:uid="{69CAE8E0-5A70-4E43-AA73-49555BC07578}"/>
    <cellStyle name="Vírgula 3 3 3 2 2 17" xfId="3420" xr:uid="{40794F46-0B9F-4C4C-9207-C3AFE118A62E}"/>
    <cellStyle name="Vírgula 3 3 3 2 2 18" xfId="3574" xr:uid="{07A0CF11-4640-4B0F-8FEC-0617419515FF}"/>
    <cellStyle name="Vírgula 3 3 3 2 2 19" xfId="3717" xr:uid="{23C711B9-04AC-4492-8BA1-FCC8F35BCBD5}"/>
    <cellStyle name="Vírgula 3 3 3 2 2 2" xfId="1267" xr:uid="{284E908E-8EDA-4A56-90DD-92AFB623A7AB}"/>
    <cellStyle name="Vírgula 3 3 3 2 2 20" xfId="3860" xr:uid="{0D4EA5A0-278B-4BA8-814F-88530B44D25C}"/>
    <cellStyle name="Vírgula 3 3 3 2 2 21" xfId="4004" xr:uid="{A6C18CB2-0FD8-482C-BC1D-85584A3D685D}"/>
    <cellStyle name="Vírgula 3 3 3 2 2 22" xfId="4147" xr:uid="{824E0118-87CE-4F03-919E-58EA9131B208}"/>
    <cellStyle name="Vírgula 3 3 3 2 2 23" xfId="4290" xr:uid="{ABCDBF59-15AB-47D1-B9DA-ABE501CE0DF5}"/>
    <cellStyle name="Vírgula 3 3 3 2 2 24" xfId="4433" xr:uid="{69723FF2-2FC9-4FAD-9083-735CFB32B2A5}"/>
    <cellStyle name="Vírgula 3 3 3 2 2 25" xfId="4576" xr:uid="{DDC459B2-D88A-42AE-940D-1034B911C36B}"/>
    <cellStyle name="Vírgula 3 3 3 2 2 26" xfId="4719" xr:uid="{36B8C2E5-4779-4319-8331-22296D368CDD}"/>
    <cellStyle name="Vírgula 3 3 3 2 2 27" xfId="4863" xr:uid="{2EE39FAA-39D6-4707-A304-F6289E267F66}"/>
    <cellStyle name="Vírgula 3 3 3 2 2 28" xfId="5007" xr:uid="{5B320F67-99D1-45E2-AA2C-7EEA45CAFCA7}"/>
    <cellStyle name="Vírgula 3 3 3 2 2 29" xfId="5151" xr:uid="{4E77E8BE-3B72-4AB0-8376-B5C30DF4B92D}"/>
    <cellStyle name="Vírgula 3 3 3 2 2 3" xfId="1412" xr:uid="{0B0986A4-B454-4023-A3BD-3D3406F6016C}"/>
    <cellStyle name="Vírgula 3 3 3 2 2 30" xfId="5295" xr:uid="{C05F17B8-00CA-4BB4-B16F-F9E951506BEC}"/>
    <cellStyle name="Vírgula 3 3 3 2 2 4" xfId="1557" xr:uid="{E549259C-6CF6-4376-BE59-C22A77A0BEC1}"/>
    <cellStyle name="Vírgula 3 3 3 2 2 5" xfId="1702" xr:uid="{3601E565-39E3-472F-B3B9-3CF9F9BFABEA}"/>
    <cellStyle name="Vírgula 3 3 3 2 2 6" xfId="1846" xr:uid="{A2124E7A-BC22-4970-BA7C-E3461B6BD96D}"/>
    <cellStyle name="Vírgula 3 3 3 2 2 7" xfId="1991" xr:uid="{147D8D0C-1396-433B-A98D-CD5C454A82A9}"/>
    <cellStyle name="Vírgula 3 3 3 2 2 8" xfId="2135" xr:uid="{F25C3C52-4D7A-4FF1-924F-AFF25378ED52}"/>
    <cellStyle name="Vírgula 3 3 3 2 2 9" xfId="2280" xr:uid="{9C4B2FBA-9FE5-438E-BCCC-4FCFC2D9B36E}"/>
    <cellStyle name="Vírgula 3 3 3 2 20" xfId="3645" xr:uid="{7C8CFFF0-93C7-403F-B951-BB936ABD61FE}"/>
    <cellStyle name="Vírgula 3 3 3 2 21" xfId="3788" xr:uid="{F6163951-66DB-49CA-B415-51EB47DD6734}"/>
    <cellStyle name="Vírgula 3 3 3 2 22" xfId="3932" xr:uid="{85164547-9909-4477-975E-252C118181F3}"/>
    <cellStyle name="Vírgula 3 3 3 2 23" xfId="4075" xr:uid="{72C846CE-1006-4127-A959-4FF1B9E0E08D}"/>
    <cellStyle name="Vírgula 3 3 3 2 24" xfId="4218" xr:uid="{CA5D6C46-0451-4ADE-B5A3-CAA94893BD1C}"/>
    <cellStyle name="Vírgula 3 3 3 2 25" xfId="4361" xr:uid="{5B1A3766-8E96-4A96-AC18-2BE68E6D0E82}"/>
    <cellStyle name="Vírgula 3 3 3 2 26" xfId="4504" xr:uid="{7E90683F-8D32-4849-A11E-C60B52F836AE}"/>
    <cellStyle name="Vírgula 3 3 3 2 27" xfId="4647" xr:uid="{E65B177B-3F84-4532-B4BA-662D3951E678}"/>
    <cellStyle name="Vírgula 3 3 3 2 28" xfId="4791" xr:uid="{4E667125-120C-4ADE-B603-8AC50C10CE4B}"/>
    <cellStyle name="Vírgula 3 3 3 2 29" xfId="4935" xr:uid="{C7E72BD7-9820-4116-8FF1-3D252C3725A4}"/>
    <cellStyle name="Vírgula 3 3 3 2 3" xfId="1196" xr:uid="{4CC2EDE2-1761-4ECE-AA8C-BBD2A3ABD1B5}"/>
    <cellStyle name="Vírgula 3 3 3 2 30" xfId="5079" xr:uid="{D2397448-4BB0-4AF6-8509-AF4F73EE4104}"/>
    <cellStyle name="Vírgula 3 3 3 2 31" xfId="5222" xr:uid="{6A3F26D8-76FD-4774-9521-E9EECB913FFE}"/>
    <cellStyle name="Vírgula 3 3 3 2 4" xfId="1340" xr:uid="{1E6E24D9-6110-40EA-92F7-4954DAA8F425}"/>
    <cellStyle name="Vírgula 3 3 3 2 5" xfId="1485" xr:uid="{6CDD966D-2B58-469F-B8A3-07B646A5B98F}"/>
    <cellStyle name="Vírgula 3 3 3 2 6" xfId="1630" xr:uid="{FA5A54BA-92B7-4A22-9565-0DA14648BA13}"/>
    <cellStyle name="Vírgula 3 3 3 2 7" xfId="1774" xr:uid="{7340F01D-90D0-4AE6-A2B5-EAACEBFB8A9E}"/>
    <cellStyle name="Vírgula 3 3 3 2 8" xfId="1919" xr:uid="{07A92601-1C95-42C9-AF45-1530B2E7829D}"/>
    <cellStyle name="Vírgula 3 3 3 2 9" xfId="2063" xr:uid="{C61C8436-8335-48BF-AF3B-BDFD7B68DD4B}"/>
    <cellStyle name="Vírgula 3 3 3 20" xfId="3466" xr:uid="{06F04129-776E-4D4A-BE52-C2658794E2BF}"/>
    <cellStyle name="Vírgula 3 3 3 21" xfId="3609" xr:uid="{C76BD5B0-803B-454C-B48A-81589C30A246}"/>
    <cellStyle name="Vírgula 3 3 3 22" xfId="3752" xr:uid="{47520F22-18E3-4512-BBF8-27D1FD14B5AD}"/>
    <cellStyle name="Vírgula 3 3 3 23" xfId="3896" xr:uid="{D3125F8E-268C-429D-B046-D38CF92AD9B9}"/>
    <cellStyle name="Vírgula 3 3 3 24" xfId="4039" xr:uid="{121E70BC-8E0E-478B-AA3E-CD6B8959830B}"/>
    <cellStyle name="Vírgula 3 3 3 25" xfId="4182" xr:uid="{787D7336-2D8C-4A8B-B8F6-CFB7DD76FA3E}"/>
    <cellStyle name="Vírgula 3 3 3 26" xfId="4325" xr:uid="{D1D011F8-14E9-42C2-A2AA-5AFBA53B0FBC}"/>
    <cellStyle name="Vírgula 3 3 3 27" xfId="4468" xr:uid="{0359D553-0AB4-4C6F-8A86-B36D6DDFAD76}"/>
    <cellStyle name="Vírgula 3 3 3 28" xfId="4611" xr:uid="{290F3844-2140-44D2-8E26-3D87114B9241}"/>
    <cellStyle name="Vírgula 3 3 3 29" xfId="4755" xr:uid="{43C571D3-ACE8-4EB3-A82B-ED6D7A2DA4D2}"/>
    <cellStyle name="Vírgula 3 3 3 3" xfId="1088" xr:uid="{8A94DBC6-9967-474A-9D33-E53D3D066150}"/>
    <cellStyle name="Vírgula 3 3 3 3 10" xfId="2388" xr:uid="{C60802B3-039A-410F-9450-A2001629277A}"/>
    <cellStyle name="Vírgula 3 3 3 3 11" xfId="2531" xr:uid="{BF21D15B-071B-4274-BFA2-FD1C6258D6B2}"/>
    <cellStyle name="Vírgula 3 3 3 3 12" xfId="2674" xr:uid="{2B9828F3-0CCF-4B1F-8DA9-4977F4B2AEE3}"/>
    <cellStyle name="Vírgula 3 3 3 3 13" xfId="2818" xr:uid="{0E6B80A1-A84B-4670-960B-C297E481AD1E}"/>
    <cellStyle name="Vírgula 3 3 3 3 14" xfId="2962" xr:uid="{B5D559DB-5FF4-4FA9-B154-D7317D835DB9}"/>
    <cellStyle name="Vírgula 3 3 3 3 15" xfId="3106" xr:uid="{F10C282A-A14F-4A52-9880-50F53F04003B}"/>
    <cellStyle name="Vírgula 3 3 3 3 16" xfId="3250" xr:uid="{B4A74A94-1B62-435E-A0C5-23AFFDCA7BDE}"/>
    <cellStyle name="Vírgula 3 3 3 3 17" xfId="3421" xr:uid="{0A50201D-5704-443C-833A-31FBA8DEB6FF}"/>
    <cellStyle name="Vírgula 3 3 3 3 18" xfId="3538" xr:uid="{4CFA0DD6-D020-4E28-A503-E317986C83C3}"/>
    <cellStyle name="Vírgula 3 3 3 3 19" xfId="3681" xr:uid="{0599B415-F3D1-42F8-91B9-040A14B36C70}"/>
    <cellStyle name="Vírgula 3 3 3 3 2" xfId="1231" xr:uid="{9B9570F6-2ED0-4BB6-BFB2-E9A07AA33243}"/>
    <cellStyle name="Vírgula 3 3 3 3 20" xfId="3824" xr:uid="{172E586F-35B3-4E89-B12C-2828A0B26651}"/>
    <cellStyle name="Vírgula 3 3 3 3 21" xfId="3968" xr:uid="{102365D9-0ACD-441B-A206-B915FE4F0081}"/>
    <cellStyle name="Vírgula 3 3 3 3 22" xfId="4111" xr:uid="{578F4745-AB2E-42A6-9287-B8CF4CD1EEF9}"/>
    <cellStyle name="Vírgula 3 3 3 3 23" xfId="4254" xr:uid="{1A1FCE28-1A1E-45A2-854E-5D8C3CCB4119}"/>
    <cellStyle name="Vírgula 3 3 3 3 24" xfId="4397" xr:uid="{9B50259A-F18E-4A49-8F20-D747C611DB60}"/>
    <cellStyle name="Vírgula 3 3 3 3 25" xfId="4540" xr:uid="{594311E9-7BA3-48C5-AC40-AA357E698B17}"/>
    <cellStyle name="Vírgula 3 3 3 3 26" xfId="4683" xr:uid="{359B6C09-A360-4D3D-BDF4-B8DBEE879E46}"/>
    <cellStyle name="Vírgula 3 3 3 3 27" xfId="4827" xr:uid="{F3C8C820-4CFB-4214-921B-A7CBCF9C4A20}"/>
    <cellStyle name="Vírgula 3 3 3 3 28" xfId="4971" xr:uid="{4C04EE8E-CD1F-4514-AAA0-6FC651A80E80}"/>
    <cellStyle name="Vírgula 3 3 3 3 29" xfId="5115" xr:uid="{B3FD4219-7B8B-49B5-A093-DFE6399AE475}"/>
    <cellStyle name="Vírgula 3 3 3 3 3" xfId="1376" xr:uid="{EF006CC3-FFA6-4F42-9052-8E29BF8675BD}"/>
    <cellStyle name="Vírgula 3 3 3 3 30" xfId="5259" xr:uid="{04FB8D1C-A0A8-42BB-AAFD-215F2B7BCA02}"/>
    <cellStyle name="Vírgula 3 3 3 3 4" xfId="1521" xr:uid="{6A062D60-B72F-456C-9731-A1E11B1F0458}"/>
    <cellStyle name="Vírgula 3 3 3 3 5" xfId="1666" xr:uid="{34445F88-27BF-4B0F-8F8B-9C8E41C4483A}"/>
    <cellStyle name="Vírgula 3 3 3 3 6" xfId="1810" xr:uid="{E2D7CDA2-F54E-48E6-A771-5FA02E69C02A}"/>
    <cellStyle name="Vírgula 3 3 3 3 7" xfId="1955" xr:uid="{0AC00B75-68FD-46A7-8629-FF8CA0D4C8AE}"/>
    <cellStyle name="Vírgula 3 3 3 3 8" xfId="2099" xr:uid="{16FA3C94-B94C-4D58-BA61-50C6F26AE7E7}"/>
    <cellStyle name="Vírgula 3 3 3 3 9" xfId="2244" xr:uid="{20E91992-E0E5-4A98-B82E-78C86FC3E24B}"/>
    <cellStyle name="Vírgula 3 3 3 30" xfId="4899" xr:uid="{1123BAC4-DD40-42D1-BB39-3181C90015BC}"/>
    <cellStyle name="Vírgula 3 3 3 31" xfId="5043" xr:uid="{8DD564FA-BD24-442C-BF26-5B79B3E72C80}"/>
    <cellStyle name="Vírgula 3 3 3 32" xfId="5186" xr:uid="{AA0C347A-FAFF-4880-B0B3-972B7405A31D}"/>
    <cellStyle name="Vírgula 3 3 3 4" xfId="1160" xr:uid="{0A3A1626-D545-4868-BAC4-CC20821A126A}"/>
    <cellStyle name="Vírgula 3 3 3 5" xfId="1304" xr:uid="{D85DFBCA-6FC6-4C8B-9E82-434BB131C7E9}"/>
    <cellStyle name="Vírgula 3 3 3 6" xfId="1449" xr:uid="{8E1D4C08-10DD-4943-BFDD-F16BD6CD0315}"/>
    <cellStyle name="Vírgula 3 3 3 7" xfId="1594" xr:uid="{B15A926D-048E-4043-98F9-AA5F31EF1993}"/>
    <cellStyle name="Vírgula 3 3 3 8" xfId="1738" xr:uid="{136A37E8-876A-4485-B408-6512B9ED96E4}"/>
    <cellStyle name="Vírgula 3 3 3 9" xfId="1883" xr:uid="{FCC051B3-D5C6-4869-B786-60C39CA2F4D6}"/>
    <cellStyle name="Vírgula 3 3 30" xfId="4593" xr:uid="{8A6D3DE1-1FD9-402D-96BE-C823C7299AC5}"/>
    <cellStyle name="Vírgula 3 3 31" xfId="4737" xr:uid="{D69683C8-25A7-43BE-9AE4-092D94193756}"/>
    <cellStyle name="Vírgula 3 3 32" xfId="4881" xr:uid="{07A041B8-00B6-46FE-AB52-96E847267935}"/>
    <cellStyle name="Vírgula 3 3 33" xfId="5025" xr:uid="{86F1D6AC-AB77-4B33-9162-8D88D20F0479}"/>
    <cellStyle name="Vírgula 3 3 34" xfId="5168" xr:uid="{EEEDADA4-3901-4F73-80F2-66A2CF4F19FF}"/>
    <cellStyle name="Vírgula 3 3 4" xfId="1030" xr:uid="{4719F900-9E43-40F8-8F18-716B519FE018}"/>
    <cellStyle name="Vírgula 3 3 4 10" xfId="2190" xr:uid="{C47C2D2D-247E-4596-95B5-40BB0F06447B}"/>
    <cellStyle name="Vírgula 3 3 4 11" xfId="2334" xr:uid="{E12E6A30-EA62-4D07-84FA-A95B01BA5045}"/>
    <cellStyle name="Vírgula 3 3 4 12" xfId="2477" xr:uid="{AB4279E4-C2AB-4B09-80DB-0D28CDE3E1B7}"/>
    <cellStyle name="Vírgula 3 3 4 13" xfId="2620" xr:uid="{FBCCA343-C06A-4062-87F6-E458D72E936A}"/>
    <cellStyle name="Vírgula 3 3 4 14" xfId="2764" xr:uid="{F57A9BC0-ABCA-48DB-AB21-27DCD1C7CF08}"/>
    <cellStyle name="Vírgula 3 3 4 15" xfId="2908" xr:uid="{D078D838-9E41-4196-8196-D38B19CAFC24}"/>
    <cellStyle name="Vírgula 3 3 4 16" xfId="3052" xr:uid="{B3AB193E-0EA3-466F-9519-FB8E0E0F37FD}"/>
    <cellStyle name="Vírgula 3 3 4 17" xfId="3196" xr:uid="{689A46C0-E058-489A-AE9B-2BEDB3D44B9B}"/>
    <cellStyle name="Vírgula 3 3 4 18" xfId="3422" xr:uid="{D4CC724D-69D4-4178-8487-3E81A8521724}"/>
    <cellStyle name="Vírgula 3 3 4 19" xfId="3484" xr:uid="{2CBF3FDE-480D-41B3-8C69-D2283CCCD1FF}"/>
    <cellStyle name="Vírgula 3 3 4 2" xfId="1106" xr:uid="{BFDC60F8-2710-49EC-B509-58B469A23F6E}"/>
    <cellStyle name="Vírgula 3 3 4 2 10" xfId="2406" xr:uid="{C7C70F18-BFE1-4681-BDD8-8CE293B5A19D}"/>
    <cellStyle name="Vírgula 3 3 4 2 11" xfId="2549" xr:uid="{632CD41C-0D71-4062-8864-D311413F1D8D}"/>
    <cellStyle name="Vírgula 3 3 4 2 12" xfId="2692" xr:uid="{6AEBAF48-1275-479C-AE11-89FE2147FD06}"/>
    <cellStyle name="Vírgula 3 3 4 2 13" xfId="2836" xr:uid="{AB0406CA-3168-4477-8968-DA90B9655497}"/>
    <cellStyle name="Vírgula 3 3 4 2 14" xfId="2980" xr:uid="{3561F3A2-8211-4D58-9720-A4693426A85A}"/>
    <cellStyle name="Vírgula 3 3 4 2 15" xfId="3124" xr:uid="{F7C2ADFE-F22D-47C8-B8F4-86336C53A3D7}"/>
    <cellStyle name="Vírgula 3 3 4 2 16" xfId="3268" xr:uid="{C721BB01-C516-4836-A29E-B5401C130339}"/>
    <cellStyle name="Vírgula 3 3 4 2 17" xfId="3423" xr:uid="{017A0EC9-1BF1-49AD-9182-CA768BCC73D1}"/>
    <cellStyle name="Vírgula 3 3 4 2 18" xfId="3556" xr:uid="{FCAAE2FB-23FC-4681-B49F-CA1C8964AC3C}"/>
    <cellStyle name="Vírgula 3 3 4 2 19" xfId="3699" xr:uid="{62F8D4A4-4F5D-481D-A038-F52F2067A2CC}"/>
    <cellStyle name="Vírgula 3 3 4 2 2" xfId="1249" xr:uid="{BD7CD910-7888-49D5-B34D-AD03C5F3C037}"/>
    <cellStyle name="Vírgula 3 3 4 2 20" xfId="3842" xr:uid="{4133A0F7-B6AE-428C-AEB0-552D3FA8AF44}"/>
    <cellStyle name="Vírgula 3 3 4 2 21" xfId="3986" xr:uid="{948C9102-0DD9-4646-BCE9-DA3F7A7197A4}"/>
    <cellStyle name="Vírgula 3 3 4 2 22" xfId="4129" xr:uid="{B689FA6B-FD7C-401D-B6ED-D9E99592EF78}"/>
    <cellStyle name="Vírgula 3 3 4 2 23" xfId="4272" xr:uid="{7117D406-12BE-41BE-94DC-968F5C3DA4F7}"/>
    <cellStyle name="Vírgula 3 3 4 2 24" xfId="4415" xr:uid="{7687847D-1EB8-4233-A114-1410234C332A}"/>
    <cellStyle name="Vírgula 3 3 4 2 25" xfId="4558" xr:uid="{F137A527-A41A-4A96-A250-D42F80C69449}"/>
    <cellStyle name="Vírgula 3 3 4 2 26" xfId="4701" xr:uid="{F722512B-A4DD-4D38-890E-A0489568422A}"/>
    <cellStyle name="Vírgula 3 3 4 2 27" xfId="4845" xr:uid="{3692164C-A6DE-48EE-B50F-C4B053CC26C6}"/>
    <cellStyle name="Vírgula 3 3 4 2 28" xfId="4989" xr:uid="{7B0B6621-5F35-4E5E-A4B7-8F3324D2B2EF}"/>
    <cellStyle name="Vírgula 3 3 4 2 29" xfId="5133" xr:uid="{CF2BE791-5DBB-42CF-8C15-B0B254140B09}"/>
    <cellStyle name="Vírgula 3 3 4 2 3" xfId="1394" xr:uid="{931530C8-0861-473A-9257-2A64580BE7D3}"/>
    <cellStyle name="Vírgula 3 3 4 2 30" xfId="5277" xr:uid="{634288E6-4F9C-4EE9-8AB8-9187A45C3B82}"/>
    <cellStyle name="Vírgula 3 3 4 2 4" xfId="1539" xr:uid="{917DA7D2-8E51-4012-8E01-DD95A07D4C93}"/>
    <cellStyle name="Vírgula 3 3 4 2 5" xfId="1684" xr:uid="{951B400F-E135-4D8B-A327-9CDDC6114257}"/>
    <cellStyle name="Vírgula 3 3 4 2 6" xfId="1828" xr:uid="{2E11A314-124A-420B-8084-5E5A25734BE7}"/>
    <cellStyle name="Vírgula 3 3 4 2 7" xfId="1973" xr:uid="{7DBF7024-C8CF-4462-B226-C240A0C26F79}"/>
    <cellStyle name="Vírgula 3 3 4 2 8" xfId="2117" xr:uid="{DD366A42-A204-4CAA-9FF0-6E425B435C7D}"/>
    <cellStyle name="Vírgula 3 3 4 2 9" xfId="2262" xr:uid="{5B5E098C-AAF0-4CE3-A742-3A8F5D8989F3}"/>
    <cellStyle name="Vírgula 3 3 4 20" xfId="3627" xr:uid="{B4F23C31-C641-49E0-A818-89B9F114B933}"/>
    <cellStyle name="Vírgula 3 3 4 21" xfId="3770" xr:uid="{C72CE4ED-7661-488F-857C-19AF683D8E03}"/>
    <cellStyle name="Vírgula 3 3 4 22" xfId="3914" xr:uid="{C1929165-EE97-45A4-AECD-423DABA263DC}"/>
    <cellStyle name="Vírgula 3 3 4 23" xfId="4057" xr:uid="{898CC971-3339-41A3-B0B6-CFFBAF080D0D}"/>
    <cellStyle name="Vírgula 3 3 4 24" xfId="4200" xr:uid="{32399F26-6B4C-4FA1-B2DF-F6DF5E400658}"/>
    <cellStyle name="Vírgula 3 3 4 25" xfId="4343" xr:uid="{20C9E4CD-97C5-4AE2-852A-E68BC141BF8E}"/>
    <cellStyle name="Vírgula 3 3 4 26" xfId="4486" xr:uid="{F3760E62-FBCE-4D67-A1EB-47B08D0DD684}"/>
    <cellStyle name="Vírgula 3 3 4 27" xfId="4629" xr:uid="{DC97E81E-1554-426A-BA99-F0BAD8FE98C7}"/>
    <cellStyle name="Vírgula 3 3 4 28" xfId="4773" xr:uid="{56D7F0D0-E537-453F-9D1A-2E6EA194ED8E}"/>
    <cellStyle name="Vírgula 3 3 4 29" xfId="4917" xr:uid="{8EBDCFED-2CBC-408E-9875-650D3E981C60}"/>
    <cellStyle name="Vírgula 3 3 4 3" xfId="1178" xr:uid="{335E4D30-4691-4B56-A504-C8797C8050AC}"/>
    <cellStyle name="Vírgula 3 3 4 30" xfId="5061" xr:uid="{1D0A92F1-1A05-4F62-A8E8-73ACBB494F6A}"/>
    <cellStyle name="Vírgula 3 3 4 31" xfId="5204" xr:uid="{37674C5A-4147-48D8-AE9B-71AE7F229864}"/>
    <cellStyle name="Vírgula 3 3 4 4" xfId="1322" xr:uid="{7365420C-FF59-4FC5-A15C-384DB3551351}"/>
    <cellStyle name="Vírgula 3 3 4 5" xfId="1467" xr:uid="{BD82DE7A-985F-4BF1-915D-EADDB19E39EA}"/>
    <cellStyle name="Vírgula 3 3 4 6" xfId="1612" xr:uid="{7329ED54-1B99-4EA4-B556-7ED839057722}"/>
    <cellStyle name="Vírgula 3 3 4 7" xfId="1756" xr:uid="{DAF3B818-3DD8-452C-976D-C5B2F2685EFC}"/>
    <cellStyle name="Vírgula 3 3 4 8" xfId="1901" xr:uid="{880C1FF8-36AC-4F2E-8F5D-2021C154D8CB}"/>
    <cellStyle name="Vírgula 3 3 4 9" xfId="2045" xr:uid="{CB18F7C8-892D-4A6B-80E9-449DC9534BA9}"/>
    <cellStyle name="Vírgula 3 3 5" xfId="1070" xr:uid="{DBDCB85C-858B-4F39-A25A-E4CC7FB1BB18}"/>
    <cellStyle name="Vírgula 3 3 5 10" xfId="2370" xr:uid="{6086ABD0-E317-4FA9-8540-6D3AD5BDFAE3}"/>
    <cellStyle name="Vírgula 3 3 5 11" xfId="2513" xr:uid="{ED11492A-8C51-4450-88CF-216128E31919}"/>
    <cellStyle name="Vírgula 3 3 5 12" xfId="2656" xr:uid="{9A8528FE-0762-407E-8F93-A9B26FCD357B}"/>
    <cellStyle name="Vírgula 3 3 5 13" xfId="2800" xr:uid="{86F2F96B-6AB1-4616-ABB7-D057BB51C834}"/>
    <cellStyle name="Vírgula 3 3 5 14" xfId="2944" xr:uid="{8419A20F-69C6-4DE9-9B18-B1F4F985D2E4}"/>
    <cellStyle name="Vírgula 3 3 5 15" xfId="3088" xr:uid="{D4F2F213-06FF-4D69-9F98-C09040794EC8}"/>
    <cellStyle name="Vírgula 3 3 5 16" xfId="3232" xr:uid="{BC197632-D8BD-4A2A-8969-71FA69875083}"/>
    <cellStyle name="Vírgula 3 3 5 17" xfId="3424" xr:uid="{728C9CC4-A044-4E6D-9D98-9B4E18C3AE12}"/>
    <cellStyle name="Vírgula 3 3 5 18" xfId="3520" xr:uid="{07276353-0CDD-47AA-9A74-0303B63D43A1}"/>
    <cellStyle name="Vírgula 3 3 5 19" xfId="3663" xr:uid="{DB7FFCF7-155B-4677-8B2C-3131E61F38CB}"/>
    <cellStyle name="Vírgula 3 3 5 2" xfId="1213" xr:uid="{C05A351B-BB1F-4754-8CB4-D595B27E035E}"/>
    <cellStyle name="Vírgula 3 3 5 20" xfId="3806" xr:uid="{2426E508-0271-4407-9EA3-9A1B4F0C8642}"/>
    <cellStyle name="Vírgula 3 3 5 21" xfId="3950" xr:uid="{1A6D0E7C-EB40-49AF-85BA-CE580CEB016B}"/>
    <cellStyle name="Vírgula 3 3 5 22" xfId="4093" xr:uid="{A192278D-7942-4873-A077-265C86C22179}"/>
    <cellStyle name="Vírgula 3 3 5 23" xfId="4236" xr:uid="{0DD4736D-CB86-4746-9259-442C6ED13DA7}"/>
    <cellStyle name="Vírgula 3 3 5 24" xfId="4379" xr:uid="{8F4BF67F-6F96-4F07-AB63-615049B863B2}"/>
    <cellStyle name="Vírgula 3 3 5 25" xfId="4522" xr:uid="{B3A3441E-30FC-477E-BA33-465911DC9424}"/>
    <cellStyle name="Vírgula 3 3 5 26" xfId="4665" xr:uid="{C6DC8E9A-8ACF-417C-81D7-A0208F8A246E}"/>
    <cellStyle name="Vírgula 3 3 5 27" xfId="4809" xr:uid="{BC7DD63F-6A0F-4C80-B60C-B933AB07AD4E}"/>
    <cellStyle name="Vírgula 3 3 5 28" xfId="4953" xr:uid="{9B747DA6-37AA-4372-973D-942BC50AD52C}"/>
    <cellStyle name="Vírgula 3 3 5 29" xfId="5097" xr:uid="{0DEDD42E-7F53-4E0A-8560-A168DF99B44C}"/>
    <cellStyle name="Vírgula 3 3 5 3" xfId="1358" xr:uid="{BED5B2DE-57E0-423E-BD23-A66B0B215FA2}"/>
    <cellStyle name="Vírgula 3 3 5 30" xfId="5241" xr:uid="{359DE723-664E-48D8-B3A4-AB1E4000E626}"/>
    <cellStyle name="Vírgula 3 3 5 4" xfId="1503" xr:uid="{DD27D9DE-EDAE-4787-BAB3-EC6385CF5322}"/>
    <cellStyle name="Vírgula 3 3 5 5" xfId="1648" xr:uid="{430B452E-ECB8-43BE-9357-84BDD4DB35F1}"/>
    <cellStyle name="Vírgula 3 3 5 6" xfId="1792" xr:uid="{0D51AC6F-A7F9-4EB6-B86E-FF7DEC448A50}"/>
    <cellStyle name="Vírgula 3 3 5 7" xfId="1937" xr:uid="{299BE3C5-B864-4F6F-9B8C-C78D98E9A237}"/>
    <cellStyle name="Vírgula 3 3 5 8" xfId="2081" xr:uid="{EB1C1546-0450-4ED0-B937-9114219C29C0}"/>
    <cellStyle name="Vírgula 3 3 5 9" xfId="2226" xr:uid="{F58E275A-3B43-4F0C-9A5D-B20CEC13E07A}"/>
    <cellStyle name="Vírgula 3 3 6" xfId="1142" xr:uid="{E9ACE798-8EB2-414B-8A8D-D6B5185FB0EB}"/>
    <cellStyle name="Vírgula 3 3 7" xfId="1286" xr:uid="{06FCBD96-71A4-4CEC-86B7-DE8211938DA4}"/>
    <cellStyle name="Vírgula 3 3 8" xfId="1431" xr:uid="{1BD4900F-39BD-4001-B718-1BB3917670A6}"/>
    <cellStyle name="Vírgula 3 3 9" xfId="1576" xr:uid="{7AAF0018-E571-456F-B92F-5ABAA87706B8}"/>
    <cellStyle name="Vírgula 4" xfId="981" xr:uid="{F4C5FBC1-21D3-44B9-B1D6-2F47BF6B03C2}"/>
    <cellStyle name="Vírgula 5" xfId="982" xr:uid="{0D13AD3A-C59B-422A-80C3-AEE16B1CCCFC}"/>
    <cellStyle name="Vírgula 6" xfId="983" xr:uid="{132CC3F5-E32F-43DF-8470-267B6CD5971E}"/>
    <cellStyle name="Vírgula 7" xfId="984" xr:uid="{524D644B-29F3-474A-9577-5EED4BF22F2F}"/>
    <cellStyle name="Vírgula 8" xfId="985" xr:uid="{548626B3-0576-4CFB-AF32-A3D962D828EF}"/>
    <cellStyle name="Vírgula 8 10" xfId="1721" xr:uid="{55372117-F97D-4501-9FA7-50A107F0DBDB}"/>
    <cellStyle name="Vírgula 8 11" xfId="1866" xr:uid="{F700E07E-C718-4ACD-B68F-212C7E349079}"/>
    <cellStyle name="Vírgula 8 12" xfId="2010" xr:uid="{9ADB98C4-0A02-4041-A4A8-96D2F3821131}"/>
    <cellStyle name="Vírgula 8 13" xfId="2155" xr:uid="{055F64A0-139F-426A-8F1A-D790117EC325}"/>
    <cellStyle name="Vírgula 8 14" xfId="2299" xr:uid="{A4D5AE5B-2FB5-48E3-AE9D-63DAA29F5569}"/>
    <cellStyle name="Vírgula 8 15" xfId="2442" xr:uid="{4A0AA26A-BA27-4B9B-831B-2DEA122FCF26}"/>
    <cellStyle name="Vírgula 8 16" xfId="2585" xr:uid="{4527C8CF-B930-4341-933F-0336ACD6FC21}"/>
    <cellStyle name="Vírgula 8 17" xfId="2729" xr:uid="{5CD71BA4-074C-43B6-AAF6-F3CD43982958}"/>
    <cellStyle name="Vírgula 8 18" xfId="2873" xr:uid="{8F7B167C-0AA9-4922-BCDE-25AF789540BA}"/>
    <cellStyle name="Vírgula 8 19" xfId="3017" xr:uid="{B3287980-AA64-4781-8C57-5BE45C2F39A2}"/>
    <cellStyle name="Vírgula 8 2" xfId="999" xr:uid="{0BCAB8CC-2A6B-4E99-B1F3-0143CFFEB352}"/>
    <cellStyle name="Vírgula 8 2 10" xfId="1875" xr:uid="{C3029062-08F2-44FD-B1B1-0D76873F79A7}"/>
    <cellStyle name="Vírgula 8 2 11" xfId="2019" xr:uid="{6819B0A4-9696-47DD-97FF-7C33D47353D4}"/>
    <cellStyle name="Vírgula 8 2 12" xfId="2164" xr:uid="{F800D86F-2B58-4AB3-8EC7-EEFF7449FC48}"/>
    <cellStyle name="Vírgula 8 2 13" xfId="2308" xr:uid="{171B0BCD-2A60-4BB7-A983-A72ED8F4300E}"/>
    <cellStyle name="Vírgula 8 2 14" xfId="2451" xr:uid="{1B2E2B98-B3AE-4555-A66B-3C32D68E1195}"/>
    <cellStyle name="Vírgula 8 2 15" xfId="2594" xr:uid="{D4810C54-5BE5-488A-AA2C-33BE8CA750D0}"/>
    <cellStyle name="Vírgula 8 2 16" xfId="2738" xr:uid="{B4341216-305D-4FAD-B1E3-97A89F0EA2AB}"/>
    <cellStyle name="Vírgula 8 2 17" xfId="2882" xr:uid="{DF55C478-2196-47C3-8CEE-FC2261976490}"/>
    <cellStyle name="Vírgula 8 2 18" xfId="3026" xr:uid="{426D074E-5680-4F97-BD39-05DFA2F38FD0}"/>
    <cellStyle name="Vírgula 8 2 19" xfId="3170" xr:uid="{A52FBB13-B199-448C-B83C-5121B5C076F1}"/>
    <cellStyle name="Vírgula 8 2 2" xfId="1020" xr:uid="{5657449D-FA31-4F58-8C71-567F5B9B7CE3}"/>
    <cellStyle name="Vírgula 8 2 2 10" xfId="2037" xr:uid="{0BEE1181-18AD-4632-B0AC-AF3B782277FC}"/>
    <cellStyle name="Vírgula 8 2 2 11" xfId="2182" xr:uid="{8AFED1B8-88B6-40DA-AAAB-28E12B48A0EF}"/>
    <cellStyle name="Vírgula 8 2 2 12" xfId="2326" xr:uid="{4CF6A096-06D1-4EEC-B764-B57AEC777F57}"/>
    <cellStyle name="Vírgula 8 2 2 13" xfId="2469" xr:uid="{48B308EE-EBC6-49FD-A8FA-3725B884BBAF}"/>
    <cellStyle name="Vírgula 8 2 2 14" xfId="2612" xr:uid="{6972324B-78CE-4405-9149-15EEA99AF70C}"/>
    <cellStyle name="Vírgula 8 2 2 15" xfId="2756" xr:uid="{CBE00757-6628-4A6D-8A9F-37700AE25ECA}"/>
    <cellStyle name="Vírgula 8 2 2 16" xfId="2900" xr:uid="{77CC8428-FB5F-49E8-B80F-F089F8A44761}"/>
    <cellStyle name="Vírgula 8 2 2 17" xfId="3044" xr:uid="{711C9BF3-8913-439A-ADB1-50B7F5D46D57}"/>
    <cellStyle name="Vírgula 8 2 2 18" xfId="3188" xr:uid="{23F72A39-8FF2-4417-AC76-5317E7D87142}"/>
    <cellStyle name="Vírgula 8 2 2 19" xfId="3427" xr:uid="{56A62675-F925-4184-8123-AB0816BE89E8}"/>
    <cellStyle name="Vírgula 8 2 2 2" xfId="1059" xr:uid="{C2B07995-26AC-4CAE-840B-5D55B9D35310}"/>
    <cellStyle name="Vírgula 8 2 2 2 10" xfId="2218" xr:uid="{E267CACF-3039-4126-BDA7-028BD9B13CA5}"/>
    <cellStyle name="Vírgula 8 2 2 2 11" xfId="2362" xr:uid="{562D7CAD-1E6A-471C-8A93-4BE76E710BFB}"/>
    <cellStyle name="Vírgula 8 2 2 2 12" xfId="2505" xr:uid="{DB67E12A-45AC-4D88-94EA-0FF134255F7D}"/>
    <cellStyle name="Vírgula 8 2 2 2 13" xfId="2648" xr:uid="{F59D58AD-E5D7-4D99-9F72-BEAF77B9F173}"/>
    <cellStyle name="Vírgula 8 2 2 2 14" xfId="2792" xr:uid="{95FBBE2A-EBAF-4D4E-A00D-FDA300A2638B}"/>
    <cellStyle name="Vírgula 8 2 2 2 15" xfId="2936" xr:uid="{90EC1C61-F678-4D95-9C3A-632B21D1A4BC}"/>
    <cellStyle name="Vírgula 8 2 2 2 16" xfId="3080" xr:uid="{9AF92475-5425-4A49-9C0F-140D731C79DE}"/>
    <cellStyle name="Vírgula 8 2 2 2 17" xfId="3224" xr:uid="{9817065C-F99A-46AE-9965-0A001B4A2664}"/>
    <cellStyle name="Vírgula 8 2 2 2 18" xfId="3428" xr:uid="{8BC4457B-4F51-46F0-BA2B-F8A30FA9E5E9}"/>
    <cellStyle name="Vírgula 8 2 2 2 19" xfId="3512" xr:uid="{F238A0A9-1C66-43E2-AEE8-C8BB0BAA6F09}"/>
    <cellStyle name="Vírgula 8 2 2 2 2" xfId="1134" xr:uid="{77B4DE47-FAEE-41AE-8DFD-06A9AFAD4A5D}"/>
    <cellStyle name="Vírgula 8 2 2 2 2 10" xfId="2434" xr:uid="{AA0ADCC7-9538-4666-96CA-FDF232C20575}"/>
    <cellStyle name="Vírgula 8 2 2 2 2 11" xfId="2577" xr:uid="{46862B14-F8ED-49CA-91B7-3219A76DD405}"/>
    <cellStyle name="Vírgula 8 2 2 2 2 12" xfId="2720" xr:uid="{093A49ED-3A08-4F6B-B8BB-CD419CD22156}"/>
    <cellStyle name="Vírgula 8 2 2 2 2 13" xfId="2864" xr:uid="{01DC4D16-260E-4CFA-A61A-36FCCC922A05}"/>
    <cellStyle name="Vírgula 8 2 2 2 2 14" xfId="3008" xr:uid="{EEA8B053-68BF-4273-9B18-FCA76AD60AF2}"/>
    <cellStyle name="Vírgula 8 2 2 2 2 15" xfId="3152" xr:uid="{2147C919-42B2-4C81-9CC7-8A1D5197B1A3}"/>
    <cellStyle name="Vírgula 8 2 2 2 2 16" xfId="3296" xr:uid="{96DD99FB-C9B3-4890-ADCD-A9E1D3502528}"/>
    <cellStyle name="Vírgula 8 2 2 2 2 17" xfId="3429" xr:uid="{F2652ECD-25A5-4D42-A5B1-78DCD51D2F84}"/>
    <cellStyle name="Vírgula 8 2 2 2 2 18" xfId="3584" xr:uid="{8BA8A5CE-4DD0-471F-B006-1761083914DF}"/>
    <cellStyle name="Vírgula 8 2 2 2 2 19" xfId="3727" xr:uid="{FBA8C6D2-43F5-430E-AF50-E68A4520CC7B}"/>
    <cellStyle name="Vírgula 8 2 2 2 2 2" xfId="1277" xr:uid="{209D8847-C8B6-4FF6-BA92-995B3738AB09}"/>
    <cellStyle name="Vírgula 8 2 2 2 2 20" xfId="3870" xr:uid="{778A2E57-FD07-407F-AF9E-49584577DC9E}"/>
    <cellStyle name="Vírgula 8 2 2 2 2 21" xfId="4014" xr:uid="{6AD5BEEE-245F-4E0E-9230-2D5678E92F47}"/>
    <cellStyle name="Vírgula 8 2 2 2 2 22" xfId="4157" xr:uid="{7755158D-325B-4F52-A9F4-541ED622B8A3}"/>
    <cellStyle name="Vírgula 8 2 2 2 2 23" xfId="4300" xr:uid="{75E0A8DB-481D-4F40-A5B9-2C266ACF3356}"/>
    <cellStyle name="Vírgula 8 2 2 2 2 24" xfId="4443" xr:uid="{F00FE4DF-1A21-40D6-BBF1-DCE9B8BDD226}"/>
    <cellStyle name="Vírgula 8 2 2 2 2 25" xfId="4586" xr:uid="{2870C2E9-2EB3-44B0-8C2E-6E2A116B20DF}"/>
    <cellStyle name="Vírgula 8 2 2 2 2 26" xfId="4729" xr:uid="{F9203FAC-346D-4278-A59B-ED16DB317F07}"/>
    <cellStyle name="Vírgula 8 2 2 2 2 27" xfId="4873" xr:uid="{8DBBADB7-E45E-4F73-B2D4-FDB4080C1DC4}"/>
    <cellStyle name="Vírgula 8 2 2 2 2 28" xfId="5017" xr:uid="{37EFF47B-5987-4954-851E-0ABB4CC4D630}"/>
    <cellStyle name="Vírgula 8 2 2 2 2 29" xfId="5161" xr:uid="{95F16477-A674-460B-9588-8D002A670381}"/>
    <cellStyle name="Vírgula 8 2 2 2 2 3" xfId="1422" xr:uid="{76729B9C-9B77-4119-B022-08E048F569D8}"/>
    <cellStyle name="Vírgula 8 2 2 2 2 30" xfId="5305" xr:uid="{136E7376-CBBF-479C-B1B3-B64324BFFE1C}"/>
    <cellStyle name="Vírgula 8 2 2 2 2 4" xfId="1567" xr:uid="{0E63073B-39E1-49ED-897E-31EBA31FE0C7}"/>
    <cellStyle name="Vírgula 8 2 2 2 2 5" xfId="1712" xr:uid="{87CFFFD3-24E5-48B7-852C-62B475127F12}"/>
    <cellStyle name="Vírgula 8 2 2 2 2 6" xfId="1856" xr:uid="{EC088C22-431D-48E2-8CF7-B9DE65B0583A}"/>
    <cellStyle name="Vírgula 8 2 2 2 2 7" xfId="2001" xr:uid="{14E0451D-A5FB-4691-B64A-40FFDF6DC537}"/>
    <cellStyle name="Vírgula 8 2 2 2 2 8" xfId="2145" xr:uid="{6EEC0F01-02B1-422D-A6C8-1C7046A9BFA5}"/>
    <cellStyle name="Vírgula 8 2 2 2 2 9" xfId="2290" xr:uid="{F2A1E64D-E0EB-48B4-8F35-9E85F2A1A2DA}"/>
    <cellStyle name="Vírgula 8 2 2 2 20" xfId="3655" xr:uid="{E2588EE2-15B7-4EE9-8B69-81FEF958734B}"/>
    <cellStyle name="Vírgula 8 2 2 2 21" xfId="3798" xr:uid="{87F44391-6E7F-4093-A53C-89BE9642E86A}"/>
    <cellStyle name="Vírgula 8 2 2 2 22" xfId="3942" xr:uid="{48A4F5D6-ACE5-44AD-9A0C-13C515B010EA}"/>
    <cellStyle name="Vírgula 8 2 2 2 23" xfId="4085" xr:uid="{4DB9ADD3-FF6B-488E-9B58-3EBBB65222D9}"/>
    <cellStyle name="Vírgula 8 2 2 2 24" xfId="4228" xr:uid="{3B2CC9C6-C170-41B7-AFF6-E0A1493FAE7C}"/>
    <cellStyle name="Vírgula 8 2 2 2 25" xfId="4371" xr:uid="{6F9E79B7-5C15-48FC-9F01-C077B83F7A8C}"/>
    <cellStyle name="Vírgula 8 2 2 2 26" xfId="4514" xr:uid="{AF43E09A-F0C7-4C86-B132-D9B933FB3F5C}"/>
    <cellStyle name="Vírgula 8 2 2 2 27" xfId="4657" xr:uid="{83453110-1E15-414E-B4A4-CDF5776C09ED}"/>
    <cellStyle name="Vírgula 8 2 2 2 28" xfId="4801" xr:uid="{00192C82-1FB2-4F8A-A949-5265B8306046}"/>
    <cellStyle name="Vírgula 8 2 2 2 29" xfId="4945" xr:uid="{428AD986-B8CA-469E-934C-CBC2A931B262}"/>
    <cellStyle name="Vírgula 8 2 2 2 3" xfId="1206" xr:uid="{212F69A6-AD99-4F37-8819-E1E7C1E7B499}"/>
    <cellStyle name="Vírgula 8 2 2 2 30" xfId="5089" xr:uid="{0E715808-8DB2-4289-9C3B-E9B229F52661}"/>
    <cellStyle name="Vírgula 8 2 2 2 31" xfId="5232" xr:uid="{C8ECD7DD-E78C-4114-91E0-9E8178EB0F4F}"/>
    <cellStyle name="Vírgula 8 2 2 2 4" xfId="1350" xr:uid="{BAB304E7-F21E-48A1-A10E-21845D4E2A3C}"/>
    <cellStyle name="Vírgula 8 2 2 2 5" xfId="1495" xr:uid="{23A7CD07-2175-458F-AFC9-902C737071BE}"/>
    <cellStyle name="Vírgula 8 2 2 2 6" xfId="1640" xr:uid="{9F65A6EA-3D41-4D4D-81F9-35569A78D9D6}"/>
    <cellStyle name="Vírgula 8 2 2 2 7" xfId="1784" xr:uid="{54B72D08-A41C-4D62-AE47-4480937800CA}"/>
    <cellStyle name="Vírgula 8 2 2 2 8" xfId="1929" xr:uid="{4CAA7478-851E-43D6-AD44-0EC490D73B11}"/>
    <cellStyle name="Vírgula 8 2 2 2 9" xfId="2073" xr:uid="{A81D94D3-27B9-4BFD-87CC-FABA2A6F5A8F}"/>
    <cellStyle name="Vírgula 8 2 2 20" xfId="3476" xr:uid="{FF39A6FC-192E-4B75-80E4-4DA9D0C8B0CC}"/>
    <cellStyle name="Vírgula 8 2 2 21" xfId="3619" xr:uid="{D5E36C3E-3F9A-4665-A693-1D71E8839DCA}"/>
    <cellStyle name="Vírgula 8 2 2 22" xfId="3762" xr:uid="{076ED12C-490D-43F8-8881-C7C944F7D111}"/>
    <cellStyle name="Vírgula 8 2 2 23" xfId="3906" xr:uid="{829CF0EC-DE19-4838-ACEF-E9DB0551D765}"/>
    <cellStyle name="Vírgula 8 2 2 24" xfId="4049" xr:uid="{4F12E843-006E-4905-9A0B-E7C349376711}"/>
    <cellStyle name="Vírgula 8 2 2 25" xfId="4192" xr:uid="{650491E6-266B-4F62-995F-88664790CC37}"/>
    <cellStyle name="Vírgula 8 2 2 26" xfId="4335" xr:uid="{48AE8654-329A-4F75-94C5-24A18CE351F2}"/>
    <cellStyle name="Vírgula 8 2 2 27" xfId="4478" xr:uid="{6969FEB3-BDBB-402F-B65A-6E9C0D7F8762}"/>
    <cellStyle name="Vírgula 8 2 2 28" xfId="4621" xr:uid="{5963F648-530A-44FC-A9BD-D65CCD4EEE51}"/>
    <cellStyle name="Vírgula 8 2 2 29" xfId="4765" xr:uid="{AC78D0F3-5E39-4C15-8553-C72181CE61CC}"/>
    <cellStyle name="Vírgula 8 2 2 3" xfId="1098" xr:uid="{0D3BB3B3-BBA9-4B0B-AE34-5A4048B1044E}"/>
    <cellStyle name="Vírgula 8 2 2 3 10" xfId="2398" xr:uid="{97CDFAF8-6195-4AFE-B250-2C001DFADE91}"/>
    <cellStyle name="Vírgula 8 2 2 3 11" xfId="2541" xr:uid="{0E6C4B1D-6717-4E74-8367-CB5A79AA95B4}"/>
    <cellStyle name="Vírgula 8 2 2 3 12" xfId="2684" xr:uid="{EFFE4DE9-BECE-4F7A-8361-9AA405DFF876}"/>
    <cellStyle name="Vírgula 8 2 2 3 13" xfId="2828" xr:uid="{CBC50EDB-5BCD-4642-A744-DF2AFFE68DE4}"/>
    <cellStyle name="Vírgula 8 2 2 3 14" xfId="2972" xr:uid="{667864A6-5FDE-40F8-998D-69B551DC55BA}"/>
    <cellStyle name="Vírgula 8 2 2 3 15" xfId="3116" xr:uid="{DC9C71BB-A75B-49FD-B2B9-981108471FB4}"/>
    <cellStyle name="Vírgula 8 2 2 3 16" xfId="3260" xr:uid="{2B4EAACE-C43E-4778-B45C-0E07F7D1C50A}"/>
    <cellStyle name="Vírgula 8 2 2 3 17" xfId="3430" xr:uid="{B59E720E-7A68-4505-B069-98F164EBAD4B}"/>
    <cellStyle name="Vírgula 8 2 2 3 18" xfId="3548" xr:uid="{579C61CD-F312-4D60-9EBD-343B989227C9}"/>
    <cellStyle name="Vírgula 8 2 2 3 19" xfId="3691" xr:uid="{74B95613-8FCD-4042-A4E8-ED155D67DFE8}"/>
    <cellStyle name="Vírgula 8 2 2 3 2" xfId="1241" xr:uid="{BB15A6FB-A955-43BF-8DF8-FDC8493E3FB2}"/>
    <cellStyle name="Vírgula 8 2 2 3 20" xfId="3834" xr:uid="{FD8224B5-D762-4550-96BD-672F69920EB4}"/>
    <cellStyle name="Vírgula 8 2 2 3 21" xfId="3978" xr:uid="{E5008B72-7B42-4E9B-BB6D-B78452EAF6B4}"/>
    <cellStyle name="Vírgula 8 2 2 3 22" xfId="4121" xr:uid="{CD831592-5307-4420-BC8B-EE9F1C1A73C9}"/>
    <cellStyle name="Vírgula 8 2 2 3 23" xfId="4264" xr:uid="{37945D49-8779-40CC-A246-00DC0FBB8930}"/>
    <cellStyle name="Vírgula 8 2 2 3 24" xfId="4407" xr:uid="{AA25766D-E9C2-4772-A033-6262A4C64874}"/>
    <cellStyle name="Vírgula 8 2 2 3 25" xfId="4550" xr:uid="{E3B28649-F454-4814-A799-BA8C71F10B48}"/>
    <cellStyle name="Vírgula 8 2 2 3 26" xfId="4693" xr:uid="{4D454AC9-9AB0-457D-BC2B-688CD13ECE73}"/>
    <cellStyle name="Vírgula 8 2 2 3 27" xfId="4837" xr:uid="{D29865D3-FF44-45F6-AD92-1F2AB6ECF5AA}"/>
    <cellStyle name="Vírgula 8 2 2 3 28" xfId="4981" xr:uid="{0D07FCCD-6C9C-4E82-B659-923C0BF9A70C}"/>
    <cellStyle name="Vírgula 8 2 2 3 29" xfId="5125" xr:uid="{53D33FBB-5B57-4E0E-BF45-501166FF31D0}"/>
    <cellStyle name="Vírgula 8 2 2 3 3" xfId="1386" xr:uid="{F1760A28-5D1B-4AA6-856E-72D6A5A1208A}"/>
    <cellStyle name="Vírgula 8 2 2 3 30" xfId="5269" xr:uid="{08F96A6A-6303-46FE-8247-C318A1BD4FA7}"/>
    <cellStyle name="Vírgula 8 2 2 3 4" xfId="1531" xr:uid="{264B6D93-CD7F-4ACE-81F0-DA0FF3E060C8}"/>
    <cellStyle name="Vírgula 8 2 2 3 5" xfId="1676" xr:uid="{4E05EB2F-A7CA-47BE-BD1A-ADB24E6563F7}"/>
    <cellStyle name="Vírgula 8 2 2 3 6" xfId="1820" xr:uid="{1B638395-A876-4C88-86B5-BE0B1E9C9DC2}"/>
    <cellStyle name="Vírgula 8 2 2 3 7" xfId="1965" xr:uid="{7774D11B-5D41-4C82-8AE0-8873014C68DE}"/>
    <cellStyle name="Vírgula 8 2 2 3 8" xfId="2109" xr:uid="{649E77E3-80B6-4165-92A9-3156469B583E}"/>
    <cellStyle name="Vírgula 8 2 2 3 9" xfId="2254" xr:uid="{B1D9D23A-7B4F-4209-91BE-8EEA76511BEE}"/>
    <cellStyle name="Vírgula 8 2 2 30" xfId="4909" xr:uid="{CECFFE5C-EAE9-4EDE-9FD2-4A598162EFFF}"/>
    <cellStyle name="Vírgula 8 2 2 31" xfId="5053" xr:uid="{5FE70BC4-2933-42E2-87CD-E6ED7ADC6E32}"/>
    <cellStyle name="Vírgula 8 2 2 32" xfId="5196" xr:uid="{66813E87-D36E-470B-9CF2-C80E3D15855C}"/>
    <cellStyle name="Vírgula 8 2 2 4" xfId="1170" xr:uid="{56A5FCDC-7CD5-4675-B414-FDCD02C1AF5C}"/>
    <cellStyle name="Vírgula 8 2 2 5" xfId="1314" xr:uid="{A636E96F-2300-44DF-BDD5-F3ADBC849F2D}"/>
    <cellStyle name="Vírgula 8 2 2 6" xfId="1459" xr:uid="{B1AE24D9-4B55-4D22-A2BA-5F4DAB5AE5A9}"/>
    <cellStyle name="Vírgula 8 2 2 7" xfId="1604" xr:uid="{C9026775-775B-4878-B138-2BBB544DF6AB}"/>
    <cellStyle name="Vírgula 8 2 2 8" xfId="1748" xr:uid="{591AF0BF-FAAC-4AC9-9925-87C6FBB0B7D6}"/>
    <cellStyle name="Vírgula 8 2 2 9" xfId="1893" xr:uid="{3E6C03DA-EAC5-4F52-9C34-A79B17798A7D}"/>
    <cellStyle name="Vírgula 8 2 20" xfId="3426" xr:uid="{55F31AAE-9DE3-4391-91FD-659AB510DADA}"/>
    <cellStyle name="Vírgula 8 2 21" xfId="3458" xr:uid="{DB390C2D-6589-49A9-8CF2-B72080AB5CDC}"/>
    <cellStyle name="Vírgula 8 2 22" xfId="3601" xr:uid="{BDEB6C4A-0DF3-4730-94E6-E6AD3792F96B}"/>
    <cellStyle name="Vírgula 8 2 23" xfId="3744" xr:uid="{650BF96D-6528-46E5-B5AD-DBCA1556F859}"/>
    <cellStyle name="Vírgula 8 2 24" xfId="3888" xr:uid="{6E127BF3-FBC3-4E11-BB3C-70AE5923CB93}"/>
    <cellStyle name="Vírgula 8 2 25" xfId="4031" xr:uid="{C3827876-0849-4CDB-A500-9D5FDA6560F5}"/>
    <cellStyle name="Vírgula 8 2 26" xfId="4174" xr:uid="{88E854CF-7E9B-4C8D-9BB4-AB9B262BDFFB}"/>
    <cellStyle name="Vírgula 8 2 27" xfId="4317" xr:uid="{71E6537E-1EE4-40F3-B593-092D046C2F1F}"/>
    <cellStyle name="Vírgula 8 2 28" xfId="4460" xr:uid="{E9E4AB6B-ECA9-43AB-92ED-16641775DF67}"/>
    <cellStyle name="Vírgula 8 2 29" xfId="4603" xr:uid="{7088BE57-E04E-4DE6-931A-DE43637DFBD5}"/>
    <cellStyle name="Vírgula 8 2 3" xfId="1040" xr:uid="{8098DEF7-6881-4455-8862-4B9DDB1EE71D}"/>
    <cellStyle name="Vírgula 8 2 3 10" xfId="2200" xr:uid="{D824F77B-4C7A-4E4E-96A8-B83C487970F2}"/>
    <cellStyle name="Vírgula 8 2 3 11" xfId="2344" xr:uid="{C492E2B3-5773-42E3-8C19-3E69A1D4106F}"/>
    <cellStyle name="Vírgula 8 2 3 12" xfId="2487" xr:uid="{AE56E0F6-FC46-4DB9-ABF9-9CCF009F2E33}"/>
    <cellStyle name="Vírgula 8 2 3 13" xfId="2630" xr:uid="{7826305D-E6B4-4032-9328-216B87DB06DB}"/>
    <cellStyle name="Vírgula 8 2 3 14" xfId="2774" xr:uid="{E36B1410-8A5E-4A67-A38C-BD974C5AD860}"/>
    <cellStyle name="Vírgula 8 2 3 15" xfId="2918" xr:uid="{5FB0A0EF-20C0-4D14-9566-A2E1A65F68BC}"/>
    <cellStyle name="Vírgula 8 2 3 16" xfId="3062" xr:uid="{5BE268B0-8A88-4AA7-88A0-A19A1432CE92}"/>
    <cellStyle name="Vírgula 8 2 3 17" xfId="3206" xr:uid="{360915E1-96A1-4ABE-8802-8A234A197644}"/>
    <cellStyle name="Vírgula 8 2 3 18" xfId="3431" xr:uid="{DD9B683E-CCA5-42B6-9138-62CFC271E16A}"/>
    <cellStyle name="Vírgula 8 2 3 19" xfId="3494" xr:uid="{EFFE71B8-FABD-47CA-9CAE-A7AAF89D3A2B}"/>
    <cellStyle name="Vírgula 8 2 3 2" xfId="1116" xr:uid="{473B33FE-C047-4582-B3B7-698FD6145EA2}"/>
    <cellStyle name="Vírgula 8 2 3 2 10" xfId="2416" xr:uid="{37BD7F1E-F063-46B1-A1BA-BC19C0091CAF}"/>
    <cellStyle name="Vírgula 8 2 3 2 11" xfId="2559" xr:uid="{DB208625-0D5B-448E-A439-621E39D77C22}"/>
    <cellStyle name="Vírgula 8 2 3 2 12" xfId="2702" xr:uid="{94A87ECA-C59B-4945-AAF8-F4F6FF66E5E7}"/>
    <cellStyle name="Vírgula 8 2 3 2 13" xfId="2846" xr:uid="{BF249691-EDC7-4692-87FF-A58EE9CCC473}"/>
    <cellStyle name="Vírgula 8 2 3 2 14" xfId="2990" xr:uid="{810FF63F-2253-47E8-8329-19EF09DE5407}"/>
    <cellStyle name="Vírgula 8 2 3 2 15" xfId="3134" xr:uid="{FB913F8F-B41F-48A0-AD95-6F6C28240F5C}"/>
    <cellStyle name="Vírgula 8 2 3 2 16" xfId="3278" xr:uid="{CE5DF027-2E8C-4651-B85E-21BB2EA42FE9}"/>
    <cellStyle name="Vírgula 8 2 3 2 17" xfId="3432" xr:uid="{FF665359-E2DD-4CD4-8870-7ADCC8C55EE6}"/>
    <cellStyle name="Vírgula 8 2 3 2 18" xfId="3566" xr:uid="{B2B0184F-2284-4603-AFF9-681BD367F791}"/>
    <cellStyle name="Vírgula 8 2 3 2 19" xfId="3709" xr:uid="{4950EBE9-7025-48E1-A276-26D41F4815BE}"/>
    <cellStyle name="Vírgula 8 2 3 2 2" xfId="1259" xr:uid="{8D2CBB37-A2AB-4558-802E-1FC1D3CCC229}"/>
    <cellStyle name="Vírgula 8 2 3 2 20" xfId="3852" xr:uid="{FD164E4B-5586-4DCB-BF22-2FE53B6EB8FA}"/>
    <cellStyle name="Vírgula 8 2 3 2 21" xfId="3996" xr:uid="{7ACE66BA-F5AB-4006-B6EC-E89CCE300A94}"/>
    <cellStyle name="Vírgula 8 2 3 2 22" xfId="4139" xr:uid="{A0048696-6823-4338-B47A-9991E9B41F35}"/>
    <cellStyle name="Vírgula 8 2 3 2 23" xfId="4282" xr:uid="{3873CC2B-2A92-4D90-9646-7ADBAAF5112F}"/>
    <cellStyle name="Vírgula 8 2 3 2 24" xfId="4425" xr:uid="{A6E586EC-3E4C-410F-AC5C-2FE4C34D39C8}"/>
    <cellStyle name="Vírgula 8 2 3 2 25" xfId="4568" xr:uid="{939B4ACE-FDAD-4A14-9B8A-4CD6965CB711}"/>
    <cellStyle name="Vírgula 8 2 3 2 26" xfId="4711" xr:uid="{3C478083-334E-4EF1-96A1-A1FDEBF5D4F0}"/>
    <cellStyle name="Vírgula 8 2 3 2 27" xfId="4855" xr:uid="{5F615659-C22E-4FBF-A077-3A7D4D57C8B9}"/>
    <cellStyle name="Vírgula 8 2 3 2 28" xfId="4999" xr:uid="{E3249695-931C-4724-8DAD-E3EB30D0DD99}"/>
    <cellStyle name="Vírgula 8 2 3 2 29" xfId="5143" xr:uid="{F69BC8B8-18E9-448B-8DCB-3931CB34C906}"/>
    <cellStyle name="Vírgula 8 2 3 2 3" xfId="1404" xr:uid="{A66D5C2B-0522-4964-BA33-30D2FC27A15A}"/>
    <cellStyle name="Vírgula 8 2 3 2 30" xfId="5287" xr:uid="{A867A5D4-DFDB-4417-93F8-01FEC4CD5911}"/>
    <cellStyle name="Vírgula 8 2 3 2 4" xfId="1549" xr:uid="{BEF522CA-77E2-4E78-BBF6-1EB91636172B}"/>
    <cellStyle name="Vírgula 8 2 3 2 5" xfId="1694" xr:uid="{7CD9F239-2FDD-4154-8E84-6F090BE2B55F}"/>
    <cellStyle name="Vírgula 8 2 3 2 6" xfId="1838" xr:uid="{0C99CB64-7ED9-446D-9822-6C02C2801A9A}"/>
    <cellStyle name="Vírgula 8 2 3 2 7" xfId="1983" xr:uid="{2606FB49-42B5-4AA6-AE36-08BFF25F0381}"/>
    <cellStyle name="Vírgula 8 2 3 2 8" xfId="2127" xr:uid="{36FEB1C4-2AAB-43E7-B759-680F800079BA}"/>
    <cellStyle name="Vírgula 8 2 3 2 9" xfId="2272" xr:uid="{4DF2AAB1-F1A0-4C95-8DDE-5A7208D1E0C2}"/>
    <cellStyle name="Vírgula 8 2 3 20" xfId="3637" xr:uid="{12832C8A-A787-4FFF-B9B8-A894BC1B57B2}"/>
    <cellStyle name="Vírgula 8 2 3 21" xfId="3780" xr:uid="{D7782BA3-E21A-40DB-92C5-98BB306C3C5F}"/>
    <cellStyle name="Vírgula 8 2 3 22" xfId="3924" xr:uid="{FC618C65-EBA9-4D98-B06E-F65455A77AA9}"/>
    <cellStyle name="Vírgula 8 2 3 23" xfId="4067" xr:uid="{B59350E8-44B6-44CD-8870-261C82CC3A41}"/>
    <cellStyle name="Vírgula 8 2 3 24" xfId="4210" xr:uid="{45EB1977-8BAE-40BD-95E3-C0A5810689EC}"/>
    <cellStyle name="Vírgula 8 2 3 25" xfId="4353" xr:uid="{81CA7973-199C-4BE6-B298-2CB6466C0748}"/>
    <cellStyle name="Vírgula 8 2 3 26" xfId="4496" xr:uid="{9BED8136-DE95-49B4-BE65-AFF3816040B4}"/>
    <cellStyle name="Vírgula 8 2 3 27" xfId="4639" xr:uid="{07B96937-4B16-4A0B-BAC3-4BD495B8DCB1}"/>
    <cellStyle name="Vírgula 8 2 3 28" xfId="4783" xr:uid="{563AECE5-3255-4DD3-B122-29A99C831FA0}"/>
    <cellStyle name="Vírgula 8 2 3 29" xfId="4927" xr:uid="{8FF13618-6143-441F-A72B-2DB56B98B6FC}"/>
    <cellStyle name="Vírgula 8 2 3 3" xfId="1188" xr:uid="{D42B959E-D23C-44C3-857F-B2E23270C56E}"/>
    <cellStyle name="Vírgula 8 2 3 30" xfId="5071" xr:uid="{F0769712-82D4-4F27-BA77-BE4A81D10436}"/>
    <cellStyle name="Vírgula 8 2 3 31" xfId="5214" xr:uid="{619CFFB5-46E9-4364-9BF1-1BC59B55BF34}"/>
    <cellStyle name="Vírgula 8 2 3 4" xfId="1332" xr:uid="{7E539934-3279-4BB1-A6B9-45983B3C7F3A}"/>
    <cellStyle name="Vírgula 8 2 3 5" xfId="1477" xr:uid="{0A55F8D2-0F70-4945-B947-BF4A14A38ACF}"/>
    <cellStyle name="Vírgula 8 2 3 6" xfId="1622" xr:uid="{31BC8982-6031-4594-9531-A771D2AE4B08}"/>
    <cellStyle name="Vírgula 8 2 3 7" xfId="1766" xr:uid="{F610F6A1-D61B-4F69-98CD-435E6764B68E}"/>
    <cellStyle name="Vírgula 8 2 3 8" xfId="1911" xr:uid="{E989268C-720E-4C7C-BD6A-44F859F0E5E8}"/>
    <cellStyle name="Vírgula 8 2 3 9" xfId="2055" xr:uid="{8E99D80C-97E9-4B1E-9715-007B73C90E91}"/>
    <cellStyle name="Vírgula 8 2 30" xfId="4747" xr:uid="{372EE4D0-2A3C-4B4C-A372-F60BB93A8CB7}"/>
    <cellStyle name="Vírgula 8 2 31" xfId="4891" xr:uid="{F3CD43BD-373E-4E82-8BBF-F42ABC8A49DE}"/>
    <cellStyle name="Vírgula 8 2 32" xfId="5035" xr:uid="{072B207D-9A5B-4125-AD31-715A8EA28CA9}"/>
    <cellStyle name="Vírgula 8 2 33" xfId="5178" xr:uid="{A321FD55-396F-4E03-82AF-8D8BF474089C}"/>
    <cellStyle name="Vírgula 8 2 4" xfId="1080" xr:uid="{5510C06E-2085-4496-9E45-41F88E5E30D5}"/>
    <cellStyle name="Vírgula 8 2 4 10" xfId="2380" xr:uid="{B804E761-440C-47B4-A614-60D7544B46A0}"/>
    <cellStyle name="Vírgula 8 2 4 11" xfId="2523" xr:uid="{3F9FC65F-3D05-4FD3-888C-1A285587E801}"/>
    <cellStyle name="Vírgula 8 2 4 12" xfId="2666" xr:uid="{37B21081-4AD0-4FA9-B296-39C86BDFAB4E}"/>
    <cellStyle name="Vírgula 8 2 4 13" xfId="2810" xr:uid="{BCD843F9-1C7F-43E5-8D92-96AEB122F48E}"/>
    <cellStyle name="Vírgula 8 2 4 14" xfId="2954" xr:uid="{7FC7A6DE-B3CA-4C0E-890F-CE977D83C27D}"/>
    <cellStyle name="Vírgula 8 2 4 15" xfId="3098" xr:uid="{89B89001-A999-41B6-8FF7-51A6CDF8E0B5}"/>
    <cellStyle name="Vírgula 8 2 4 16" xfId="3242" xr:uid="{45C93115-BAC0-493F-BC9F-1F971D541CD3}"/>
    <cellStyle name="Vírgula 8 2 4 17" xfId="3433" xr:uid="{08DB4B2B-525C-41DE-94D6-3493AF4F1550}"/>
    <cellStyle name="Vírgula 8 2 4 18" xfId="3530" xr:uid="{F9768F6B-9AF2-43C7-A6A1-5C0955293E9B}"/>
    <cellStyle name="Vírgula 8 2 4 19" xfId="3673" xr:uid="{70213D7D-DD96-491F-BBB3-BEB5EF548949}"/>
    <cellStyle name="Vírgula 8 2 4 2" xfId="1223" xr:uid="{BA9F1DDB-6335-40B6-9F73-FA0AD8678BEE}"/>
    <cellStyle name="Vírgula 8 2 4 20" xfId="3816" xr:uid="{49BD8C21-EF09-4902-B472-B239F0A20B2A}"/>
    <cellStyle name="Vírgula 8 2 4 21" xfId="3960" xr:uid="{B0FEFC1B-24EC-4F20-9392-D84C6DB32076}"/>
    <cellStyle name="Vírgula 8 2 4 22" xfId="4103" xr:uid="{26DB4DC5-9497-451F-8120-7954FEF33664}"/>
    <cellStyle name="Vírgula 8 2 4 23" xfId="4246" xr:uid="{27F65CAD-40BC-43BE-9D4D-0FC9202C4963}"/>
    <cellStyle name="Vírgula 8 2 4 24" xfId="4389" xr:uid="{92042F4F-DB35-4104-8477-52A0830E02B8}"/>
    <cellStyle name="Vírgula 8 2 4 25" xfId="4532" xr:uid="{0B67D244-AD9A-444B-8449-EDDE29FEEF4A}"/>
    <cellStyle name="Vírgula 8 2 4 26" xfId="4675" xr:uid="{AB01DAAB-8F58-42B4-8782-A23911F496C9}"/>
    <cellStyle name="Vírgula 8 2 4 27" xfId="4819" xr:uid="{5217EF68-C925-4467-AE1A-D03AB71118C8}"/>
    <cellStyle name="Vírgula 8 2 4 28" xfId="4963" xr:uid="{D2CEF23E-24AE-4064-8D2A-26D10C8D56DD}"/>
    <cellStyle name="Vírgula 8 2 4 29" xfId="5107" xr:uid="{DFBD5592-ACF5-416E-BE4A-B13DB7E42D90}"/>
    <cellStyle name="Vírgula 8 2 4 3" xfId="1368" xr:uid="{777A7B72-9C6E-4EDA-965D-38EBF34F52B3}"/>
    <cellStyle name="Vírgula 8 2 4 30" xfId="5251" xr:uid="{394FF694-7479-44FF-9A3D-F5C6F2CE9DC0}"/>
    <cellStyle name="Vírgula 8 2 4 4" xfId="1513" xr:uid="{4215A12D-B943-446D-B526-914E27175896}"/>
    <cellStyle name="Vírgula 8 2 4 5" xfId="1658" xr:uid="{1F1BF18A-DE08-4320-9655-6F8DDF49DA38}"/>
    <cellStyle name="Vírgula 8 2 4 6" xfId="1802" xr:uid="{7BF2E629-3E45-4629-A62E-2A2F36347CF6}"/>
    <cellStyle name="Vírgula 8 2 4 7" xfId="1947" xr:uid="{BE231C9E-4BA4-4875-84DC-A85C653596D1}"/>
    <cellStyle name="Vírgula 8 2 4 8" xfId="2091" xr:uid="{2D79BAF2-DE93-4E1F-B32B-EEDEE1D73309}"/>
    <cellStyle name="Vírgula 8 2 4 9" xfId="2236" xr:uid="{65509D99-6671-49BE-840C-AEEC70183E28}"/>
    <cellStyle name="Vírgula 8 2 5" xfId="1152" xr:uid="{E06E4C3E-599F-43BE-8571-7B59436ED678}"/>
    <cellStyle name="Vírgula 8 2 6" xfId="1296" xr:uid="{C9C28804-AD91-4A98-92DD-C21FA64025EE}"/>
    <cellStyle name="Vírgula 8 2 7" xfId="1441" xr:uid="{F96078C6-54EB-4008-98B0-E58897DDF9CE}"/>
    <cellStyle name="Vírgula 8 2 8" xfId="1586" xr:uid="{8EFA9F18-6620-47DB-B7CD-240552DCB6B1}"/>
    <cellStyle name="Vírgula 8 2 9" xfId="1730" xr:uid="{C84A2D99-50DD-436A-9099-1E4979C4B232}"/>
    <cellStyle name="Vírgula 8 20" xfId="3161" xr:uid="{6A292861-9DF1-4F72-B985-68B2E31E0396}"/>
    <cellStyle name="Vírgula 8 21" xfId="3425" xr:uid="{D830BE88-908E-4D87-9AD2-222A94AA76E3}"/>
    <cellStyle name="Vírgula 8 22" xfId="3449" xr:uid="{990AD855-FD79-4D60-9CA5-101AA7DAB8E6}"/>
    <cellStyle name="Vírgula 8 23" xfId="3592" xr:uid="{E741906D-853E-41A5-8948-01377AE83596}"/>
    <cellStyle name="Vírgula 8 24" xfId="3735" xr:uid="{8E6410E0-0F69-4CE4-9D44-B8EEB6C962DA}"/>
    <cellStyle name="Vírgula 8 25" xfId="3879" xr:uid="{43D92A11-9410-452D-88A3-4586631283D9}"/>
    <cellStyle name="Vírgula 8 26" xfId="4022" xr:uid="{0F9FDD1F-8590-47FE-903F-E974F153B3BB}"/>
    <cellStyle name="Vírgula 8 27" xfId="4165" xr:uid="{BCEE924A-5910-44CD-9A5A-C77E72589730}"/>
    <cellStyle name="Vírgula 8 28" xfId="4308" xr:uid="{1AB82BF0-5819-48DC-B190-9AF8DFBAB445}"/>
    <cellStyle name="Vírgula 8 29" xfId="4451" xr:uid="{8150DC1D-5EDA-4A4A-876D-4D8A79C2A19A}"/>
    <cellStyle name="Vírgula 8 3" xfId="1011" xr:uid="{41E6B7C6-0E7C-4405-972E-AD3DCB140C55}"/>
    <cellStyle name="Vírgula 8 3 10" xfId="2028" xr:uid="{86FB1714-6945-4BBF-9CDD-4FB2E4FBE845}"/>
    <cellStyle name="Vírgula 8 3 11" xfId="2173" xr:uid="{81C2E2EA-ECE4-4060-820E-52F3C9B7488B}"/>
    <cellStyle name="Vírgula 8 3 12" xfId="2317" xr:uid="{6B0B87DD-3B38-4D35-B9CE-2C687D7A45D3}"/>
    <cellStyle name="Vírgula 8 3 13" xfId="2460" xr:uid="{00BC93A2-D97F-4C35-809E-6957AA2AAF06}"/>
    <cellStyle name="Vírgula 8 3 14" xfId="2603" xr:uid="{93E2B5AF-A75A-41E6-B004-F219B6C74E46}"/>
    <cellStyle name="Vírgula 8 3 15" xfId="2747" xr:uid="{872FA202-808E-47BA-9CDD-6D785B80B9BF}"/>
    <cellStyle name="Vírgula 8 3 16" xfId="2891" xr:uid="{A24B53D6-49F1-4DCE-A3FE-405886F02E43}"/>
    <cellStyle name="Vírgula 8 3 17" xfId="3035" xr:uid="{DE1EA24C-4CE7-4ED9-90BC-7296FFBEBFEB}"/>
    <cellStyle name="Vírgula 8 3 18" xfId="3179" xr:uid="{4008DF84-B9BE-4427-A28F-4AF3C58450D5}"/>
    <cellStyle name="Vírgula 8 3 19" xfId="3434" xr:uid="{D16B4FAC-13B4-40DE-8B5C-4250187E40B1}"/>
    <cellStyle name="Vírgula 8 3 2" xfId="1050" xr:uid="{97BE97AA-ACE1-4592-BE02-A4156533ED30}"/>
    <cellStyle name="Vírgula 8 3 2 10" xfId="2209" xr:uid="{07B4FE0B-5D7C-46D7-BDA1-A81F803CDFFD}"/>
    <cellStyle name="Vírgula 8 3 2 11" xfId="2353" xr:uid="{9BC33DAB-4D35-4BB1-8168-C9495A8B0BD7}"/>
    <cellStyle name="Vírgula 8 3 2 12" xfId="2496" xr:uid="{E369F371-3FE5-4991-AC10-869CA44E8248}"/>
    <cellStyle name="Vírgula 8 3 2 13" xfId="2639" xr:uid="{2429EF8E-2235-4CB1-965D-0A2E3CBE4569}"/>
    <cellStyle name="Vírgula 8 3 2 14" xfId="2783" xr:uid="{77A27234-3614-4F8F-ADE1-BDBCEA74C8DC}"/>
    <cellStyle name="Vírgula 8 3 2 15" xfId="2927" xr:uid="{A2D94F0C-FA1D-4634-A2A7-ECBCA17F3639}"/>
    <cellStyle name="Vírgula 8 3 2 16" xfId="3071" xr:uid="{7FDCE20E-10AC-483A-82CB-F8C60A072789}"/>
    <cellStyle name="Vírgula 8 3 2 17" xfId="3215" xr:uid="{B13300D7-3090-4CAF-B695-68009806F3F8}"/>
    <cellStyle name="Vírgula 8 3 2 18" xfId="3435" xr:uid="{A8E370F8-0091-4B96-9DCD-EE3E43DDB8A9}"/>
    <cellStyle name="Vírgula 8 3 2 19" xfId="3503" xr:uid="{368A8AAA-9D9E-4CE5-B7E8-8965692830EF}"/>
    <cellStyle name="Vírgula 8 3 2 2" xfId="1125" xr:uid="{0F4C2897-B4B9-4389-B2F0-9DDB2DA5AC4D}"/>
    <cellStyle name="Vírgula 8 3 2 2 10" xfId="2425" xr:uid="{6E6961B8-7D87-4FB8-A4A1-693465B2EA8F}"/>
    <cellStyle name="Vírgula 8 3 2 2 11" xfId="2568" xr:uid="{4611231E-8359-4040-A1F0-9E1AD7D2555E}"/>
    <cellStyle name="Vírgula 8 3 2 2 12" xfId="2711" xr:uid="{D414E7B8-1478-4902-B810-99E567EC3050}"/>
    <cellStyle name="Vírgula 8 3 2 2 13" xfId="2855" xr:uid="{99CD974F-E463-4438-8279-232CF8656746}"/>
    <cellStyle name="Vírgula 8 3 2 2 14" xfId="2999" xr:uid="{65A1CD05-7BE7-455F-8F02-87068E7CC7F9}"/>
    <cellStyle name="Vírgula 8 3 2 2 15" xfId="3143" xr:uid="{619777E9-11F0-4B26-B76B-E79D52EFB4C0}"/>
    <cellStyle name="Vírgula 8 3 2 2 16" xfId="3287" xr:uid="{5253B225-2CE2-432D-B775-0A26844FCBB1}"/>
    <cellStyle name="Vírgula 8 3 2 2 17" xfId="3436" xr:uid="{778B76FA-B307-48EB-B0A1-0640F2A636E4}"/>
    <cellStyle name="Vírgula 8 3 2 2 18" xfId="3575" xr:uid="{ABE24C61-5E93-462A-A6C9-BDBE8E4B9FFD}"/>
    <cellStyle name="Vírgula 8 3 2 2 19" xfId="3718" xr:uid="{902F7679-4CDD-414A-9736-8A98076FF756}"/>
    <cellStyle name="Vírgula 8 3 2 2 2" xfId="1268" xr:uid="{468B4DCF-0792-4A29-8B09-836EEE4F12EE}"/>
    <cellStyle name="Vírgula 8 3 2 2 20" xfId="3861" xr:uid="{27433052-9B13-426E-847C-7D4BDA750089}"/>
    <cellStyle name="Vírgula 8 3 2 2 21" xfId="4005" xr:uid="{B48CDB66-8EC1-4EC0-9940-99342DFE1E58}"/>
    <cellStyle name="Vírgula 8 3 2 2 22" xfId="4148" xr:uid="{D56ADC5E-C350-43C6-8E45-7D1CB3D523A8}"/>
    <cellStyle name="Vírgula 8 3 2 2 23" xfId="4291" xr:uid="{B185EE49-76F8-49AB-BE50-DEC725A1A9E1}"/>
    <cellStyle name="Vírgula 8 3 2 2 24" xfId="4434" xr:uid="{E3D4B8B4-71EA-401F-87FA-6F59EDCC33AE}"/>
    <cellStyle name="Vírgula 8 3 2 2 25" xfId="4577" xr:uid="{C18D87D0-1A8A-428C-88F1-FE178706E162}"/>
    <cellStyle name="Vírgula 8 3 2 2 26" xfId="4720" xr:uid="{3C7C4AFD-486D-4502-B0D9-DEDA5B98E5DA}"/>
    <cellStyle name="Vírgula 8 3 2 2 27" xfId="4864" xr:uid="{DDBCE03F-7D10-4032-AE83-A2EA90C8B04F}"/>
    <cellStyle name="Vírgula 8 3 2 2 28" xfId="5008" xr:uid="{80F44E10-320D-4B02-9BCF-35DC863D9524}"/>
    <cellStyle name="Vírgula 8 3 2 2 29" xfId="5152" xr:uid="{C6B09210-C68C-46CA-A185-4B1534ABFD6B}"/>
    <cellStyle name="Vírgula 8 3 2 2 3" xfId="1413" xr:uid="{EAA02E9A-6A21-4BB3-8B7D-59DEBB010C13}"/>
    <cellStyle name="Vírgula 8 3 2 2 30" xfId="5296" xr:uid="{06C5A865-8D5D-4646-870B-B52350449F39}"/>
    <cellStyle name="Vírgula 8 3 2 2 4" xfId="1558" xr:uid="{DCE75479-6B3D-4773-8FEE-7EB21E0FD3F5}"/>
    <cellStyle name="Vírgula 8 3 2 2 5" xfId="1703" xr:uid="{7CBF47EF-3282-45BB-BA09-863CC1718546}"/>
    <cellStyle name="Vírgula 8 3 2 2 6" xfId="1847" xr:uid="{3ECDD94A-D731-47AA-A233-E909416607BA}"/>
    <cellStyle name="Vírgula 8 3 2 2 7" xfId="1992" xr:uid="{B37BCBD8-1541-464F-8BA2-5F02ABAD8267}"/>
    <cellStyle name="Vírgula 8 3 2 2 8" xfId="2136" xr:uid="{B70757DA-CFFE-4D9E-992F-EC3B94D93BA3}"/>
    <cellStyle name="Vírgula 8 3 2 2 9" xfId="2281" xr:uid="{D949358C-E13E-40E9-B3E9-189E827FB054}"/>
    <cellStyle name="Vírgula 8 3 2 20" xfId="3646" xr:uid="{DFFF2D1B-41FC-42ED-9DFE-7202977363D8}"/>
    <cellStyle name="Vírgula 8 3 2 21" xfId="3789" xr:uid="{C2E93933-64DB-424A-A2C9-37F91C67F18D}"/>
    <cellStyle name="Vírgula 8 3 2 22" xfId="3933" xr:uid="{DF5F7029-A720-4AE3-97A3-7401E5611500}"/>
    <cellStyle name="Vírgula 8 3 2 23" xfId="4076" xr:uid="{6918BF97-94A3-4747-8D3F-5026ABC5EB73}"/>
    <cellStyle name="Vírgula 8 3 2 24" xfId="4219" xr:uid="{2EA2C13C-2A3D-4877-A92D-521564A108A7}"/>
    <cellStyle name="Vírgula 8 3 2 25" xfId="4362" xr:uid="{B485E52C-EB1C-4D2D-9333-CD97A941D17C}"/>
    <cellStyle name="Vírgula 8 3 2 26" xfId="4505" xr:uid="{323A4625-2DDD-499E-BC8D-1F1F8FD0267B}"/>
    <cellStyle name="Vírgula 8 3 2 27" xfId="4648" xr:uid="{C971004D-1127-4494-955A-FD2A630D300C}"/>
    <cellStyle name="Vírgula 8 3 2 28" xfId="4792" xr:uid="{8B6DB4B9-70D6-4393-8261-FAC4C3C96BFF}"/>
    <cellStyle name="Vírgula 8 3 2 29" xfId="4936" xr:uid="{D5C73CBD-C6CB-419C-86E9-CA0022CB6128}"/>
    <cellStyle name="Vírgula 8 3 2 3" xfId="1197" xr:uid="{E7F8928B-5456-42D3-B1F8-463E4F556E08}"/>
    <cellStyle name="Vírgula 8 3 2 30" xfId="5080" xr:uid="{CE6E0DC8-6357-41FF-A2E7-EC27695E6806}"/>
    <cellStyle name="Vírgula 8 3 2 31" xfId="5223" xr:uid="{CC45AF3E-2605-4613-9CF7-DB20787F0ED9}"/>
    <cellStyle name="Vírgula 8 3 2 4" xfId="1341" xr:uid="{FF993C58-1ACD-4C6E-8C58-064B17435737}"/>
    <cellStyle name="Vírgula 8 3 2 5" xfId="1486" xr:uid="{CF691FC1-374B-472B-9B00-8AF1E2B1B094}"/>
    <cellStyle name="Vírgula 8 3 2 6" xfId="1631" xr:uid="{074455E6-CA42-46D8-A4E7-88CE5BD642A0}"/>
    <cellStyle name="Vírgula 8 3 2 7" xfId="1775" xr:uid="{F7DE9635-DBB9-4749-B327-729E3826A5A9}"/>
    <cellStyle name="Vírgula 8 3 2 8" xfId="1920" xr:uid="{17F946F0-3A6A-4004-8411-88B2303D628E}"/>
    <cellStyle name="Vírgula 8 3 2 9" xfId="2064" xr:uid="{65948B57-FB45-4B60-BE77-37388C8A1D60}"/>
    <cellStyle name="Vírgula 8 3 20" xfId="3467" xr:uid="{FB78D4B9-A52E-4D1A-88C2-9914175BCD48}"/>
    <cellStyle name="Vírgula 8 3 21" xfId="3610" xr:uid="{45C61E5F-903C-4FD6-BEFD-978FE0D34356}"/>
    <cellStyle name="Vírgula 8 3 22" xfId="3753" xr:uid="{9D0687C0-1C49-4537-9ACB-B7D8FE7C5475}"/>
    <cellStyle name="Vírgula 8 3 23" xfId="3897" xr:uid="{0CA12A1C-44D9-4F9E-8E05-9751527F8B0B}"/>
    <cellStyle name="Vírgula 8 3 24" xfId="4040" xr:uid="{50BA19C7-E73C-4958-8091-2E889EF5ABC0}"/>
    <cellStyle name="Vírgula 8 3 25" xfId="4183" xr:uid="{30C4918A-A62E-484B-AB95-DD7D6EA68958}"/>
    <cellStyle name="Vírgula 8 3 26" xfId="4326" xr:uid="{6D45A085-750C-4793-B39D-8F51A6439A02}"/>
    <cellStyle name="Vírgula 8 3 27" xfId="4469" xr:uid="{00A3B2A3-EB69-4697-A1D7-6717E4EB9AA4}"/>
    <cellStyle name="Vírgula 8 3 28" xfId="4612" xr:uid="{00E933BC-8450-4424-AF72-9C967E9EB12A}"/>
    <cellStyle name="Vírgula 8 3 29" xfId="4756" xr:uid="{4E990310-3D13-44CA-9A46-C3C27079CBD8}"/>
    <cellStyle name="Vírgula 8 3 3" xfId="1089" xr:uid="{3CECA919-C19E-4646-923B-DCC629DE1AB2}"/>
    <cellStyle name="Vírgula 8 3 3 10" xfId="2389" xr:uid="{6C0143F8-36E3-4C06-9AE9-CB7198EDCAD2}"/>
    <cellStyle name="Vírgula 8 3 3 11" xfId="2532" xr:uid="{5606A3DA-BE37-4A37-9A48-C7065E5F3D0D}"/>
    <cellStyle name="Vírgula 8 3 3 12" xfId="2675" xr:uid="{A2D2D1BD-F32A-4522-B32A-7A48FF0DACE5}"/>
    <cellStyle name="Vírgula 8 3 3 13" xfId="2819" xr:uid="{A8D653B9-E815-4132-9502-0F41B1DFD30A}"/>
    <cellStyle name="Vírgula 8 3 3 14" xfId="2963" xr:uid="{2247658B-B5A4-4DDF-A035-E42DA74DB1E7}"/>
    <cellStyle name="Vírgula 8 3 3 15" xfId="3107" xr:uid="{689B60C7-13E5-4240-AF90-527A7A9835CE}"/>
    <cellStyle name="Vírgula 8 3 3 16" xfId="3251" xr:uid="{55C37C85-AC6F-44E1-8018-E3BD14DEDACA}"/>
    <cellStyle name="Vírgula 8 3 3 17" xfId="3437" xr:uid="{454EEAA3-55FB-4E33-BC6D-F817AE606D9D}"/>
    <cellStyle name="Vírgula 8 3 3 18" xfId="3539" xr:uid="{3586F082-7F1E-4499-B93C-64A5F71B86DF}"/>
    <cellStyle name="Vírgula 8 3 3 19" xfId="3682" xr:uid="{D493EF59-F9B2-4D3D-A820-37F23F887EDB}"/>
    <cellStyle name="Vírgula 8 3 3 2" xfId="1232" xr:uid="{5F88CE99-FE5B-427A-8549-0E6FB129D5DB}"/>
    <cellStyle name="Vírgula 8 3 3 20" xfId="3825" xr:uid="{B5EBE100-E755-4163-805E-09909B32EB0C}"/>
    <cellStyle name="Vírgula 8 3 3 21" xfId="3969" xr:uid="{FCF23AF4-75D1-43FB-A266-7857E68D5AE5}"/>
    <cellStyle name="Vírgula 8 3 3 22" xfId="4112" xr:uid="{F730A7CF-9D50-493B-9280-35D12FE47D96}"/>
    <cellStyle name="Vírgula 8 3 3 23" xfId="4255" xr:uid="{45D31DEE-239E-4CD2-BBDA-26FBC9C03EC7}"/>
    <cellStyle name="Vírgula 8 3 3 24" xfId="4398" xr:uid="{84641814-3AA4-47C3-9C60-37F5E7CDDF17}"/>
    <cellStyle name="Vírgula 8 3 3 25" xfId="4541" xr:uid="{654F7944-FC3C-46E0-AE8F-90AF0B31F6CC}"/>
    <cellStyle name="Vírgula 8 3 3 26" xfId="4684" xr:uid="{3125D3C3-ED5D-4DBD-A517-DEE1CAE78186}"/>
    <cellStyle name="Vírgula 8 3 3 27" xfId="4828" xr:uid="{9C0525A0-1B8D-4C0A-BB1D-92A875810E8C}"/>
    <cellStyle name="Vírgula 8 3 3 28" xfId="4972" xr:uid="{9939B8EA-4BF7-4B49-8200-0CC95401417B}"/>
    <cellStyle name="Vírgula 8 3 3 29" xfId="5116" xr:uid="{03B6FF2F-F58F-4F5E-AB31-0F9063AB50F3}"/>
    <cellStyle name="Vírgula 8 3 3 3" xfId="1377" xr:uid="{BAE2A796-F735-432C-AAED-3012DEFA9CBA}"/>
    <cellStyle name="Vírgula 8 3 3 30" xfId="5260" xr:uid="{120F6F81-8415-4313-B7E1-63E81AAA29CC}"/>
    <cellStyle name="Vírgula 8 3 3 4" xfId="1522" xr:uid="{2D4F5180-0929-40F9-A655-16456FFCD0A6}"/>
    <cellStyle name="Vírgula 8 3 3 5" xfId="1667" xr:uid="{B2D37833-4481-47A5-B9BA-53AB6352EAB0}"/>
    <cellStyle name="Vírgula 8 3 3 6" xfId="1811" xr:uid="{C2E7DE23-9813-4CD5-8C56-50BD81C2283F}"/>
    <cellStyle name="Vírgula 8 3 3 7" xfId="1956" xr:uid="{70A83CD0-5233-4148-BD4B-0C5C3CF6DADB}"/>
    <cellStyle name="Vírgula 8 3 3 8" xfId="2100" xr:uid="{B3D65A29-2233-4EE5-8E9C-DE0D73FC41FE}"/>
    <cellStyle name="Vírgula 8 3 3 9" xfId="2245" xr:uid="{7F83061F-2B96-4782-BCFD-B6E92EADEAE0}"/>
    <cellStyle name="Vírgula 8 3 30" xfId="4900" xr:uid="{0FE8AB67-E1FB-4E43-9A37-BCFBF5A264EA}"/>
    <cellStyle name="Vírgula 8 3 31" xfId="5044" xr:uid="{1FE22F1E-878B-4784-A1FE-FEE2D49F3399}"/>
    <cellStyle name="Vírgula 8 3 32" xfId="5187" xr:uid="{E57333D5-60FF-46C8-A7B1-D13C940F4E10}"/>
    <cellStyle name="Vírgula 8 3 4" xfId="1161" xr:uid="{078E5048-E11B-425B-8FC8-5E08A76A7467}"/>
    <cellStyle name="Vírgula 8 3 5" xfId="1305" xr:uid="{8275570F-D571-4931-964B-C14C3D6C12A0}"/>
    <cellStyle name="Vírgula 8 3 6" xfId="1450" xr:uid="{8B683DCB-DC95-487D-BCF8-10BCDC6DC3F3}"/>
    <cellStyle name="Vírgula 8 3 7" xfId="1595" xr:uid="{8A0F7CA4-0254-46C4-A9AF-EFAE7678C483}"/>
    <cellStyle name="Vírgula 8 3 8" xfId="1739" xr:uid="{F9700F60-C865-4F4C-B3CB-24ED2EC4921C}"/>
    <cellStyle name="Vírgula 8 3 9" xfId="1884" xr:uid="{D9EC2FBC-B61F-4DE8-A1FA-3922F75B6F0C}"/>
    <cellStyle name="Vírgula 8 30" xfId="4594" xr:uid="{ACCE6A98-6A07-45A6-9136-00D078231972}"/>
    <cellStyle name="Vírgula 8 31" xfId="4738" xr:uid="{3E9069D4-D5DB-45DD-9A3A-39FC47922BAF}"/>
    <cellStyle name="Vírgula 8 32" xfId="4882" xr:uid="{E41EBFF2-BEF7-441C-B3CF-94A1DB23952B}"/>
    <cellStyle name="Vírgula 8 33" xfId="5026" xr:uid="{D65FA836-B58C-4096-BCBD-24251F479340}"/>
    <cellStyle name="Vírgula 8 34" xfId="5169" xr:uid="{C6B442E7-86D1-4FB4-8C03-1C07ACA21BC2}"/>
    <cellStyle name="Vírgula 8 4" xfId="1031" xr:uid="{7E3C3EC2-E216-42D3-B123-15A70F30EBB4}"/>
    <cellStyle name="Vírgula 8 4 10" xfId="2191" xr:uid="{9A04BDBC-13D2-4F00-8056-0B5E2AE68EA5}"/>
    <cellStyle name="Vírgula 8 4 11" xfId="2335" xr:uid="{2916258F-1F67-4FC5-8D03-6C47807727A4}"/>
    <cellStyle name="Vírgula 8 4 12" xfId="2478" xr:uid="{5DC00775-2C0E-44D9-91B6-EAC244E4BEE0}"/>
    <cellStyle name="Vírgula 8 4 13" xfId="2621" xr:uid="{5D7CEF37-FDA3-45F9-B194-76D1854DCEFC}"/>
    <cellStyle name="Vírgula 8 4 14" xfId="2765" xr:uid="{AE927E44-B6B6-4728-95ED-C987501272DC}"/>
    <cellStyle name="Vírgula 8 4 15" xfId="2909" xr:uid="{2E1A8CD5-62B2-467B-96AB-9B6C43B05915}"/>
    <cellStyle name="Vírgula 8 4 16" xfId="3053" xr:uid="{7F342C6B-C87E-402A-BA08-B05602D872B3}"/>
    <cellStyle name="Vírgula 8 4 17" xfId="3197" xr:uid="{BA10FDA2-45EC-4B08-A274-FE3818F01E32}"/>
    <cellStyle name="Vírgula 8 4 18" xfId="3438" xr:uid="{0B8D95DB-6832-45C5-A75E-76BFD7B1C7B1}"/>
    <cellStyle name="Vírgula 8 4 19" xfId="3485" xr:uid="{ABDE3D7C-3679-44DD-B042-23C9F108B8B0}"/>
    <cellStyle name="Vírgula 8 4 2" xfId="1107" xr:uid="{B12A962A-5824-405B-AE78-3FD04D59119A}"/>
    <cellStyle name="Vírgula 8 4 2 10" xfId="2407" xr:uid="{905640C5-B4FB-47D8-98E7-93D1F117128D}"/>
    <cellStyle name="Vírgula 8 4 2 11" xfId="2550" xr:uid="{FF34C606-9009-4DD9-B4F2-14B434C8D753}"/>
    <cellStyle name="Vírgula 8 4 2 12" xfId="2693" xr:uid="{52F163B1-3BDE-4D19-B79F-A5AA8BE659DB}"/>
    <cellStyle name="Vírgula 8 4 2 13" xfId="2837" xr:uid="{75C574B2-C237-460B-9CA4-8253F432ABF9}"/>
    <cellStyle name="Vírgula 8 4 2 14" xfId="2981" xr:uid="{13D21501-1A7D-47F8-A030-4A00BA25B02B}"/>
    <cellStyle name="Vírgula 8 4 2 15" xfId="3125" xr:uid="{75E17DCF-4187-449A-A612-52BB6B11FF26}"/>
    <cellStyle name="Vírgula 8 4 2 16" xfId="3269" xr:uid="{5A960867-B4EF-4F4F-B689-1F4560215CB1}"/>
    <cellStyle name="Vírgula 8 4 2 17" xfId="3439" xr:uid="{CE4F7E18-04E2-47BF-9937-F6090608B164}"/>
    <cellStyle name="Vírgula 8 4 2 18" xfId="3557" xr:uid="{513B8FA5-6FF5-4C92-B36D-F7D8D3153E01}"/>
    <cellStyle name="Vírgula 8 4 2 19" xfId="3700" xr:uid="{D80CBF51-6C09-488C-8A0F-77E9BA6DAC49}"/>
    <cellStyle name="Vírgula 8 4 2 2" xfId="1250" xr:uid="{CDE461A2-75CA-459F-9E37-66135EF6C4E3}"/>
    <cellStyle name="Vírgula 8 4 2 20" xfId="3843" xr:uid="{886DB1C7-7A54-4831-ADFA-E799F8130485}"/>
    <cellStyle name="Vírgula 8 4 2 21" xfId="3987" xr:uid="{4CAA8799-F2AD-4B22-8B23-F20251A25360}"/>
    <cellStyle name="Vírgula 8 4 2 22" xfId="4130" xr:uid="{BC7B5A35-CA9D-4273-96DE-F51FFA0AB238}"/>
    <cellStyle name="Vírgula 8 4 2 23" xfId="4273" xr:uid="{5EA3819D-7E26-433C-A583-01058EB0EE41}"/>
    <cellStyle name="Vírgula 8 4 2 24" xfId="4416" xr:uid="{0CD6B8CC-8B12-479A-83A2-F9898C53821B}"/>
    <cellStyle name="Vírgula 8 4 2 25" xfId="4559" xr:uid="{9C757829-5F07-4D54-B8DF-FE5D097452DE}"/>
    <cellStyle name="Vírgula 8 4 2 26" xfId="4702" xr:uid="{2BE79A3F-18B6-44E5-8C90-8FABEF0B27D1}"/>
    <cellStyle name="Vírgula 8 4 2 27" xfId="4846" xr:uid="{8C8D7C8D-CE4A-4CC9-A04E-14B01EA5CB37}"/>
    <cellStyle name="Vírgula 8 4 2 28" xfId="4990" xr:uid="{CD307FA3-9821-4052-AC06-7559CCEBFF0B}"/>
    <cellStyle name="Vírgula 8 4 2 29" xfId="5134" xr:uid="{46D7B057-7C26-4B7F-8B82-69EDBB778ACB}"/>
    <cellStyle name="Vírgula 8 4 2 3" xfId="1395" xr:uid="{26CC543F-5FAD-48D2-9775-D340F5A3422B}"/>
    <cellStyle name="Vírgula 8 4 2 30" xfId="5278" xr:uid="{9781BBAF-6719-4355-80A1-18D3EC71C828}"/>
    <cellStyle name="Vírgula 8 4 2 4" xfId="1540" xr:uid="{B4A5E6CB-9A0E-4955-A706-4D762D7871BA}"/>
    <cellStyle name="Vírgula 8 4 2 5" xfId="1685" xr:uid="{64E7AE39-BD1E-47EE-A240-F3BFF8B25B9A}"/>
    <cellStyle name="Vírgula 8 4 2 6" xfId="1829" xr:uid="{1D9D2DF4-DABC-4702-969B-8E374A8103D1}"/>
    <cellStyle name="Vírgula 8 4 2 7" xfId="1974" xr:uid="{53317890-78D3-4104-BFFE-AF1606ED4CCC}"/>
    <cellStyle name="Vírgula 8 4 2 8" xfId="2118" xr:uid="{9A143676-108C-44BB-9B77-969604B9891A}"/>
    <cellStyle name="Vírgula 8 4 2 9" xfId="2263" xr:uid="{863A91BE-7802-4EC5-B69C-3B4F22C8C3BA}"/>
    <cellStyle name="Vírgula 8 4 20" xfId="3628" xr:uid="{531D7793-71D5-49AC-880F-97F7B844CE39}"/>
    <cellStyle name="Vírgula 8 4 21" xfId="3771" xr:uid="{2DD18EBE-DDF4-4AAE-9046-85E65E3100DB}"/>
    <cellStyle name="Vírgula 8 4 22" xfId="3915" xr:uid="{24E8051D-2733-4E48-938B-9D7E74FDDA06}"/>
    <cellStyle name="Vírgula 8 4 23" xfId="4058" xr:uid="{B6935BCF-0B98-45A0-BA2A-8CF6F409095C}"/>
    <cellStyle name="Vírgula 8 4 24" xfId="4201" xr:uid="{4E0D557D-4994-4517-BC76-849B84B0FF02}"/>
    <cellStyle name="Vírgula 8 4 25" xfId="4344" xr:uid="{5A463C40-1393-4A95-8D4C-D7816BA46F0A}"/>
    <cellStyle name="Vírgula 8 4 26" xfId="4487" xr:uid="{5B06F79D-3CD7-4D48-86BE-E28A144A5FD7}"/>
    <cellStyle name="Vírgula 8 4 27" xfId="4630" xr:uid="{92372CAC-BE23-4618-B26A-826899F3E994}"/>
    <cellStyle name="Vírgula 8 4 28" xfId="4774" xr:uid="{0E7080BC-871F-47F2-906F-ED70BE662410}"/>
    <cellStyle name="Vírgula 8 4 29" xfId="4918" xr:uid="{6A2D9935-E748-4593-B3F8-7E47F855CDF0}"/>
    <cellStyle name="Vírgula 8 4 3" xfId="1179" xr:uid="{82694BA3-1FC8-4AAF-82E9-94D40F3A55E6}"/>
    <cellStyle name="Vírgula 8 4 30" xfId="5062" xr:uid="{A380C935-D449-4BAA-B18B-77756DBBFF43}"/>
    <cellStyle name="Vírgula 8 4 31" xfId="5205" xr:uid="{42E02D06-2842-4D92-8304-9B9DB2B77D1D}"/>
    <cellStyle name="Vírgula 8 4 4" xfId="1323" xr:uid="{4851753A-FBD8-4EB8-A305-84176C718595}"/>
    <cellStyle name="Vírgula 8 4 5" xfId="1468" xr:uid="{4C5C5BCA-EA34-4187-B0F2-E0ADCE4D48E7}"/>
    <cellStyle name="Vírgula 8 4 6" xfId="1613" xr:uid="{8DA76165-947F-4577-B7F3-81BA06F09B69}"/>
    <cellStyle name="Vírgula 8 4 7" xfId="1757" xr:uid="{5C839F2E-C9CF-48BF-B4EC-EC4B04E40233}"/>
    <cellStyle name="Vírgula 8 4 8" xfId="1902" xr:uid="{0896A677-FCE0-455B-B8D6-C9ED0EA7E111}"/>
    <cellStyle name="Vírgula 8 4 9" xfId="2046" xr:uid="{E0933B92-8DAC-4AFF-88D4-3C603213CA09}"/>
    <cellStyle name="Vírgula 8 5" xfId="1071" xr:uid="{C476582F-9226-42E6-A1DB-996797C5FE95}"/>
    <cellStyle name="Vírgula 8 5 10" xfId="2371" xr:uid="{C66E6AFC-4CA2-4AB3-9786-BE9C2574268C}"/>
    <cellStyle name="Vírgula 8 5 11" xfId="2514" xr:uid="{5AC5F057-AAFD-4CAF-8BBD-483607259C8B}"/>
    <cellStyle name="Vírgula 8 5 12" xfId="2657" xr:uid="{BB7DCC9F-DEF8-4C7B-AD3C-A5507F7B3FF4}"/>
    <cellStyle name="Vírgula 8 5 13" xfId="2801" xr:uid="{C544EDCB-2E3C-4302-8510-8EAB04E080F6}"/>
    <cellStyle name="Vírgula 8 5 14" xfId="2945" xr:uid="{C5F13E02-0E6A-455D-8276-21B38EA31514}"/>
    <cellStyle name="Vírgula 8 5 15" xfId="3089" xr:uid="{04B8D175-FAAA-4824-8FAF-3A4E6DFAEF5E}"/>
    <cellStyle name="Vírgula 8 5 16" xfId="3233" xr:uid="{839A0BCF-565F-4E6C-BD16-85987312D9D4}"/>
    <cellStyle name="Vírgula 8 5 17" xfId="3440" xr:uid="{F28C5F5F-938C-4D96-935F-D58FB9E0310D}"/>
    <cellStyle name="Vírgula 8 5 18" xfId="3521" xr:uid="{B1B73C18-9AF6-4702-89D7-005D6E333F5B}"/>
    <cellStyle name="Vírgula 8 5 19" xfId="3664" xr:uid="{36F040E5-ED3E-4289-9AC7-C42BFDBA19DF}"/>
    <cellStyle name="Vírgula 8 5 2" xfId="1214" xr:uid="{841DB601-4125-4A51-AE28-DBA7392268B1}"/>
    <cellStyle name="Vírgula 8 5 20" xfId="3807" xr:uid="{0DA74786-2A4B-41E3-912E-1E1028A94679}"/>
    <cellStyle name="Vírgula 8 5 21" xfId="3951" xr:uid="{A77FA6C9-76F6-4364-A27C-580C3BBE5CF6}"/>
    <cellStyle name="Vírgula 8 5 22" xfId="4094" xr:uid="{D8D092EF-3ED6-4194-AE70-888816EB4535}"/>
    <cellStyle name="Vírgula 8 5 23" xfId="4237" xr:uid="{F21D8931-D932-45D7-A01F-685A5607BFFD}"/>
    <cellStyle name="Vírgula 8 5 24" xfId="4380" xr:uid="{3F06403A-5521-47F3-B83D-7F5253AA0769}"/>
    <cellStyle name="Vírgula 8 5 25" xfId="4523" xr:uid="{2D8951F6-D33F-4C2E-8822-CAAD9117290A}"/>
    <cellStyle name="Vírgula 8 5 26" xfId="4666" xr:uid="{8D9F2053-F268-4FBD-9D69-372218AF2BFE}"/>
    <cellStyle name="Vírgula 8 5 27" xfId="4810" xr:uid="{4C488EA6-B0B6-4026-B8EE-38E1A352DDD0}"/>
    <cellStyle name="Vírgula 8 5 28" xfId="4954" xr:uid="{9757BFBE-3C0A-4D2F-8E85-E3D05FE45121}"/>
    <cellStyle name="Vírgula 8 5 29" xfId="5098" xr:uid="{57657B6A-60C1-4A67-B7BC-CF767CCE7A34}"/>
    <cellStyle name="Vírgula 8 5 3" xfId="1359" xr:uid="{CF46504F-0FEA-421D-8447-673B5598ED1A}"/>
    <cellStyle name="Vírgula 8 5 30" xfId="5242" xr:uid="{D78733F5-F19C-4798-BCB8-B920A8A744AC}"/>
    <cellStyle name="Vírgula 8 5 4" xfId="1504" xr:uid="{0474AA0E-0811-4CE7-91D7-7E77A2A6D061}"/>
    <cellStyle name="Vírgula 8 5 5" xfId="1649" xr:uid="{BD7E0013-4FFE-4D83-B494-FC711122E7F2}"/>
    <cellStyle name="Vírgula 8 5 6" xfId="1793" xr:uid="{62BBCFD1-2DA8-4260-9115-9BD3DF9A1A2B}"/>
    <cellStyle name="Vírgula 8 5 7" xfId="1938" xr:uid="{2CE40939-0958-48F1-9A8A-522AB7C01CE8}"/>
    <cellStyle name="Vírgula 8 5 8" xfId="2082" xr:uid="{C378E6DB-268C-4C74-8DC3-49E04A289AA2}"/>
    <cellStyle name="Vírgula 8 5 9" xfId="2227" xr:uid="{03134AA6-789F-4944-83AB-B8FB7FF46B83}"/>
    <cellStyle name="Vírgula 8 6" xfId="1143" xr:uid="{53DC20F2-2D80-4620-A498-840EB7B4A047}"/>
    <cellStyle name="Vírgula 8 7" xfId="1287" xr:uid="{9C97BD9D-204B-4BCC-97A9-6645314ABFF8}"/>
    <cellStyle name="Vírgula 8 8" xfId="1432" xr:uid="{A66E318E-69EC-46E0-A6A5-EEC4DB3D11E9}"/>
    <cellStyle name="Vírgula 8 9" xfId="1577" xr:uid="{3D3314B3-AB70-4A1B-A8C5-6DCBB5AEB6B9}"/>
    <cellStyle name="Vírgula 9" xfId="986" xr:uid="{3DD9F869-6703-448E-8CDE-7860F7556311}"/>
    <cellStyle name="Warning Text 2" xfId="888" xr:uid="{72AF5493-BA46-46EB-B1D4-602C49F9C8A8}"/>
    <cellStyle name="Warning Text 3" xfId="889" xr:uid="{9D0043EA-CCB1-48F8-A4BA-BCDAD972BC7E}"/>
  </cellStyles>
  <dxfs count="0"/>
  <tableStyles count="0" defaultTableStyle="TableStyleMedium2" defaultPivotStyle="PivotStyleLight16"/>
  <colors>
    <mruColors>
      <color rgb="FFC0C0C0"/>
      <color rgb="FF9537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externalLink" Target="externalLinks/externalLink8.xml"/><Relationship Id="rId18" Type="http://schemas.openxmlformats.org/officeDocument/2006/relationships/externalLink" Target="externalLinks/externalLink13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2.xml"/><Relationship Id="rId21" Type="http://schemas.openxmlformats.org/officeDocument/2006/relationships/externalLink" Target="externalLinks/externalLink16.xml"/><Relationship Id="rId7" Type="http://schemas.openxmlformats.org/officeDocument/2006/relationships/externalLink" Target="externalLinks/externalLink2.xml"/><Relationship Id="rId12" Type="http://schemas.openxmlformats.org/officeDocument/2006/relationships/externalLink" Target="externalLinks/externalLink7.xml"/><Relationship Id="rId17" Type="http://schemas.openxmlformats.org/officeDocument/2006/relationships/externalLink" Target="externalLinks/externalLink12.xml"/><Relationship Id="rId25" Type="http://schemas.openxmlformats.org/officeDocument/2006/relationships/styles" Target="styles.xml"/><Relationship Id="rId2" Type="http://schemas.openxmlformats.org/officeDocument/2006/relationships/worksheet" Target="worksheets/sheet1.xml"/><Relationship Id="rId16" Type="http://schemas.openxmlformats.org/officeDocument/2006/relationships/externalLink" Target="externalLinks/externalLink11.xml"/><Relationship Id="rId20" Type="http://schemas.openxmlformats.org/officeDocument/2006/relationships/externalLink" Target="externalLinks/externalLink15.xml"/><Relationship Id="rId29" Type="http://schemas.openxmlformats.org/officeDocument/2006/relationships/customXml" Target="../customXml/item2.xml"/><Relationship Id="rId1" Type="http://schemas.openxmlformats.org/officeDocument/2006/relationships/chartsheet" Target="chart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24" Type="http://schemas.openxmlformats.org/officeDocument/2006/relationships/theme" Target="theme/theme1.xml"/><Relationship Id="rId5" Type="http://schemas.openxmlformats.org/officeDocument/2006/relationships/worksheet" Target="worksheets/sheet4.xml"/><Relationship Id="rId15" Type="http://schemas.openxmlformats.org/officeDocument/2006/relationships/externalLink" Target="externalLinks/externalLink10.xml"/><Relationship Id="rId23" Type="http://schemas.openxmlformats.org/officeDocument/2006/relationships/externalLink" Target="externalLinks/externalLink18.xml"/><Relationship Id="rId28" Type="http://schemas.openxmlformats.org/officeDocument/2006/relationships/customXml" Target="../customXml/item1.xml"/><Relationship Id="rId10" Type="http://schemas.openxmlformats.org/officeDocument/2006/relationships/externalLink" Target="externalLinks/externalLink5.xml"/><Relationship Id="rId19" Type="http://schemas.openxmlformats.org/officeDocument/2006/relationships/externalLink" Target="externalLinks/externalLink14.xml"/><Relationship Id="rId4" Type="http://schemas.openxmlformats.org/officeDocument/2006/relationships/worksheet" Target="worksheets/sheet3.xml"/><Relationship Id="rId9" Type="http://schemas.openxmlformats.org/officeDocument/2006/relationships/externalLink" Target="externalLinks/externalLink4.xml"/><Relationship Id="rId14" Type="http://schemas.openxmlformats.org/officeDocument/2006/relationships/externalLink" Target="externalLinks/externalLink9.xml"/><Relationship Id="rId22" Type="http://schemas.openxmlformats.org/officeDocument/2006/relationships/externalLink" Target="externalLinks/externalLink17.xml"/><Relationship Id="rId27" Type="http://schemas.openxmlformats.org/officeDocument/2006/relationships/calcChain" Target="calcChain.xml"/><Relationship Id="rId30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286492384"/>
        <c:axId val="-1286489120"/>
      </c:barChart>
      <c:catAx>
        <c:axId val="-1286492384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-1286489120"/>
        <c:crosses val="autoZero"/>
        <c:auto val="1"/>
        <c:lblAlgn val="ctr"/>
        <c:lblOffset val="100"/>
        <c:noMultiLvlLbl val="0"/>
      </c:catAx>
      <c:valAx>
        <c:axId val="-1286489120"/>
        <c:scaling>
          <c:orientation val="minMax"/>
        </c:scaling>
        <c:delete val="0"/>
        <c:axPos val="l"/>
        <c:majorGridlines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-128649238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96567183787803812"/>
          <c:y val="0.50777787071001557"/>
          <c:w val="1.0447525371346189E-2"/>
          <c:h val="2.2222487742901142E-3"/>
        </c:manualLayout>
      </c:layout>
      <c:overlay val="0"/>
      <c:txPr>
        <a:bodyPr/>
        <a:lstStyle/>
        <a:p>
          <a:pPr>
            <a:defRPr sz="11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5160801234924167E-2"/>
          <c:y val="9.1435185185185203E-2"/>
          <c:w val="0.87976478549937354"/>
          <c:h val="0.61079250510352878"/>
        </c:manualLayout>
      </c:layout>
      <c:lineChart>
        <c:grouping val="standard"/>
        <c:varyColors val="0"/>
        <c:ser>
          <c:idx val="1"/>
          <c:order val="0"/>
          <c:tx>
            <c:strRef>
              <c:f>'[18]Inflation CPIX -NCPI'!$E$1</c:f>
              <c:strCache>
                <c:ptCount val="1"/>
                <c:pt idx="0">
                  <c:v>NCPI</c:v>
                </c:pt>
              </c:strCache>
            </c:strRef>
          </c:tx>
          <c:spPr>
            <a:ln w="25400">
              <a:solidFill>
                <a:schemeClr val="tx1">
                  <a:lumMod val="75000"/>
                  <a:lumOff val="25000"/>
                </a:schemeClr>
              </a:solidFill>
              <a:prstDash val="solid"/>
            </a:ln>
          </c:spPr>
          <c:marker>
            <c:symbol val="none"/>
          </c:marker>
          <c:cat>
            <c:multiLvlStrRef>
              <c:f>'[18]Inflation CPIX -NCPI'!$A$205:$B$234</c:f>
              <c:multiLvlStrCache>
                <c:ptCount val="30"/>
                <c:lvl>
                  <c:pt idx="0">
                    <c:v>J</c:v>
                  </c:pt>
                  <c:pt idx="1">
                    <c:v>F</c:v>
                  </c:pt>
                  <c:pt idx="2">
                    <c:v>M</c:v>
                  </c:pt>
                  <c:pt idx="3">
                    <c:v>A</c:v>
                  </c:pt>
                  <c:pt idx="4">
                    <c:v>M</c:v>
                  </c:pt>
                  <c:pt idx="5">
                    <c:v>J</c:v>
                  </c:pt>
                  <c:pt idx="6">
                    <c:v>J</c:v>
                  </c:pt>
                  <c:pt idx="7">
                    <c:v>A</c:v>
                  </c:pt>
                  <c:pt idx="8">
                    <c:v>S</c:v>
                  </c:pt>
                  <c:pt idx="9">
                    <c:v>O</c:v>
                  </c:pt>
                  <c:pt idx="10">
                    <c:v>N</c:v>
                  </c:pt>
                  <c:pt idx="11">
                    <c:v>D</c:v>
                  </c:pt>
                  <c:pt idx="12">
                    <c:v>J</c:v>
                  </c:pt>
                  <c:pt idx="13">
                    <c:v>F</c:v>
                  </c:pt>
                  <c:pt idx="14">
                    <c:v>M</c:v>
                  </c:pt>
                  <c:pt idx="15">
                    <c:v>A</c:v>
                  </c:pt>
                  <c:pt idx="16">
                    <c:v>M</c:v>
                  </c:pt>
                  <c:pt idx="17">
                    <c:v>J</c:v>
                  </c:pt>
                  <c:pt idx="18">
                    <c:v>J</c:v>
                  </c:pt>
                  <c:pt idx="19">
                    <c:v>A</c:v>
                  </c:pt>
                  <c:pt idx="20">
                    <c:v>S</c:v>
                  </c:pt>
                  <c:pt idx="21">
                    <c:v>O</c:v>
                  </c:pt>
                  <c:pt idx="22">
                    <c:v>N</c:v>
                  </c:pt>
                  <c:pt idx="23">
                    <c:v>D</c:v>
                  </c:pt>
                  <c:pt idx="24">
                    <c:v>J</c:v>
                  </c:pt>
                  <c:pt idx="25">
                    <c:v>F</c:v>
                  </c:pt>
                  <c:pt idx="26">
                    <c:v>M</c:v>
                  </c:pt>
                  <c:pt idx="27">
                    <c:v>A</c:v>
                  </c:pt>
                  <c:pt idx="28">
                    <c:v>M</c:v>
                  </c:pt>
                  <c:pt idx="29">
                    <c:v>J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'[18]Inflation CPIX -NCPI'!$E$205:$E$234</c:f>
              <c:numCache>
                <c:formatCode>General</c:formatCode>
                <c:ptCount val="30"/>
                <c:pt idx="0">
                  <c:v>4.6181174091745305</c:v>
                </c:pt>
                <c:pt idx="1">
                  <c:v>4.4597575021107616</c:v>
                </c:pt>
                <c:pt idx="2">
                  <c:v>4.5055288891043404</c:v>
                </c:pt>
                <c:pt idx="3">
                  <c:v>5.6043572231101422</c:v>
                </c:pt>
                <c:pt idx="4">
                  <c:v>5.4169457938250787</c:v>
                </c:pt>
                <c:pt idx="5">
                  <c:v>5.9860611579032508</c:v>
                </c:pt>
                <c:pt idx="6">
                  <c:v>6.8469834019769564</c:v>
                </c:pt>
                <c:pt idx="7">
                  <c:v>7.3202600454402216</c:v>
                </c:pt>
                <c:pt idx="8">
                  <c:v>7.1006680017946024</c:v>
                </c:pt>
                <c:pt idx="9">
                  <c:v>7.0729720032719285</c:v>
                </c:pt>
                <c:pt idx="10">
                  <c:v>7.0433704869961247</c:v>
                </c:pt>
                <c:pt idx="11">
                  <c:v>6.9044694152999853</c:v>
                </c:pt>
                <c:pt idx="12">
                  <c:v>6.9928573018931814</c:v>
                </c:pt>
                <c:pt idx="13">
                  <c:v>7.1790443196387344</c:v>
                </c:pt>
                <c:pt idx="14">
                  <c:v>7.2045312187705406</c:v>
                </c:pt>
                <c:pt idx="15">
                  <c:v>6.1</c:v>
                </c:pt>
                <c:pt idx="16">
                  <c:v>6.3</c:v>
                </c:pt>
                <c:pt idx="17">
                  <c:v>5.3</c:v>
                </c:pt>
                <c:pt idx="18">
                  <c:v>4.5387407340387256</c:v>
                </c:pt>
                <c:pt idx="19">
                  <c:v>4.6871934250577851</c:v>
                </c:pt>
                <c:pt idx="20">
                  <c:v>5.4</c:v>
                </c:pt>
                <c:pt idx="21">
                  <c:v>6.0287084553410466</c:v>
                </c:pt>
                <c:pt idx="22">
                  <c:v>5.7</c:v>
                </c:pt>
                <c:pt idx="23">
                  <c:v>5.3078372896082016</c:v>
                </c:pt>
                <c:pt idx="24">
                  <c:v>5.4464278630274521</c:v>
                </c:pt>
                <c:pt idx="25">
                  <c:v>5.0465323510623108</c:v>
                </c:pt>
                <c:pt idx="26">
                  <c:v>4.456711600254863</c:v>
                </c:pt>
                <c:pt idx="27">
                  <c:v>4.7973643050338808</c:v>
                </c:pt>
                <c:pt idx="28">
                  <c:v>4.8751749259563013</c:v>
                </c:pt>
                <c:pt idx="29">
                  <c:v>4.6354960590475116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6FA7-46F6-A384-84397E640C85}"/>
            </c:ext>
          </c:extLst>
        </c:ser>
        <c:ser>
          <c:idx val="0"/>
          <c:order val="1"/>
          <c:tx>
            <c:strRef>
              <c:f>'[18]Inflation CPIX -NCPI'!$D$1</c:f>
              <c:strCache>
                <c:ptCount val="1"/>
                <c:pt idx="0">
                  <c:v>RSA CPI</c:v>
                </c:pt>
              </c:strCache>
            </c:strRef>
          </c:tx>
          <c:spPr>
            <a:ln w="19050">
              <a:solidFill>
                <a:schemeClr val="accent2">
                  <a:lumMod val="75000"/>
                </a:schemeClr>
              </a:solidFill>
              <a:prstDash val="sysDash"/>
            </a:ln>
          </c:spPr>
          <c:marker>
            <c:symbol val="none"/>
          </c:marker>
          <c:cat>
            <c:multiLvlStrRef>
              <c:f>'[18]Inflation CPIX -NCPI'!$A$205:$B$234</c:f>
              <c:multiLvlStrCache>
                <c:ptCount val="30"/>
                <c:lvl>
                  <c:pt idx="0">
                    <c:v>J</c:v>
                  </c:pt>
                  <c:pt idx="1">
                    <c:v>F</c:v>
                  </c:pt>
                  <c:pt idx="2">
                    <c:v>M</c:v>
                  </c:pt>
                  <c:pt idx="3">
                    <c:v>A</c:v>
                  </c:pt>
                  <c:pt idx="4">
                    <c:v>M</c:v>
                  </c:pt>
                  <c:pt idx="5">
                    <c:v>J</c:v>
                  </c:pt>
                  <c:pt idx="6">
                    <c:v>J</c:v>
                  </c:pt>
                  <c:pt idx="7">
                    <c:v>A</c:v>
                  </c:pt>
                  <c:pt idx="8">
                    <c:v>S</c:v>
                  </c:pt>
                  <c:pt idx="9">
                    <c:v>O</c:v>
                  </c:pt>
                  <c:pt idx="10">
                    <c:v>N</c:v>
                  </c:pt>
                  <c:pt idx="11">
                    <c:v>D</c:v>
                  </c:pt>
                  <c:pt idx="12">
                    <c:v>J</c:v>
                  </c:pt>
                  <c:pt idx="13">
                    <c:v>F</c:v>
                  </c:pt>
                  <c:pt idx="14">
                    <c:v>M</c:v>
                  </c:pt>
                  <c:pt idx="15">
                    <c:v>A</c:v>
                  </c:pt>
                  <c:pt idx="16">
                    <c:v>M</c:v>
                  </c:pt>
                  <c:pt idx="17">
                    <c:v>J</c:v>
                  </c:pt>
                  <c:pt idx="18">
                    <c:v>J</c:v>
                  </c:pt>
                  <c:pt idx="19">
                    <c:v>A</c:v>
                  </c:pt>
                  <c:pt idx="20">
                    <c:v>S</c:v>
                  </c:pt>
                  <c:pt idx="21">
                    <c:v>O</c:v>
                  </c:pt>
                  <c:pt idx="22">
                    <c:v>N</c:v>
                  </c:pt>
                  <c:pt idx="23">
                    <c:v>D</c:v>
                  </c:pt>
                  <c:pt idx="24">
                    <c:v>J</c:v>
                  </c:pt>
                  <c:pt idx="25">
                    <c:v>F</c:v>
                  </c:pt>
                  <c:pt idx="26">
                    <c:v>M</c:v>
                  </c:pt>
                  <c:pt idx="27">
                    <c:v>A</c:v>
                  </c:pt>
                  <c:pt idx="28">
                    <c:v>M</c:v>
                  </c:pt>
                  <c:pt idx="29">
                    <c:v>J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'[18]Inflation CPIX -NCPI'!$D$205:$D$234</c:f>
              <c:numCache>
                <c:formatCode>General</c:formatCode>
                <c:ptCount val="30"/>
                <c:pt idx="0">
                  <c:v>5.7</c:v>
                </c:pt>
                <c:pt idx="1">
                  <c:v>5.7</c:v>
                </c:pt>
                <c:pt idx="2">
                  <c:v>5.9</c:v>
                </c:pt>
                <c:pt idx="3">
                  <c:v>5.9</c:v>
                </c:pt>
                <c:pt idx="4">
                  <c:v>6.5</c:v>
                </c:pt>
                <c:pt idx="5">
                  <c:v>7.4</c:v>
                </c:pt>
                <c:pt idx="6">
                  <c:v>7.8</c:v>
                </c:pt>
                <c:pt idx="7">
                  <c:v>7.6</c:v>
                </c:pt>
                <c:pt idx="8">
                  <c:v>7.5</c:v>
                </c:pt>
                <c:pt idx="9">
                  <c:v>7.6</c:v>
                </c:pt>
                <c:pt idx="10">
                  <c:v>7.4</c:v>
                </c:pt>
                <c:pt idx="11">
                  <c:v>7.2</c:v>
                </c:pt>
                <c:pt idx="12">
                  <c:v>6.9</c:v>
                </c:pt>
                <c:pt idx="13">
                  <c:v>7</c:v>
                </c:pt>
                <c:pt idx="14">
                  <c:v>7.1</c:v>
                </c:pt>
                <c:pt idx="15">
                  <c:v>6.8</c:v>
                </c:pt>
                <c:pt idx="16">
                  <c:v>6.3</c:v>
                </c:pt>
                <c:pt idx="17">
                  <c:v>5.4</c:v>
                </c:pt>
                <c:pt idx="18">
                  <c:v>4.7</c:v>
                </c:pt>
                <c:pt idx="19">
                  <c:v>4.8</c:v>
                </c:pt>
                <c:pt idx="20">
                  <c:v>5.4</c:v>
                </c:pt>
                <c:pt idx="21">
                  <c:v>5.9</c:v>
                </c:pt>
                <c:pt idx="22">
                  <c:v>5.5</c:v>
                </c:pt>
                <c:pt idx="23">
                  <c:v>5.0999999999999996</c:v>
                </c:pt>
                <c:pt idx="24">
                  <c:v>5.3</c:v>
                </c:pt>
                <c:pt idx="25">
                  <c:v>5.6</c:v>
                </c:pt>
                <c:pt idx="26">
                  <c:v>5.3</c:v>
                </c:pt>
                <c:pt idx="27">
                  <c:v>5.2</c:v>
                </c:pt>
                <c:pt idx="28">
                  <c:v>5.2</c:v>
                </c:pt>
                <c:pt idx="29">
                  <c:v>5.0999999999999996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A7-46F6-A384-84397E640C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697446592"/>
        <c:axId val="-1697435168"/>
      </c:lineChart>
      <c:catAx>
        <c:axId val="-1697446592"/>
        <c:scaling>
          <c:orientation val="minMax"/>
        </c:scaling>
        <c:delete val="0"/>
        <c:axPos val="b"/>
        <c:numFmt formatCode="[$-409]mmm\-yy;@" sourceLinked="0"/>
        <c:majorTickMark val="none"/>
        <c:minorTickMark val="none"/>
        <c:tickLblPos val="nextTo"/>
        <c:spPr>
          <a:ln w="3175">
            <a:solidFill>
              <a:schemeClr val="tx1">
                <a:lumMod val="50000"/>
                <a:lumOff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69743516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1697435168"/>
        <c:scaling>
          <c:orientation val="minMax"/>
          <c:max val="10"/>
          <c:min val="1"/>
        </c:scaling>
        <c:delete val="0"/>
        <c:axPos val="l"/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sz="900" b="1"/>
                  <a:t>Percent</a:t>
                </a:r>
              </a:p>
            </c:rich>
          </c:tx>
          <c:layout>
            <c:manualLayout>
              <c:xMode val="edge"/>
              <c:yMode val="edge"/>
              <c:x val="7.5345459866297216E-3"/>
              <c:y val="0.35209333085332839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chemeClr val="tx1">
                <a:lumMod val="50000"/>
                <a:lumOff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697446592"/>
        <c:crosses val="autoZero"/>
        <c:crossBetween val="between"/>
        <c:majorUnit val="1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250853590945111"/>
          <c:y val="0.87387394284047826"/>
          <c:w val="0.7742969039864781"/>
          <c:h val="0.10185403907844853"/>
        </c:manualLayout>
      </c:layout>
      <c:overlay val="0"/>
      <c:spPr>
        <a:solidFill>
          <a:schemeClr val="bg1">
            <a:lumMod val="75000"/>
          </a:schemeClr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Arial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>
        <a:lumMod val="75000"/>
      </a:schemeClr>
    </a:solidFill>
    <a:ln w="3175">
      <a:noFill/>
      <a:prstDash val="solid"/>
    </a:ln>
  </c:spPr>
  <c:txPr>
    <a:bodyPr/>
    <a:lstStyle/>
    <a:p>
      <a:pPr>
        <a:defRPr sz="1100" b="0" i="0" u="none" strike="noStrike" baseline="0">
          <a:solidFill>
            <a:srgbClr val="993366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AE942085-EC04-4FCE-9CB8-73DC15E409D5}">
  <sheetPr>
    <tabColor rgb="FF92D050"/>
  </sheetPr>
  <sheetViews>
    <sheetView zoomScale="70" workbookViewId="0"/>
  </sheetViews>
  <pageMargins left="0.7" right="0.7" top="0.75" bottom="0.75" header="0.3" footer="0.3"/>
  <pageSetup orientation="portrait" horizontalDpi="4294967295" verticalDpi="4294967295" r:id="rId1"/>
  <headerFooter>
    <oddFooter>&amp;L_x000D_&amp;1#&amp;"Calibri"&amp;10&amp;KFF0000 Office Use Only\Internal</oddFooter>
  </headerFooter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6354536" cy="8545286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16FA4C9-62B3-A0E9-A109-42CAF641799F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0.508</cdr:y>
    </cdr:to>
    <cdr:pic>
      <cdr:nvPicPr>
        <cdr:cNvPr id="1026" name="Picture 2">
          <a:extLst xmlns:a="http://schemas.openxmlformats.org/drawingml/2006/main">
            <a:ext uri="{FF2B5EF4-FFF2-40B4-BE49-F238E27FC236}">
              <a16:creationId xmlns:a16="http://schemas.microsoft.com/office/drawing/2014/main" id="{58916246-3D16-06A7-4640-3F4F0BA8D24B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0" y="-10886"/>
          <a:ext cx="6357257" cy="434100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5400" algn="ctr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FFFFFF"/>
                </a:outerShdw>
              </a:effectLst>
            </a14:hiddenEffects>
          </a:ext>
        </a:extLst>
      </cdr:spPr>
    </cdr:pic>
  </cdr:relSizeAnchor>
  <cdr:relSizeAnchor xmlns:cdr="http://schemas.openxmlformats.org/drawingml/2006/chartDrawing">
    <cdr:from>
      <cdr:x>0</cdr:x>
      <cdr:y>0.54324</cdr:y>
    </cdr:from>
    <cdr:to>
      <cdr:x>0.9985</cdr:x>
      <cdr:y>0.97169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0" y="4636227"/>
          <a:ext cx="6353175" cy="36565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>
            <a:lnSpc>
              <a:spcPts val="3000"/>
            </a:lnSpc>
          </a:pPr>
          <a:r>
            <a:rPr lang="en-ZA" sz="2600" b="1">
              <a:solidFill>
                <a:schemeClr val="tx1">
                  <a:lumMod val="65000"/>
                  <a:lumOff val="35000"/>
                </a:schemeClr>
              </a:solidFill>
              <a:latin typeface="Comic Sans MS" pitchFamily="66" charset="0"/>
            </a:rPr>
            <a:t>BANK OF NAMIBIA </a:t>
          </a:r>
          <a:r>
            <a:rPr lang="en-ZA" sz="2600" b="1" baseline="0">
              <a:solidFill>
                <a:schemeClr val="tx1">
                  <a:lumMod val="65000"/>
                  <a:lumOff val="35000"/>
                </a:schemeClr>
              </a:solidFill>
              <a:latin typeface="Comic Sans MS" pitchFamily="66" charset="0"/>
            </a:rPr>
            <a:t> </a:t>
          </a:r>
        </a:p>
        <a:p xmlns:a="http://schemas.openxmlformats.org/drawingml/2006/main">
          <a:pPr algn="ctr">
            <a:lnSpc>
              <a:spcPts val="3100"/>
            </a:lnSpc>
          </a:pPr>
          <a:endParaRPr lang="en-ZA" sz="2600" b="1" baseline="0">
            <a:solidFill>
              <a:schemeClr val="tx1">
                <a:lumMod val="65000"/>
                <a:lumOff val="35000"/>
              </a:schemeClr>
            </a:solidFill>
            <a:latin typeface="Comic Sans MS" pitchFamily="66" charset="0"/>
          </a:endParaRPr>
        </a:p>
        <a:p xmlns:a="http://schemas.openxmlformats.org/drawingml/2006/main">
          <a:pPr algn="ctr">
            <a:lnSpc>
              <a:spcPts val="3000"/>
            </a:lnSpc>
          </a:pPr>
          <a:r>
            <a:rPr lang="en-ZA" sz="2600" b="1" baseline="0">
              <a:solidFill>
                <a:schemeClr val="tx1">
                  <a:lumMod val="65000"/>
                  <a:lumOff val="35000"/>
                </a:schemeClr>
              </a:solidFill>
              <a:latin typeface="Comic Sans MS" pitchFamily="66" charset="0"/>
            </a:rPr>
            <a:t>RESEARCH AND FINANCIAL SECTOR DEVELOPMENT DEPARTMENT</a:t>
          </a:r>
        </a:p>
        <a:p xmlns:a="http://schemas.openxmlformats.org/drawingml/2006/main">
          <a:pPr algn="ctr">
            <a:lnSpc>
              <a:spcPts val="3100"/>
            </a:lnSpc>
          </a:pPr>
          <a:endParaRPr lang="en-ZA" sz="2600" b="1" baseline="0">
            <a:solidFill>
              <a:schemeClr val="tx1">
                <a:lumMod val="65000"/>
                <a:lumOff val="35000"/>
              </a:schemeClr>
            </a:solidFill>
            <a:latin typeface="Comic Sans MS" pitchFamily="66" charset="0"/>
          </a:endParaRPr>
        </a:p>
        <a:p xmlns:a="http://schemas.openxmlformats.org/drawingml/2006/main">
          <a:pPr algn="ctr">
            <a:lnSpc>
              <a:spcPts val="3000"/>
            </a:lnSpc>
          </a:pPr>
          <a:r>
            <a:rPr lang="en-ZA" sz="2600" b="1" baseline="0">
              <a:solidFill>
                <a:schemeClr val="tx1">
                  <a:lumMod val="65000"/>
                  <a:lumOff val="35000"/>
                </a:schemeClr>
              </a:solidFill>
              <a:latin typeface="Comic Sans MS" pitchFamily="66" charset="0"/>
            </a:rPr>
            <a:t>Statistical Release of Selected Data</a:t>
          </a:r>
          <a:endParaRPr lang="en-ZA" sz="2600" b="1">
            <a:solidFill>
              <a:schemeClr val="tx1">
                <a:lumMod val="65000"/>
                <a:lumOff val="35000"/>
              </a:schemeClr>
            </a:solidFill>
            <a:latin typeface="Comic Sans MS" pitchFamily="66" charset="0"/>
          </a:endParaRPr>
        </a:p>
      </cdr:txBody>
    </cdr:sp>
  </cdr:relSizeAnchor>
  <cdr:relSizeAnchor xmlns:cdr="http://schemas.openxmlformats.org/drawingml/2006/chartDrawing">
    <cdr:from>
      <cdr:x>0.50171</cdr:x>
      <cdr:y>0.40163</cdr:y>
    </cdr:from>
    <cdr:to>
      <cdr:x>1</cdr:x>
      <cdr:y>0.47652</cdr:y>
    </cdr:to>
    <cdr:sp macro="" textlink="">
      <cdr:nvSpPr>
        <cdr:cNvPr id="8" name="TextBox 7"/>
        <cdr:cNvSpPr txBox="1"/>
      </cdr:nvSpPr>
      <cdr:spPr>
        <a:xfrm xmlns:a="http://schemas.openxmlformats.org/drawingml/2006/main">
          <a:off x="3189514" y="3432043"/>
          <a:ext cx="3167743" cy="63995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ZA" sz="2800" b="1" baseline="0">
              <a:solidFill>
                <a:schemeClr val="tx1">
                  <a:lumMod val="65000"/>
                  <a:lumOff val="35000"/>
                </a:schemeClr>
              </a:solidFill>
              <a:latin typeface="Comic Sans MS" pitchFamily="66" charset="0"/>
            </a:rPr>
            <a:t>June 2024</a:t>
          </a:r>
          <a:endParaRPr lang="en-ZA" sz="2600" b="1">
            <a:solidFill>
              <a:schemeClr val="tx1">
                <a:lumMod val="65000"/>
                <a:lumOff val="35000"/>
              </a:schemeClr>
            </a:solidFill>
            <a:latin typeface="Comic Sans MS" pitchFamily="66" charset="0"/>
          </a:endParaRP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66675</xdr:rowOff>
    </xdr:from>
    <xdr:to>
      <xdr:col>9</xdr:col>
      <xdr:colOff>133349</xdr:colOff>
      <xdr:row>15</xdr:row>
      <xdr:rowOff>157599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88B1BF74-5A35-49FB-8C9F-679148320C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47675"/>
          <a:ext cx="5619749" cy="256742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18</xdr:row>
      <xdr:rowOff>9524</xdr:rowOff>
    </xdr:from>
    <xdr:to>
      <xdr:col>9</xdr:col>
      <xdr:colOff>47625</xdr:colOff>
      <xdr:row>30</xdr:row>
      <xdr:rowOff>133349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B12FA764-BF01-43E4-841B-EED25F62C8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KEN\current\External\KenBOP(current)base%20May%20mission%20rev.2%20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wrs\xl97\system\WRS97TAB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Users\ftalishly\AppData\Local\Temp\Temp1_Namibia%20%20Generic%20Financial%20Corporations.zip\DATA\DH\GEO\BOP\GeoBop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6p\wrs2\mcd\system\WRSTAB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ECCB06R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Users\ftalishly\AppData\Local\Temp\Temp1_Namibia%20%20Generic%20Financial%20Corporations.zip\DATA\DH\GEO\BOP\Data\FLOW2004a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Users\ftalishly\AppData\Local\Temp\Temp1_Namibia%20%20Generic%20Financial%20Corporations.zip\DATA\S1\ECU\SECTORS\External\PERUMF97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Users\ftalishly\AppData\Local\Temp\Temp1_Namibia%20%20Generic%20Financial%20Corporations.zip\DATA\S1\ECU\SECTORS\External\ecuredtab.xls" TargetMode="External"/></Relationships>
</file>

<file path=xl/externalLinks/_rels/externalLink17.xml.rels><?xml version="1.0" encoding="UTF-8" standalone="yes"?>
<Relationships xmlns="http://schemas.openxmlformats.org/package/2006/relationships"><Relationship Id="rId2" Type="http://schemas.microsoft.com/office/2019/04/relationships/externalLinkLongPath" Target="file:///\\BONUSERS.bon.com.na.root\Departments\Users\ftalishly\Desktop\Users\ftalishly\AppData\Local\Temp\Temp1_Namibia%20%20Generic%20Financial%20Corporations.zip\DOC\SI\IMSection\DP\Workfiles\SRF\SRF%20for%20Supplement\Graduated%20to%20DC\Chile%20EIS.xls?23315A07" TargetMode="External"/><Relationship Id="rId1" Type="http://schemas.openxmlformats.org/officeDocument/2006/relationships/externalLinkPath" Target="file:///\\23315A07\Chile%20EIS.xls" TargetMode="External"/></Relationships>
</file>

<file path=xl/externalLinks/_rels/externalLink18.xml.rels><?xml version="1.0" encoding="UTF-8" standalone="yes"?>
<Relationships xmlns="http://schemas.openxmlformats.org/package/2006/relationships"><Relationship Id="rId3" Type="http://schemas.openxmlformats.org/officeDocument/2006/relationships/externalLinkPath" Target="https://bankofnamibia.sharepoint.com/sites/ResearchandFinancialSectorDevelopment/Shared%20Documents/General/Statistics%20and%20Publications%20Division/Monetary%20and%20Financial%20Statistics/Monthly%20Selected%20Statistics/Monthly%20Release%20Charts/Monthly%20Release%20Charts%20(S3).xlsx" TargetMode="External"/><Relationship Id="rId2" Type="http://schemas.microsoft.com/office/2019/04/relationships/externalLinkLongPath" Target="/sites/ResearchandFinancialSectorDevelopment/Shared%20Documents/General/Statistics%20and%20Publications%20Division/Monetary%20and%20Financial%20Statistics/Monthly%20Selected%20Statistics/Monthly%20Release%20Charts/Monthly%20Release%20Charts%20(S3).xlsx?5786EDD6" TargetMode="External"/><Relationship Id="rId1" Type="http://schemas.openxmlformats.org/officeDocument/2006/relationships/externalLinkPath" Target="file:///\\5786EDD6\Monthly%20Release%20Charts%20(S3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\departments\Research\Statistics%20and%20Publications%20Division\Monetary%20and%20Financial\Monetary%20Data\New%20Framework%20(Roman)\Compilation%20Worksheet\Working%20Files\Output%20tables\Set%20of%20Tables-Link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DATA\DD\GEO\BOP\GeoBop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Users\ftalishly\AppData\Local\Temp\Temp1_Namibia%20%20Generic%20Financial%20Corporations.zip\WIN\TEMP\MFLOW96.XLS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microsoft.com/office/2019/04/relationships/externalLinkLongPath" Target="file:///\\BONUSERS.bon.com.na.root\Departments\Users\ftalishly\Desktop\Users\ftalishly\AppData\Local\Temp\Temp1_Namibia%20%20Generic%20Financial%20Corporations.zip\Documents%20and%20Settings\LABREGO\My%20Local%20Documents\Ecuador\ecubopLatest.xls?46F63F08" TargetMode="External"/><Relationship Id="rId1" Type="http://schemas.openxmlformats.org/officeDocument/2006/relationships/externalLinkPath" Target="file:///\\46F63F08\ecubopLatest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WIN\TEMP\MFLOW96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Documents%20and%20Settings\JMATZ\My%20Local%20Documents\EXCEL\Guyana\2003%20Mission\Final\Other%20Depository%20Corporations%20Balance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fwn03p\sta\DOC\AI\SIMS\Workfiles\Guyana\MB\IMD\2003%20Mission\Final\Other%20Depository%20Corporations%20Balance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Documents%20and%20Settings\LABREGO\My%20Local%20Documents\Ecuador\ecubopLates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A (new)"/>
      <sheetName val="Leases"/>
      <sheetName val="Info"/>
      <sheetName val="Ext.Fin (FY)"/>
      <sheetName val="Table fy"/>
      <sheetName val="Table"/>
      <sheetName val="BOP"/>
      <sheetName val="Output"/>
      <sheetName val="weo"/>
      <sheetName val="Macro"/>
      <sheetName val="Exp"/>
      <sheetName val="Imp"/>
      <sheetName val="serv"/>
      <sheetName val="in-out"/>
      <sheetName val="KA"/>
      <sheetName val="Ind"/>
      <sheetName val="DSA output"/>
      <sheetName val="Sheet1"/>
      <sheetName val="WE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dshWhatToLoad"/>
      <sheetName val="SetUp Sheet"/>
      <sheetName val="SpinData"/>
      <sheetName val="dshNWCell"/>
      <sheetName val="dshNWCell_Qrt"/>
      <sheetName val="dshUserDelete"/>
      <sheetName val="dshUser"/>
      <sheetName val="dshRefreshLinks"/>
      <sheetName val="dshRefreshLinks_Qrt"/>
      <sheetName val="dshQuestionnairesPrint"/>
      <sheetName val="dshPickAUtility"/>
      <sheetName val="dshAremosSelect_Qrt"/>
      <sheetName val="dshAremosSelect"/>
      <sheetName val="dshWizard1"/>
      <sheetName val="dshWizard1_Qrt"/>
      <sheetName val="dshWizard2"/>
      <sheetName val="dshWizard3"/>
      <sheetName val="dshWizard3_qrt"/>
      <sheetName val="dshWizard4"/>
      <sheetName val="dshAlignButtons"/>
      <sheetName val="dshExit"/>
      <sheetName val="dshAbout"/>
      <sheetName val="dshSend"/>
      <sheetName val="Links"/>
      <sheetName val="xxweolinksxx"/>
      <sheetName val="HelpList"/>
      <sheetName val="Data check"/>
      <sheetName val="dshErrorCheck"/>
      <sheetName val="dshMacroMak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s"/>
      <sheetName val="Out-A"/>
      <sheetName val="Out-F"/>
      <sheetName val="Out-M"/>
      <sheetName val="Out-BoP"/>
      <sheetName val="Trade"/>
      <sheetName val="BoP-worksheet"/>
      <sheetName val="Finance"/>
      <sheetName val="Debt"/>
      <sheetName val="IMF"/>
      <sheetName val="Gas"/>
      <sheetName val="Pledge"/>
      <sheetName val="Finreq"/>
      <sheetName val="FundSR"/>
      <sheetName val="Input_external"/>
      <sheetName val="Inp_Outp_debt"/>
      <sheetName val="NPV"/>
      <sheetName val="BoP-GDP"/>
      <sheetName val="NPC Debt"/>
      <sheetName val="Flow"/>
      <sheetName val="Oil shock"/>
      <sheetName val="Fiscal1"/>
      <sheetName val="ControlSheet"/>
      <sheetName val="Figs"/>
      <sheetName val="NRI"/>
      <sheetName val="Input-DS-04-Feb 05"/>
      <sheetName val="Input-DS-05-Feb 05"/>
      <sheetName val="Input-Grants-05-Feb 05-2"/>
      <sheetName val="Input-Grants-04-Feb 05"/>
      <sheetName val="Input-Credit-05-Feb 05"/>
      <sheetName val="Input-Credit 04 Feb 05"/>
      <sheetName val="Merchandise"/>
      <sheetName val="Debt stocks"/>
      <sheetName val="Storage"/>
      <sheetName val="Q5"/>
      <sheetName val="Q6"/>
      <sheetName val="Q7"/>
      <sheetName val="OUTREO"/>
      <sheetName val="FSUOUT"/>
      <sheetName val="OUTREO_Histo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Links"/>
      <sheetName val="xxweolinksxx"/>
      <sheetName val="ErrCheck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  <sheetName val="NPV"/>
      <sheetName val="FSUOUT"/>
      <sheetName val="WDQP"/>
      <sheetName val="QQ1"/>
      <sheetName val="QQ2"/>
      <sheetName val="QQ3"/>
      <sheetName val="WRSTAB"/>
    </sheetNames>
    <sheetDataSet>
      <sheetData sheetId="0" refreshError="1">
        <row r="18">
          <cell r="G18" t="str">
            <v>Last sent to WEO:</v>
          </cell>
        </row>
        <row r="19">
          <cell r="G19" t="str">
            <v xml:space="preserve">       Last updated:</v>
          </cell>
        </row>
        <row r="25">
          <cell r="AB25" t="b">
            <v>0</v>
          </cell>
        </row>
      </sheetData>
      <sheetData sheetId="1" refreshError="1">
        <row r="1">
          <cell r="A1" t="str">
            <v>Links and other sources</v>
          </cell>
        </row>
        <row r="3">
          <cell r="A3" t="str">
            <v>Quest</v>
          </cell>
          <cell r="B3" t="str">
            <v>Series</v>
          </cell>
          <cell r="C3" t="str">
            <v>Year</v>
          </cell>
          <cell r="D3" t="str">
            <v>Link Type</v>
          </cell>
          <cell r="E3" t="str">
            <v>Link Path</v>
          </cell>
          <cell r="F3" t="str">
            <v>Link Reference</v>
          </cell>
        </row>
        <row r="4">
          <cell r="A4" t="str">
            <v>Q1</v>
          </cell>
          <cell r="B4" t="str">
            <v>NFI_R</v>
          </cell>
          <cell r="C4">
            <v>1974</v>
          </cell>
          <cell r="D4" t="str">
            <v>Aremos</v>
          </cell>
          <cell r="E4" t="str">
            <v>C:\JRFiles\WEO\banks\R999.bnk</v>
          </cell>
          <cell r="F4" t="str">
            <v>W111BMS</v>
          </cell>
        </row>
        <row r="5">
          <cell r="A5" t="str">
            <v>Q1</v>
          </cell>
          <cell r="B5" t="str">
            <v>NFI_R</v>
          </cell>
          <cell r="C5">
            <v>1975</v>
          </cell>
          <cell r="D5" t="str">
            <v>Aremos</v>
          </cell>
          <cell r="E5" t="str">
            <v>C:\JRFiles\WEO\banks\R999.bnk</v>
          </cell>
          <cell r="F5" t="str">
            <v>W111BMS</v>
          </cell>
        </row>
        <row r="6">
          <cell r="A6" t="str">
            <v>Q1</v>
          </cell>
          <cell r="B6" t="str">
            <v>NFI_R</v>
          </cell>
          <cell r="C6">
            <v>1976</v>
          </cell>
          <cell r="D6" t="str">
            <v>Aremos</v>
          </cell>
          <cell r="E6" t="str">
            <v>C:\JRFiles\WEO\banks\R999.bnk</v>
          </cell>
          <cell r="F6" t="str">
            <v>W111BMS</v>
          </cell>
        </row>
        <row r="7">
          <cell r="A7" t="str">
            <v>Q1</v>
          </cell>
          <cell r="B7" t="str">
            <v>NFI_R</v>
          </cell>
          <cell r="C7">
            <v>1977</v>
          </cell>
          <cell r="D7" t="str">
            <v>Aremos</v>
          </cell>
          <cell r="E7" t="str">
            <v>C:\JRFiles\WEO\banks\R999.bnk</v>
          </cell>
          <cell r="F7" t="str">
            <v>W111BMS</v>
          </cell>
        </row>
        <row r="8">
          <cell r="A8" t="str">
            <v>Q1</v>
          </cell>
          <cell r="B8" t="str">
            <v>NFI_R</v>
          </cell>
          <cell r="C8">
            <v>1978</v>
          </cell>
          <cell r="D8" t="str">
            <v>Aremos</v>
          </cell>
          <cell r="E8" t="str">
            <v>C:\JRFiles\WEO\banks\R999.bnk</v>
          </cell>
          <cell r="F8" t="str">
            <v>W111BMS</v>
          </cell>
        </row>
        <row r="9">
          <cell r="A9" t="str">
            <v>Q1</v>
          </cell>
          <cell r="B9" t="str">
            <v>NFI_R</v>
          </cell>
          <cell r="C9">
            <v>1979</v>
          </cell>
          <cell r="D9" t="str">
            <v>Aremos</v>
          </cell>
          <cell r="E9" t="str">
            <v>C:\JRFiles\WEO\banks\R999.bnk</v>
          </cell>
          <cell r="F9" t="str">
            <v>W111BMS</v>
          </cell>
        </row>
        <row r="10">
          <cell r="A10" t="str">
            <v>Q1</v>
          </cell>
          <cell r="B10" t="str">
            <v>NFI_R</v>
          </cell>
          <cell r="C10">
            <v>1980</v>
          </cell>
          <cell r="D10" t="str">
            <v>Aremos</v>
          </cell>
          <cell r="E10" t="str">
            <v>C:\JRFiles\WEO\banks\R999.bnk</v>
          </cell>
          <cell r="F10" t="str">
            <v>W111BMS</v>
          </cell>
        </row>
        <row r="11">
          <cell r="A11" t="str">
            <v>Q1</v>
          </cell>
          <cell r="B11" t="str">
            <v>NFI_R</v>
          </cell>
          <cell r="C11">
            <v>1981</v>
          </cell>
          <cell r="D11" t="str">
            <v>Aremos</v>
          </cell>
          <cell r="E11" t="str">
            <v>C:\JRFiles\WEO\banks\R999.bnk</v>
          </cell>
          <cell r="F11" t="str">
            <v>W111BMS</v>
          </cell>
        </row>
        <row r="12">
          <cell r="A12" t="str">
            <v>Q1</v>
          </cell>
          <cell r="B12" t="str">
            <v>NFI_R</v>
          </cell>
          <cell r="C12">
            <v>1982</v>
          </cell>
          <cell r="D12" t="str">
            <v>Aremos</v>
          </cell>
          <cell r="E12" t="str">
            <v>C:\JRFiles\WEO\banks\R999.bnk</v>
          </cell>
          <cell r="F12" t="str">
            <v>W111BMS</v>
          </cell>
        </row>
        <row r="13">
          <cell r="A13" t="str">
            <v>Q1</v>
          </cell>
          <cell r="B13" t="str">
            <v>NFI_R</v>
          </cell>
          <cell r="C13">
            <v>1983</v>
          </cell>
          <cell r="D13" t="str">
            <v>Aremos</v>
          </cell>
          <cell r="E13" t="str">
            <v>C:\JRFiles\WEO\banks\R999.bnk</v>
          </cell>
          <cell r="F13" t="str">
            <v>W111BMS</v>
          </cell>
        </row>
        <row r="14">
          <cell r="A14" t="str">
            <v>Q1</v>
          </cell>
          <cell r="B14" t="str">
            <v>NFI_R</v>
          </cell>
          <cell r="C14">
            <v>1984</v>
          </cell>
          <cell r="D14" t="str">
            <v>Aremos</v>
          </cell>
          <cell r="E14" t="str">
            <v>C:\JRFiles\WEO\banks\R999.bnk</v>
          </cell>
          <cell r="F14" t="str">
            <v>W111BMS</v>
          </cell>
        </row>
        <row r="15">
          <cell r="A15" t="str">
            <v>Q1</v>
          </cell>
          <cell r="B15" t="str">
            <v>NFI_R</v>
          </cell>
          <cell r="C15">
            <v>1985</v>
          </cell>
          <cell r="D15" t="str">
            <v>Aremos</v>
          </cell>
          <cell r="E15" t="str">
            <v>C:\JRFiles\WEO\banks\R999.bnk</v>
          </cell>
          <cell r="F15" t="str">
            <v>W111BMS</v>
          </cell>
        </row>
        <row r="16">
          <cell r="A16" t="str">
            <v>Q1</v>
          </cell>
          <cell r="B16" t="str">
            <v>NFI_R</v>
          </cell>
          <cell r="C16">
            <v>1986</v>
          </cell>
          <cell r="D16" t="str">
            <v>Aremos</v>
          </cell>
          <cell r="E16" t="str">
            <v>C:\JRFiles\WEO\banks\R999.bnk</v>
          </cell>
          <cell r="F16" t="str">
            <v>W111BMS</v>
          </cell>
        </row>
        <row r="17">
          <cell r="A17" t="str">
            <v>Q1</v>
          </cell>
          <cell r="B17" t="str">
            <v>NFI_R</v>
          </cell>
          <cell r="C17">
            <v>1987</v>
          </cell>
          <cell r="D17" t="str">
            <v>Aremos</v>
          </cell>
          <cell r="E17" t="str">
            <v>C:\JRFiles\WEO\banks\R999.bnk</v>
          </cell>
          <cell r="F17" t="str">
            <v>W111BMS</v>
          </cell>
        </row>
        <row r="18">
          <cell r="A18" t="str">
            <v>Q1</v>
          </cell>
          <cell r="B18" t="str">
            <v>NFI_R</v>
          </cell>
          <cell r="C18">
            <v>1988</v>
          </cell>
          <cell r="D18" t="str">
            <v>Aremos</v>
          </cell>
          <cell r="E18" t="str">
            <v>C:\JRFiles\WEO\banks\R999.bnk</v>
          </cell>
          <cell r="F18" t="str">
            <v>W111BMS</v>
          </cell>
        </row>
        <row r="19">
          <cell r="A19" t="str">
            <v>Q1</v>
          </cell>
          <cell r="B19" t="str">
            <v>NFI_R</v>
          </cell>
          <cell r="C19">
            <v>1989</v>
          </cell>
          <cell r="D19" t="str">
            <v>Aremos</v>
          </cell>
          <cell r="E19" t="str">
            <v>C:\JRFiles\WEO\banks\R999.bnk</v>
          </cell>
          <cell r="F19" t="str">
            <v>W111BMS</v>
          </cell>
        </row>
        <row r="20">
          <cell r="A20" t="str">
            <v>Q1</v>
          </cell>
          <cell r="B20" t="str">
            <v>NFI_R</v>
          </cell>
          <cell r="C20">
            <v>1990</v>
          </cell>
          <cell r="D20" t="str">
            <v>Aremos</v>
          </cell>
          <cell r="E20" t="str">
            <v>C:\JRFiles\WEO\banks\R999.bnk</v>
          </cell>
          <cell r="F20" t="str">
            <v>W111BMS</v>
          </cell>
        </row>
        <row r="21">
          <cell r="A21" t="str">
            <v>Q1</v>
          </cell>
          <cell r="B21" t="str">
            <v>NFI_R</v>
          </cell>
          <cell r="C21">
            <v>1991</v>
          </cell>
          <cell r="D21" t="str">
            <v>Aremos</v>
          </cell>
          <cell r="E21" t="str">
            <v>C:\JRFiles\WEO\banks\R999.bnk</v>
          </cell>
          <cell r="F21" t="str">
            <v>W111BMS</v>
          </cell>
        </row>
        <row r="22">
          <cell r="A22" t="str">
            <v>Q1</v>
          </cell>
          <cell r="B22" t="str">
            <v>NFI_R</v>
          </cell>
          <cell r="C22">
            <v>1992</v>
          </cell>
          <cell r="D22" t="str">
            <v>Aremos</v>
          </cell>
          <cell r="E22" t="str">
            <v>C:\JRFiles\WEO\banks\R999.bnk</v>
          </cell>
          <cell r="F22" t="str">
            <v>W111BMS</v>
          </cell>
        </row>
        <row r="23">
          <cell r="A23" t="str">
            <v>Q1</v>
          </cell>
          <cell r="B23" t="str">
            <v>NFI_R</v>
          </cell>
          <cell r="C23">
            <v>1993</v>
          </cell>
          <cell r="D23" t="str">
            <v>Aremos</v>
          </cell>
          <cell r="E23" t="str">
            <v>C:\JRFiles\WEO\banks\R999.bnk</v>
          </cell>
          <cell r="F23" t="str">
            <v>W111BMS</v>
          </cell>
        </row>
        <row r="24">
          <cell r="A24" t="str">
            <v>Q1</v>
          </cell>
          <cell r="B24" t="str">
            <v>NFI_R</v>
          </cell>
          <cell r="C24">
            <v>1994</v>
          </cell>
          <cell r="D24" t="str">
            <v>Aremos</v>
          </cell>
          <cell r="E24" t="str">
            <v>C:\JRFiles\WEO\banks\R999.bnk</v>
          </cell>
          <cell r="F24" t="str">
            <v>W111BMS</v>
          </cell>
        </row>
        <row r="25">
          <cell r="A25" t="str">
            <v>Q1</v>
          </cell>
          <cell r="B25" t="str">
            <v>NFI_R</v>
          </cell>
          <cell r="C25">
            <v>1995</v>
          </cell>
          <cell r="D25" t="str">
            <v>Aremos</v>
          </cell>
          <cell r="E25" t="str">
            <v>C:\JRFiles\WEO\banks\R999.bnk</v>
          </cell>
          <cell r="F25" t="str">
            <v>W111BMS</v>
          </cell>
        </row>
        <row r="26">
          <cell r="A26" t="str">
            <v>Q1</v>
          </cell>
          <cell r="B26" t="str">
            <v>NFI_R</v>
          </cell>
          <cell r="C26">
            <v>1996</v>
          </cell>
          <cell r="D26" t="str">
            <v>Aremos</v>
          </cell>
          <cell r="E26" t="str">
            <v>C:\JRFiles\WEO\banks\R999.bnk</v>
          </cell>
          <cell r="F26" t="str">
            <v>W111BMS</v>
          </cell>
        </row>
        <row r="27">
          <cell r="A27" t="str">
            <v>Q1</v>
          </cell>
          <cell r="B27" t="str">
            <v>NFI_R</v>
          </cell>
          <cell r="C27">
            <v>1997</v>
          </cell>
          <cell r="D27" t="str">
            <v>Aremos</v>
          </cell>
          <cell r="E27" t="str">
            <v>C:\JRFiles\WEO\banks\R999.bnk</v>
          </cell>
          <cell r="F27" t="str">
            <v>W111BMS</v>
          </cell>
        </row>
        <row r="28">
          <cell r="A28" t="str">
            <v>Q1</v>
          </cell>
          <cell r="B28" t="str">
            <v>NFI_R</v>
          </cell>
          <cell r="C28">
            <v>1998</v>
          </cell>
          <cell r="D28" t="str">
            <v>Aremos</v>
          </cell>
          <cell r="E28" t="str">
            <v>C:\JRFiles\WEO\banks\R999.bnk</v>
          </cell>
          <cell r="F28" t="str">
            <v>W111BMS</v>
          </cell>
        </row>
        <row r="29">
          <cell r="A29" t="str">
            <v>Q1</v>
          </cell>
          <cell r="B29" t="str">
            <v>NFI_R</v>
          </cell>
          <cell r="C29">
            <v>1999</v>
          </cell>
          <cell r="D29" t="str">
            <v>Aremos</v>
          </cell>
          <cell r="E29" t="str">
            <v>C:\JRFiles\WEO\banks\R999.bnk</v>
          </cell>
          <cell r="F29" t="str">
            <v>W111BMS</v>
          </cell>
        </row>
        <row r="30">
          <cell r="A30" t="str">
            <v>Q1</v>
          </cell>
          <cell r="B30" t="str">
            <v>NFI_R</v>
          </cell>
          <cell r="C30">
            <v>2000</v>
          </cell>
          <cell r="D30" t="str">
            <v>Aremos</v>
          </cell>
          <cell r="E30" t="str">
            <v>C:\JRFiles\WEO\banks\R999.bnk</v>
          </cell>
          <cell r="F30" t="str">
            <v>W111BMS</v>
          </cell>
        </row>
        <row r="31">
          <cell r="A31" t="str">
            <v>Q1</v>
          </cell>
          <cell r="B31" t="str">
            <v>NFI_R</v>
          </cell>
          <cell r="C31">
            <v>2001</v>
          </cell>
          <cell r="D31" t="str">
            <v>Aremos</v>
          </cell>
          <cell r="E31" t="str">
            <v>C:\JRFiles\WEO\banks\R999.bnk</v>
          </cell>
          <cell r="F31" t="str">
            <v>W111BMS</v>
          </cell>
        </row>
        <row r="32">
          <cell r="A32" t="str">
            <v>Q1</v>
          </cell>
          <cell r="B32" t="str">
            <v>NFI_R</v>
          </cell>
          <cell r="C32">
            <v>2002</v>
          </cell>
          <cell r="D32" t="str">
            <v>Aremos</v>
          </cell>
          <cell r="E32" t="str">
            <v>C:\JRFiles\WEO\banks\R999.bnk</v>
          </cell>
          <cell r="F32" t="str">
            <v>W111BMS</v>
          </cell>
        </row>
        <row r="33">
          <cell r="A33" t="str">
            <v>Q1</v>
          </cell>
          <cell r="B33" t="str">
            <v>NFI_R</v>
          </cell>
          <cell r="C33">
            <v>2003</v>
          </cell>
          <cell r="D33" t="str">
            <v>Aremos</v>
          </cell>
          <cell r="E33" t="str">
            <v>C:\JRFiles\WEO\banks\R999.bnk</v>
          </cell>
          <cell r="F33" t="str">
            <v>W111BMS</v>
          </cell>
        </row>
      </sheetData>
      <sheetData sheetId="2" refreshError="1"/>
      <sheetData sheetId="3" refreshError="1">
        <row r="3">
          <cell r="A3" t="str">
            <v>Import of services must be neagtive</v>
          </cell>
          <cell r="B3" t="str">
            <v>(BMS)&lt;(0)</v>
          </cell>
          <cell r="C3" t="str">
            <v>1974 to 2003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CCU"/>
      <sheetName val="ANG."/>
      <sheetName val="A&amp;B"/>
      <sheetName val="GRE."/>
      <sheetName val="DOM."/>
      <sheetName val="MON."/>
      <sheetName val="ST. K&amp;N"/>
      <sheetName val="ST. L"/>
      <sheetName val="ST.VCT."/>
      <sheetName val="UPLOAD"/>
      <sheetName val="ipc"/>
      <sheetName val="Main"/>
      <sheetName val="Links"/>
      <sheetName val="ErrChec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998"/>
      <sheetName val="1995"/>
      <sheetName val="1996-97"/>
      <sheetName val="Sheet3"/>
      <sheetName val="Sheet1"/>
      <sheetName val="Sheet2"/>
      <sheetName val="2004"/>
      <sheetName val="2004 (2)"/>
      <sheetName val="20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Raw Data"/>
      <sheetName val="Quarterly Raw Data"/>
      <sheetName val="WEO Raw Data"/>
      <sheetName val="Annual Assumptions"/>
      <sheetName val="Quarterly Assumptions"/>
      <sheetName val="Annual MacroFlow"/>
      <sheetName val="Quarterly MacroFlow"/>
      <sheetName val="Annual Tables"/>
      <sheetName val="SEI Table"/>
      <sheetName val="Basic Data"/>
      <sheetName val="Program MFlows97"/>
      <sheetName val="WEO Submission Sheet"/>
      <sheetName val="SEI Chart"/>
      <sheetName val="Fiscal Chart"/>
      <sheetName val="Money Chart"/>
      <sheetName val="Macros Import"/>
      <sheetName val="Macros Pri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rt9"/>
      <sheetName val="Chart2"/>
      <sheetName val="Chart3"/>
      <sheetName val="Chart1"/>
      <sheetName val="BOP-RED40"/>
      <sheetName val="RED41"/>
      <sheetName val="RED42"/>
      <sheetName val="RED43"/>
      <sheetName val="RED44"/>
      <sheetName val="RED45"/>
      <sheetName val="RED46"/>
      <sheetName val="RED47"/>
      <sheetName val="RED48"/>
      <sheetName val="RED49"/>
      <sheetName val="RED51"/>
      <sheetName val="RED50"/>
      <sheetName val="Chart4"/>
      <sheetName val="Chart5"/>
      <sheetName val="Chart6"/>
      <sheetName val="Chart7"/>
      <sheetName val="Chart8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6R"/>
      <sheetName val="Foreign Accounts"/>
      <sheetName val="BCC"/>
      <sheetName val="10R"/>
      <sheetName val="BC"/>
      <sheetName val="20R"/>
      <sheetName val="BEC"/>
      <sheetName val="20S"/>
      <sheetName val="FI"/>
      <sheetName val="40R"/>
      <sheetName val="40S"/>
    </sheetNames>
    <sheetDataSet>
      <sheetData sheetId="0" refreshError="1"/>
      <sheetData sheetId="1" refreshError="1"/>
      <sheetData sheetId="2">
        <row r="1">
          <cell r="A1" t="str">
            <v>Codigo FMI</v>
          </cell>
          <cell r="B1" t="str">
            <v>BANCO CENTRAL DE CHILE</v>
          </cell>
          <cell r="C1" t="str">
            <v>2003/1</v>
          </cell>
          <cell r="D1" t="str">
            <v>2003/02</v>
          </cell>
          <cell r="E1" t="str">
            <v>2003/3</v>
          </cell>
          <cell r="F1" t="str">
            <v>2003/4</v>
          </cell>
          <cell r="G1" t="str">
            <v>2003/5</v>
          </cell>
          <cell r="H1" t="str">
            <v>2003/6</v>
          </cell>
          <cell r="I1" t="str">
            <v>2003/7</v>
          </cell>
          <cell r="J1" t="str">
            <v>2003/8</v>
          </cell>
          <cell r="K1" t="str">
            <v>2003/9</v>
          </cell>
          <cell r="L1" t="str">
            <v>2003/10</v>
          </cell>
          <cell r="M1" t="str">
            <v>2003/11</v>
          </cell>
          <cell r="N1" t="str">
            <v>2003/12</v>
          </cell>
        </row>
        <row r="2">
          <cell r="A2" t="str">
            <v>10R . VZN</v>
          </cell>
          <cell r="B2" t="str">
            <v>ACTIVOS / PASIVOS</v>
          </cell>
          <cell r="C2">
            <v>0</v>
          </cell>
          <cell r="D2">
            <v>0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</row>
        <row r="3">
          <cell r="A3" t="str">
            <v>13S . . ZN</v>
          </cell>
          <cell r="B3" t="str">
            <v>A C T I V O S</v>
          </cell>
          <cell r="C3">
            <v>37125901</v>
          </cell>
          <cell r="D3">
            <v>38047866</v>
          </cell>
          <cell r="E3">
            <v>36798617</v>
          </cell>
          <cell r="F3">
            <v>35621949</v>
          </cell>
          <cell r="G3">
            <v>35910882</v>
          </cell>
          <cell r="H3">
            <v>35001873</v>
          </cell>
          <cell r="I3">
            <v>35119459</v>
          </cell>
          <cell r="J3">
            <v>34767781</v>
          </cell>
          <cell r="K3">
            <v>34077292</v>
          </cell>
        </row>
        <row r="4">
          <cell r="A4" t="str">
            <v>12BAWZN</v>
          </cell>
          <cell r="B4" t="str">
            <v xml:space="preserve">  .ACTIVOS SOBRE EXTERIOR    M/N</v>
          </cell>
          <cell r="C4">
            <v>987452</v>
          </cell>
          <cell r="D4">
            <v>1009077</v>
          </cell>
          <cell r="E4">
            <v>997212</v>
          </cell>
          <cell r="F4">
            <v>644724</v>
          </cell>
          <cell r="G4">
            <v>666015</v>
          </cell>
          <cell r="H4">
            <v>645133</v>
          </cell>
          <cell r="I4">
            <v>648758</v>
          </cell>
          <cell r="J4">
            <v>636229</v>
          </cell>
          <cell r="K4">
            <v>628139</v>
          </cell>
        </row>
        <row r="5">
          <cell r="A5" t="str">
            <v>11BBEZN</v>
          </cell>
          <cell r="B5" t="str">
            <v xml:space="preserve">APORTE AL FMI </v>
          </cell>
          <cell r="C5">
            <v>667671</v>
          </cell>
          <cell r="D5">
            <v>682293</v>
          </cell>
          <cell r="E5">
            <v>660005</v>
          </cell>
          <cell r="F5">
            <v>644724</v>
          </cell>
          <cell r="G5">
            <v>666015</v>
          </cell>
          <cell r="H5">
            <v>645133</v>
          </cell>
          <cell r="I5">
            <v>648758</v>
          </cell>
          <cell r="J5">
            <v>636229</v>
          </cell>
          <cell r="K5">
            <v>628139</v>
          </cell>
        </row>
        <row r="6">
          <cell r="A6" t="str">
            <v>11BCEZN</v>
          </cell>
          <cell r="B6" t="str">
            <v>PRESTAMOS FMI CUENTA N° 1</v>
          </cell>
          <cell r="C6">
            <v>319781</v>
          </cell>
          <cell r="D6">
            <v>326784</v>
          </cell>
          <cell r="E6">
            <v>337207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A7" t="str">
            <v>12BAXZN</v>
          </cell>
          <cell r="B7" t="str">
            <v xml:space="preserve">  .ACTIVOS SOBRE EXTERIOR M/E</v>
          </cell>
          <cell r="C7">
            <v>11822806</v>
          </cell>
          <cell r="D7">
            <v>12158182</v>
          </cell>
          <cell r="E7">
            <v>11749293</v>
          </cell>
          <cell r="F7">
            <v>10958137</v>
          </cell>
          <cell r="G7">
            <v>11011910</v>
          </cell>
          <cell r="H7">
            <v>10586572</v>
          </cell>
          <cell r="I7">
            <v>10663465</v>
          </cell>
          <cell r="J7">
            <v>10518156</v>
          </cell>
          <cell r="K7">
            <v>10149750</v>
          </cell>
        </row>
        <row r="8">
          <cell r="A8" t="str">
            <v>11ABEZN</v>
          </cell>
          <cell r="B8" t="str">
            <v xml:space="preserve">CAJA ORO </v>
          </cell>
          <cell r="C8">
            <v>1691</v>
          </cell>
          <cell r="D8">
            <v>1810</v>
          </cell>
          <cell r="E8">
            <v>1816</v>
          </cell>
          <cell r="F8">
            <v>1775</v>
          </cell>
          <cell r="G8">
            <v>1739</v>
          </cell>
          <cell r="H8">
            <v>1699</v>
          </cell>
          <cell r="I8">
            <v>1746</v>
          </cell>
          <cell r="J8">
            <v>1769</v>
          </cell>
          <cell r="K8">
            <v>1688</v>
          </cell>
        </row>
        <row r="9">
          <cell r="A9" t="str">
            <v>11ACEZN</v>
          </cell>
          <cell r="B9" t="str">
            <v xml:space="preserve">ORO EN CASA MONEDA  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A10" t="str">
            <v>11AEEZN</v>
          </cell>
          <cell r="B10" t="str">
            <v xml:space="preserve">CORRESP.EXTER.CUSTODIA ORO 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A11" t="str">
            <v>11AFEZN</v>
          </cell>
          <cell r="B11" t="str">
            <v>CORRESPONSALES EN EL PAIS CUSTODIA ORO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A12" t="str">
            <v>11AGEZN</v>
          </cell>
          <cell r="B12" t="str">
            <v xml:space="preserve">ORO EN ENAMI 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A13" t="str">
            <v>11AJEZN</v>
          </cell>
          <cell r="B13" t="str">
            <v xml:space="preserve">DEPOSITOS A PLAZO EN ORO EN BCOS.EN EL EXTERIOR 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A14" t="str">
            <v>11AHEZN</v>
          </cell>
          <cell r="B14" t="str">
            <v>CORRESPONSALES EN EL EXTERIOR DEP.A LA VISTA ORO,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A15" t="str">
            <v>11AKEZN</v>
          </cell>
          <cell r="B15" t="str">
            <v xml:space="preserve">ORO EN REFINACION 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6">
          <cell r="A16" t="str">
            <v>11DBEZN</v>
          </cell>
          <cell r="B16" t="str">
            <v xml:space="preserve">CORRESP.EXT.CTAS CALL 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A17" t="str">
            <v>11DCEZN</v>
          </cell>
          <cell r="B17" t="str">
            <v xml:space="preserve">CORRESP.EXT.CTAS A VISTA </v>
          </cell>
          <cell r="C17">
            <v>106655</v>
          </cell>
          <cell r="D17">
            <v>179983</v>
          </cell>
          <cell r="E17">
            <v>263473</v>
          </cell>
          <cell r="F17">
            <v>290320</v>
          </cell>
          <cell r="G17">
            <v>231798</v>
          </cell>
          <cell r="H17">
            <v>222636</v>
          </cell>
          <cell r="I17">
            <v>199730</v>
          </cell>
          <cell r="J17">
            <v>201248</v>
          </cell>
          <cell r="K17">
            <v>133348</v>
          </cell>
        </row>
        <row r="18">
          <cell r="A18" t="str">
            <v>11DHEZN</v>
          </cell>
          <cell r="B18" t="str">
            <v xml:space="preserve">DEPOSITOS A PLAZO CON BCOS EN EL EXTERIOR, </v>
          </cell>
          <cell r="C18">
            <v>5552293</v>
          </cell>
          <cell r="D18">
            <v>5576322</v>
          </cell>
          <cell r="E18">
            <v>5374071</v>
          </cell>
          <cell r="F18">
            <v>5173572</v>
          </cell>
          <cell r="G18">
            <v>5202891</v>
          </cell>
          <cell r="H18">
            <v>5119166</v>
          </cell>
          <cell r="I18">
            <v>5220900</v>
          </cell>
          <cell r="J18">
            <v>5069698</v>
          </cell>
          <cell r="K18">
            <v>4967401</v>
          </cell>
        </row>
        <row r="19">
          <cell r="A19" t="str">
            <v>11DMEZN</v>
          </cell>
          <cell r="B19" t="str">
            <v xml:space="preserve">DEPOSITOS NOCTURNOS Y FIN SEMANA EN BANCOS EXTERIO, </v>
          </cell>
          <cell r="C19">
            <v>384051</v>
          </cell>
          <cell r="D19">
            <v>502568</v>
          </cell>
          <cell r="E19">
            <v>497262</v>
          </cell>
          <cell r="F19">
            <v>214629</v>
          </cell>
          <cell r="G19">
            <v>204297</v>
          </cell>
          <cell r="H19">
            <v>168416</v>
          </cell>
          <cell r="I19">
            <v>52350</v>
          </cell>
          <cell r="J19">
            <v>169084</v>
          </cell>
          <cell r="K19">
            <v>119430</v>
          </cell>
        </row>
        <row r="20">
          <cell r="A20" t="str">
            <v>11DIEZN</v>
          </cell>
          <cell r="B20" t="str">
            <v xml:space="preserve">CHEQUES POR REMESAR 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1</v>
          </cell>
          <cell r="J20">
            <v>0</v>
          </cell>
          <cell r="K20">
            <v>1</v>
          </cell>
        </row>
        <row r="21">
          <cell r="A21" t="str">
            <v>11ECEZN</v>
          </cell>
          <cell r="B21" t="str">
            <v>APORTE ART.6 ACDO.STO DOM.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</row>
        <row r="22">
          <cell r="A22" t="str">
            <v>11DNEZN</v>
          </cell>
          <cell r="B22" t="str">
            <v xml:space="preserve">CTA.CTE CORREDORES OPERACIONES A FUTURO 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3">
          <cell r="A23" t="str">
            <v>11DPEZN</v>
          </cell>
          <cell r="B23" t="str">
            <v>LINEA DE CREDITO POR OPERACION REVERSE REPOS.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</row>
        <row r="24">
          <cell r="A24" t="str">
            <v>11DFEZN</v>
          </cell>
          <cell r="B24" t="str">
            <v>CAJA MONEDAS EXTRANJERAS,</v>
          </cell>
          <cell r="C24">
            <v>426</v>
          </cell>
          <cell r="D24">
            <v>435</v>
          </cell>
          <cell r="E24">
            <v>411</v>
          </cell>
          <cell r="F24">
            <v>394</v>
          </cell>
          <cell r="G24">
            <v>383</v>
          </cell>
          <cell r="H24">
            <v>361</v>
          </cell>
          <cell r="I24">
            <v>353</v>
          </cell>
          <cell r="J24">
            <v>337</v>
          </cell>
          <cell r="K24">
            <v>289</v>
          </cell>
        </row>
        <row r="25">
          <cell r="A25" t="str">
            <v>11DGEZN</v>
          </cell>
          <cell r="B25" t="str">
            <v xml:space="preserve">REMESAS EN TRANSITO 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</row>
        <row r="26">
          <cell r="A26" t="str">
            <v xml:space="preserve">  .1B . EZN</v>
          </cell>
          <cell r="B26" t="str">
            <v xml:space="preserve">TENENCIAS DEG FMI, </v>
          </cell>
          <cell r="C26">
            <v>27158</v>
          </cell>
          <cell r="D26">
            <v>28788</v>
          </cell>
          <cell r="E26">
            <v>27847</v>
          </cell>
          <cell r="F26">
            <v>27202</v>
          </cell>
          <cell r="G26">
            <v>29048</v>
          </cell>
          <cell r="H26">
            <v>28137</v>
          </cell>
          <cell r="I26">
            <v>28295</v>
          </cell>
          <cell r="J26">
            <v>28598</v>
          </cell>
          <cell r="K26">
            <v>28234</v>
          </cell>
        </row>
        <row r="27">
          <cell r="A27" t="str">
            <v>11CCEZN</v>
          </cell>
          <cell r="B27" t="str">
            <v>APORTE AL FMI -</v>
          </cell>
          <cell r="C27">
            <v>197715</v>
          </cell>
          <cell r="D27">
            <v>202046</v>
          </cell>
          <cell r="E27">
            <v>195444</v>
          </cell>
          <cell r="F27">
            <v>190918</v>
          </cell>
          <cell r="G27">
            <v>197224</v>
          </cell>
          <cell r="H27">
            <v>191040</v>
          </cell>
          <cell r="I27">
            <v>192113</v>
          </cell>
          <cell r="J27">
            <v>188405</v>
          </cell>
          <cell r="K27">
            <v>186009</v>
          </cell>
        </row>
        <row r="28">
          <cell r="A28" t="str">
            <v>11EGEZN</v>
          </cell>
          <cell r="B28" t="str">
            <v xml:space="preserve">BONOS DE GBNOS INSTITUCIONES Y BCOS EXTRANJEROS, </v>
          </cell>
          <cell r="C28">
            <v>3508175</v>
          </cell>
          <cell r="D28">
            <v>3699198</v>
          </cell>
          <cell r="E28">
            <v>3438608</v>
          </cell>
          <cell r="F28">
            <v>3005867</v>
          </cell>
          <cell r="G28">
            <v>2170213</v>
          </cell>
          <cell r="H28">
            <v>2020731</v>
          </cell>
          <cell r="I28">
            <v>2463407</v>
          </cell>
          <cell r="J28">
            <v>2399153</v>
          </cell>
          <cell r="K28">
            <v>1955380</v>
          </cell>
        </row>
        <row r="29">
          <cell r="A29" t="str">
            <v>11EEEZN</v>
          </cell>
          <cell r="B29" t="str">
            <v>CERT.DE DEP.DE BCOS EXTERN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</row>
        <row r="30">
          <cell r="A30" t="str">
            <v>13ANEZN</v>
          </cell>
          <cell r="B30" t="str">
            <v>PREMIO BONOS GOB-INST-EXT.</v>
          </cell>
          <cell r="C30">
            <v>58097</v>
          </cell>
          <cell r="D30">
            <v>72734</v>
          </cell>
          <cell r="E30">
            <v>79419</v>
          </cell>
          <cell r="F30">
            <v>73787</v>
          </cell>
          <cell r="G30">
            <v>72690</v>
          </cell>
          <cell r="H30">
            <v>67519</v>
          </cell>
          <cell r="I30">
            <v>60521</v>
          </cell>
          <cell r="J30">
            <v>46529</v>
          </cell>
          <cell r="K30">
            <v>48482</v>
          </cell>
        </row>
        <row r="31">
          <cell r="A31" t="str">
            <v>11DKEZN</v>
          </cell>
          <cell r="B31" t="str">
            <v>ANTICIPO A CUENTA INSTRUM INVERSION,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</row>
        <row r="32">
          <cell r="A32" t="str">
            <v>11DLEZN</v>
          </cell>
          <cell r="B32" t="str">
            <v xml:space="preserve">PAGARES Y LETRAS  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3">
          <cell r="A33" t="str">
            <v>11EFEZN</v>
          </cell>
          <cell r="B33" t="str">
            <v>LETRAS DEL TESORO DE GOBIERNOS EXTRANJEROS,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</row>
        <row r="34">
          <cell r="A34" t="str">
            <v>11EHEZN</v>
          </cell>
          <cell r="B34" t="str">
            <v>CERTIFICADOS DE DEPOSITOS,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</row>
        <row r="35">
          <cell r="A35" t="str">
            <v>11FNEZN</v>
          </cell>
          <cell r="B35" t="str">
            <v xml:space="preserve">CONV.CRED.RECIPROCOS.DEBIT </v>
          </cell>
          <cell r="C35">
            <v>1120</v>
          </cell>
          <cell r="D35">
            <v>2642</v>
          </cell>
          <cell r="E35">
            <v>3388</v>
          </cell>
          <cell r="F35">
            <v>4481</v>
          </cell>
          <cell r="G35">
            <v>1293</v>
          </cell>
          <cell r="H35">
            <v>3503</v>
          </cell>
          <cell r="I35">
            <v>4967</v>
          </cell>
          <cell r="J35">
            <v>5037</v>
          </cell>
          <cell r="K35">
            <v>1589</v>
          </cell>
        </row>
        <row r="36">
          <cell r="A36" t="str">
            <v>11DREZN</v>
          </cell>
          <cell r="B36" t="str">
            <v>DEPOSITOS A PLAZO C/BCOS EN EXTERIOR J.P.MORGAN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</row>
        <row r="37">
          <cell r="A37" t="str">
            <v>11DSEZN</v>
          </cell>
          <cell r="B37" t="str">
            <v>DEPOSITOS A PLAZO C/BCOS EN EXT.MORGAN GRENFELL</v>
          </cell>
          <cell r="C37">
            <v>4146</v>
          </cell>
          <cell r="D37">
            <v>7635</v>
          </cell>
          <cell r="E37">
            <v>11863</v>
          </cell>
          <cell r="F37">
            <v>6472</v>
          </cell>
          <cell r="G37">
            <v>6676</v>
          </cell>
          <cell r="H37">
            <v>4565</v>
          </cell>
          <cell r="I37">
            <v>6056</v>
          </cell>
          <cell r="J37">
            <v>3374</v>
          </cell>
          <cell r="K37">
            <v>3090</v>
          </cell>
        </row>
        <row r="38">
          <cell r="A38" t="str">
            <v>11DTEZN</v>
          </cell>
          <cell r="B38" t="str">
            <v>CUENTAS CORRIENTES EXTERNAL MANAGERS</v>
          </cell>
          <cell r="C38">
            <v>103056</v>
          </cell>
          <cell r="D38">
            <v>85863</v>
          </cell>
          <cell r="E38">
            <v>86224</v>
          </cell>
          <cell r="F38">
            <v>71263</v>
          </cell>
          <cell r="G38">
            <v>88010</v>
          </cell>
          <cell r="H38">
            <v>60735</v>
          </cell>
          <cell r="I38">
            <v>58827</v>
          </cell>
          <cell r="J38">
            <v>51849</v>
          </cell>
          <cell r="K38">
            <v>57167</v>
          </cell>
        </row>
        <row r="39">
          <cell r="A39" t="str">
            <v>11DUEZN</v>
          </cell>
          <cell r="B39" t="str">
            <v>INSTR.DE INVERS.EN EL EXT.J.P.MORGAN INV.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</row>
        <row r="40">
          <cell r="A40" t="str">
            <v>11DVEZN</v>
          </cell>
          <cell r="B40" t="str">
            <v>INSTR.DE INVERS.EN EL EXT.MORGAN GRENFELL ASSETS.</v>
          </cell>
          <cell r="C40">
            <v>2886</v>
          </cell>
          <cell r="D40">
            <v>3031</v>
          </cell>
          <cell r="E40">
            <v>3393</v>
          </cell>
          <cell r="F40">
            <v>3447</v>
          </cell>
          <cell r="G40">
            <v>3667</v>
          </cell>
          <cell r="H40">
            <v>3718</v>
          </cell>
          <cell r="I40">
            <v>3243</v>
          </cell>
          <cell r="J40">
            <v>3080</v>
          </cell>
          <cell r="K40">
            <v>3462</v>
          </cell>
        </row>
        <row r="41">
          <cell r="A41" t="str">
            <v>11DWEZN</v>
          </cell>
          <cell r="B41" t="str">
            <v>PREMIOS S. INSTR.EN EL EXT.J.P.MORGAN INV.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</row>
        <row r="42">
          <cell r="A42" t="str">
            <v>11DXEZN</v>
          </cell>
          <cell r="B42" t="str">
            <v>PREMIOS S. INSTR.EN EL EXT.MORGAN GRENFELL ASSET.</v>
          </cell>
          <cell r="C42">
            <v>111100</v>
          </cell>
          <cell r="D42">
            <v>98176</v>
          </cell>
          <cell r="E42">
            <v>86173</v>
          </cell>
          <cell r="F42">
            <v>88259</v>
          </cell>
          <cell r="G42">
            <v>75464</v>
          </cell>
          <cell r="H42">
            <v>63913</v>
          </cell>
          <cell r="I42">
            <v>84179</v>
          </cell>
          <cell r="J42">
            <v>49703</v>
          </cell>
          <cell r="K42">
            <v>60355</v>
          </cell>
        </row>
        <row r="43">
          <cell r="A43" t="str">
            <v>11EJEZN</v>
          </cell>
          <cell r="B43" t="str">
            <v>INSTRUMENTOS DE INVERS.EN EL EXT. DRESDNER BANK</v>
          </cell>
          <cell r="C43">
            <v>3582</v>
          </cell>
          <cell r="D43">
            <v>3384</v>
          </cell>
          <cell r="E43">
            <v>2925</v>
          </cell>
          <cell r="F43">
            <v>2659</v>
          </cell>
          <cell r="G43">
            <v>2665</v>
          </cell>
          <cell r="H43">
            <v>2549</v>
          </cell>
          <cell r="I43">
            <v>8281</v>
          </cell>
          <cell r="J43">
            <v>7854</v>
          </cell>
          <cell r="K43">
            <v>3767</v>
          </cell>
        </row>
        <row r="44">
          <cell r="A44" t="str">
            <v>11EKEZN</v>
          </cell>
          <cell r="B44" t="str">
            <v>PREMIOS S/INST. DE INVERS.EN EL EXT.DRESDNER BANK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</row>
        <row r="45">
          <cell r="A45" t="str">
            <v>11ELEZN</v>
          </cell>
          <cell r="B45" t="str">
            <v>DEPOSITOS O/N Y W/E EN BCOS DEL EXT J.P. MORGAN  INV</v>
          </cell>
          <cell r="C45">
            <v>34572</v>
          </cell>
          <cell r="D45">
            <v>35783</v>
          </cell>
          <cell r="E45">
            <v>27096</v>
          </cell>
          <cell r="F45">
            <v>26351</v>
          </cell>
          <cell r="G45">
            <v>26434</v>
          </cell>
          <cell r="H45">
            <v>25264</v>
          </cell>
          <cell r="I45">
            <v>23929</v>
          </cell>
          <cell r="J45">
            <v>23343</v>
          </cell>
          <cell r="K45">
            <v>23172</v>
          </cell>
        </row>
        <row r="46">
          <cell r="A46" t="str">
            <v>11EMEZN</v>
          </cell>
          <cell r="B46" t="str">
            <v>MAYOR VALOR SOBRE INSTRUM. INDEXADOS</v>
          </cell>
          <cell r="C46">
            <v>1581025</v>
          </cell>
          <cell r="D46">
            <v>1399089</v>
          </cell>
          <cell r="E46">
            <v>1535591</v>
          </cell>
          <cell r="F46">
            <v>1480336</v>
          </cell>
          <cell r="G46">
            <v>2310095</v>
          </cell>
          <cell r="H46">
            <v>2223956</v>
          </cell>
          <cell r="I46">
            <v>1845891</v>
          </cell>
          <cell r="J46">
            <v>1848648</v>
          </cell>
          <cell r="K46">
            <v>2316557</v>
          </cell>
        </row>
        <row r="47">
          <cell r="A47" t="str">
            <v>11ENEZN</v>
          </cell>
          <cell r="B47" t="str">
            <v>OPERACIONES SECURITIES LENDING CHASE M.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6554</v>
          </cell>
          <cell r="I47">
            <v>0</v>
          </cell>
          <cell r="J47">
            <v>0</v>
          </cell>
          <cell r="K47">
            <v>0</v>
          </cell>
        </row>
        <row r="48">
          <cell r="A48" t="str">
            <v>11EREZN</v>
          </cell>
          <cell r="B48" t="str">
            <v>DEPOSITOS   O/N Y W/E  EN BCOS EXT.FISHER  F.</v>
          </cell>
          <cell r="C48">
            <v>4773</v>
          </cell>
          <cell r="D48">
            <v>3391</v>
          </cell>
          <cell r="E48">
            <v>1932</v>
          </cell>
          <cell r="F48">
            <v>2535</v>
          </cell>
          <cell r="G48">
            <v>1173</v>
          </cell>
          <cell r="H48">
            <v>0</v>
          </cell>
          <cell r="I48">
            <v>9173</v>
          </cell>
          <cell r="J48">
            <v>5595</v>
          </cell>
          <cell r="K48">
            <v>0</v>
          </cell>
        </row>
        <row r="49">
          <cell r="A49" t="str">
            <v>11EOEZN</v>
          </cell>
          <cell r="B49" t="str">
            <v>OPERAC. SECURITIES LENDING DEUTSCHE MORGAN</v>
          </cell>
          <cell r="C49">
            <v>90991</v>
          </cell>
          <cell r="D49">
            <v>171086</v>
          </cell>
          <cell r="E49">
            <v>25114</v>
          </cell>
          <cell r="F49">
            <v>89795</v>
          </cell>
          <cell r="G49">
            <v>171559</v>
          </cell>
          <cell r="H49">
            <v>129999</v>
          </cell>
          <cell r="I49">
            <v>180253</v>
          </cell>
          <cell r="J49">
            <v>154523</v>
          </cell>
          <cell r="K49">
            <v>0</v>
          </cell>
        </row>
        <row r="50">
          <cell r="A50" t="str">
            <v>11ETEZN</v>
          </cell>
          <cell r="B50" t="str">
            <v>OPERACIONES SECURITIES LENDING J.P.MORGAN</v>
          </cell>
          <cell r="C50">
            <v>25529</v>
          </cell>
          <cell r="D50">
            <v>47247</v>
          </cell>
          <cell r="E50">
            <v>44038</v>
          </cell>
          <cell r="F50">
            <v>55231</v>
          </cell>
          <cell r="G50">
            <v>45838</v>
          </cell>
          <cell r="H50">
            <v>71780</v>
          </cell>
          <cell r="I50">
            <v>68781</v>
          </cell>
          <cell r="J50">
            <v>75835</v>
          </cell>
          <cell r="K50">
            <v>70558</v>
          </cell>
        </row>
        <row r="51">
          <cell r="A51" t="str">
            <v>11EUEZN</v>
          </cell>
          <cell r="B51" t="str">
            <v>OPERACIONES SECURITIES LENDING FISCHER FRANCIS</v>
          </cell>
          <cell r="C51">
            <v>23765</v>
          </cell>
          <cell r="D51">
            <v>36971</v>
          </cell>
          <cell r="E51">
            <v>43205</v>
          </cell>
          <cell r="F51">
            <v>43941</v>
          </cell>
          <cell r="G51">
            <v>60502</v>
          </cell>
          <cell r="H51">
            <v>64982</v>
          </cell>
          <cell r="I51">
            <v>46925</v>
          </cell>
          <cell r="J51">
            <v>80121</v>
          </cell>
          <cell r="K51">
            <v>67953</v>
          </cell>
        </row>
        <row r="52">
          <cell r="A52" t="str">
            <v>22811EXEZN...</v>
          </cell>
          <cell r="B52" t="str">
            <v>OPERAC. SEC. LENDING DEUTSCHE ASSET M.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3">
          <cell r="A53" t="str">
            <v>22811EYEZN...</v>
          </cell>
          <cell r="B53" t="str">
            <v>DEPOSITOS A PLAZO C/BCOS. EN EL EXT.FISHER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</row>
        <row r="54">
          <cell r="A54" t="str">
            <v>22811FQEZN...</v>
          </cell>
          <cell r="B54" t="str">
            <v>INSTR DE INVERSION EN EL EXT STATE STREET</v>
          </cell>
          <cell r="C54">
            <v>0</v>
          </cell>
          <cell r="D54">
            <v>0</v>
          </cell>
          <cell r="E54">
            <v>0</v>
          </cell>
          <cell r="F54">
            <v>28179</v>
          </cell>
          <cell r="G54">
            <v>55122</v>
          </cell>
          <cell r="H54">
            <v>47769</v>
          </cell>
          <cell r="I54">
            <v>47104</v>
          </cell>
          <cell r="J54">
            <v>51960</v>
          </cell>
          <cell r="K54">
            <v>37203</v>
          </cell>
        </row>
        <row r="55">
          <cell r="A55" t="str">
            <v>22811FREZN...</v>
          </cell>
          <cell r="B55" t="str">
            <v>PREMISO S/INST DE INV EN EL EXT STATE STREET</v>
          </cell>
          <cell r="C55">
            <v>0</v>
          </cell>
          <cell r="D55">
            <v>0</v>
          </cell>
          <cell r="E55">
            <v>0</v>
          </cell>
          <cell r="F55">
            <v>4482</v>
          </cell>
          <cell r="G55">
            <v>4042</v>
          </cell>
          <cell r="H55">
            <v>3899</v>
          </cell>
          <cell r="I55">
            <v>4422</v>
          </cell>
          <cell r="J55">
            <v>3456</v>
          </cell>
          <cell r="K55">
            <v>4328</v>
          </cell>
        </row>
        <row r="56">
          <cell r="A56" t="str">
            <v>22811FSEZN...</v>
          </cell>
          <cell r="B56" t="str">
            <v>OPERACIONES SEC.LENDING STATE STREET GLOB.</v>
          </cell>
          <cell r="C56">
            <v>0</v>
          </cell>
          <cell r="D56">
            <v>0</v>
          </cell>
          <cell r="E56">
            <v>0</v>
          </cell>
          <cell r="F56">
            <v>72242</v>
          </cell>
          <cell r="G56">
            <v>49087</v>
          </cell>
          <cell r="H56">
            <v>53681</v>
          </cell>
          <cell r="I56">
            <v>52018</v>
          </cell>
          <cell r="J56">
            <v>48957</v>
          </cell>
          <cell r="K56">
            <v>60287</v>
          </cell>
        </row>
        <row r="57">
          <cell r="A57" t="str">
            <v>12BBWZN</v>
          </cell>
          <cell r="B57" t="str">
            <v xml:space="preserve">  .OTROS ACTIVOS SOBRE EXTERIOR</v>
          </cell>
          <cell r="C57">
            <v>108370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</row>
        <row r="58">
          <cell r="A58" t="str">
            <v>12JBEZN</v>
          </cell>
          <cell r="B58" t="str">
            <v xml:space="preserve">ACCIONES Y APORTES BID </v>
          </cell>
          <cell r="C58">
            <v>108370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</row>
        <row r="59">
          <cell r="A59" t="str">
            <v>13AZNZN</v>
          </cell>
          <cell r="B59" t="str">
            <v>PLATA EN OTRAS FORMAS,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A60" t="str">
            <v>13CYNZN</v>
          </cell>
          <cell r="B60" t="str">
            <v xml:space="preserve">PLATA SELLADA CHILENA 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</row>
        <row r="61">
          <cell r="A61" t="str">
            <v>13CXNZN</v>
          </cell>
          <cell r="B61" t="str">
            <v>CORREC.MONETARIA PROVIS.TENENCIAS PLATA DEBE,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</row>
        <row r="62">
          <cell r="A62" t="str">
            <v>12BBXZN</v>
          </cell>
          <cell r="B62" t="str">
            <v xml:space="preserve">  .OTROS ACTIVOS SOBRE EXTERIOR</v>
          </cell>
          <cell r="C62">
            <v>120707</v>
          </cell>
          <cell r="D62">
            <v>218640</v>
          </cell>
          <cell r="E62">
            <v>217693</v>
          </cell>
          <cell r="F62">
            <v>216004</v>
          </cell>
          <cell r="G62">
            <v>219851</v>
          </cell>
          <cell r="H62">
            <v>216502</v>
          </cell>
          <cell r="I62">
            <v>208440</v>
          </cell>
          <cell r="J62">
            <v>188256</v>
          </cell>
          <cell r="K62">
            <v>222178</v>
          </cell>
        </row>
        <row r="63">
          <cell r="A63" t="str">
            <v>12KBEZN</v>
          </cell>
          <cell r="B63" t="str">
            <v xml:space="preserve">ACCIONES Y APORTES BID  </v>
          </cell>
          <cell r="C63">
            <v>26931</v>
          </cell>
          <cell r="D63">
            <v>138838</v>
          </cell>
          <cell r="E63">
            <v>134015</v>
          </cell>
          <cell r="F63">
            <v>129954</v>
          </cell>
          <cell r="G63">
            <v>130838</v>
          </cell>
          <cell r="H63">
            <v>128463</v>
          </cell>
          <cell r="I63">
            <v>130013</v>
          </cell>
          <cell r="J63">
            <v>128861</v>
          </cell>
          <cell r="K63">
            <v>122549</v>
          </cell>
        </row>
        <row r="64">
          <cell r="A64" t="str">
            <v>12IFEZN</v>
          </cell>
          <cell r="B64" t="str">
            <v>INT P/RECIB S/INVERSIONES Y VARIOS</v>
          </cell>
          <cell r="C64">
            <v>88753</v>
          </cell>
          <cell r="D64">
            <v>75835</v>
          </cell>
          <cell r="E64">
            <v>80353</v>
          </cell>
          <cell r="F64">
            <v>81182</v>
          </cell>
          <cell r="G64">
            <v>83434</v>
          </cell>
          <cell r="H64">
            <v>83333</v>
          </cell>
          <cell r="I64">
            <v>73500</v>
          </cell>
          <cell r="J64">
            <v>55564</v>
          </cell>
          <cell r="K64">
            <v>55375</v>
          </cell>
        </row>
        <row r="65">
          <cell r="A65" t="str">
            <v>12JLEZN</v>
          </cell>
          <cell r="B65" t="str">
            <v xml:space="preserve">UTILID. POR RECIBIR S/CONTRATOS DE COBERTURA FUTUR, </v>
          </cell>
          <cell r="C65">
            <v>157</v>
          </cell>
          <cell r="D65">
            <v>245</v>
          </cell>
          <cell r="E65">
            <v>261</v>
          </cell>
          <cell r="F65">
            <v>180</v>
          </cell>
          <cell r="G65">
            <v>244</v>
          </cell>
          <cell r="H65">
            <v>301</v>
          </cell>
          <cell r="I65">
            <v>101</v>
          </cell>
          <cell r="J65">
            <v>163</v>
          </cell>
          <cell r="K65">
            <v>217</v>
          </cell>
        </row>
        <row r="66">
          <cell r="A66" t="str">
            <v>13EXEZN</v>
          </cell>
          <cell r="B66" t="str">
            <v xml:space="preserve">VARIOS DEUDORES INTS.POR RECIBIR C.ORIGEN C.18-19, 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A67" t="str">
            <v>11DDEZN</v>
          </cell>
          <cell r="B67" t="str">
            <v xml:space="preserve">CORRESP.EXT.CTAS ESPEC. 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</row>
        <row r="68">
          <cell r="A68" t="str">
            <v>11DEEZN</v>
          </cell>
          <cell r="B68" t="str">
            <v>CORRESP.EXT.DEP.CONGEL.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</row>
        <row r="69">
          <cell r="A69" t="str">
            <v>11ADEZN</v>
          </cell>
          <cell r="B69" t="str">
            <v xml:space="preserve">PLATA EN CASA MONEDA 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A70" t="str">
            <v>13AWEZN</v>
          </cell>
          <cell r="B70" t="str">
            <v>PLATA EN OTRAS FORMAS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</row>
        <row r="71">
          <cell r="A71" t="str">
            <v>13AFEZN</v>
          </cell>
          <cell r="B71" t="str">
            <v xml:space="preserve">PLATA SELLADA CHILENA 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A72" t="str">
            <v>12DDEZN</v>
          </cell>
          <cell r="B72" t="str">
            <v xml:space="preserve">LIN CRED CONV CAF 24-2-75 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A73" t="str">
            <v>11DQEZN</v>
          </cell>
          <cell r="B73" t="str">
            <v>INSTR.FINANC.EN GAR.POR CRED.RECIB.(REPOS)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</row>
        <row r="74">
          <cell r="A74" t="str">
            <v>13ASEZN</v>
          </cell>
          <cell r="B74" t="str">
            <v>L/C B.CENTRALES FINAN.EXPORT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</row>
        <row r="75">
          <cell r="A75" t="str">
            <v>12FREZN</v>
          </cell>
          <cell r="B75" t="str">
            <v>PRESTAMO A BANCO CENTRAL DE BOLIVIA SES.1405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</row>
        <row r="76">
          <cell r="A76" t="str">
            <v>11DJEZN</v>
          </cell>
          <cell r="B76" t="str">
            <v>SUSCRIPCION ACCIONES SISTEMA SWIFT</v>
          </cell>
          <cell r="C76">
            <v>2</v>
          </cell>
          <cell r="D76">
            <v>2</v>
          </cell>
          <cell r="E76">
            <v>2</v>
          </cell>
          <cell r="F76">
            <v>2</v>
          </cell>
          <cell r="G76">
            <v>2</v>
          </cell>
          <cell r="H76">
            <v>2</v>
          </cell>
          <cell r="I76">
            <v>2</v>
          </cell>
          <cell r="J76">
            <v>2</v>
          </cell>
          <cell r="K76">
            <v>2</v>
          </cell>
        </row>
        <row r="77">
          <cell r="A77" t="str">
            <v>11DYEZN</v>
          </cell>
          <cell r="B77" t="str">
            <v>INTER.P.REC.P.INV.EN EL EXTERIOR J.P.MORGAN</v>
          </cell>
          <cell r="C77">
            <v>2555</v>
          </cell>
          <cell r="D77">
            <v>1819</v>
          </cell>
          <cell r="E77">
            <v>1416</v>
          </cell>
          <cell r="F77">
            <v>1719</v>
          </cell>
          <cell r="G77">
            <v>1550</v>
          </cell>
          <cell r="H77">
            <v>1332</v>
          </cell>
          <cell r="I77">
            <v>1786</v>
          </cell>
          <cell r="J77">
            <v>1449</v>
          </cell>
          <cell r="K77">
            <v>1764</v>
          </cell>
        </row>
        <row r="78">
          <cell r="A78" t="str">
            <v>11DZEZN</v>
          </cell>
          <cell r="B78" t="str">
            <v>INTER.P.REC.P.INV.EN EL EXTERIOR MORGAN GRENFELL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</row>
        <row r="79">
          <cell r="A79" t="str">
            <v>11EPEZN</v>
          </cell>
          <cell r="B79" t="str">
            <v>INTERS.P.REC.P.INV.S.EXTERIOR DRESDNER BANK</v>
          </cell>
          <cell r="C79">
            <v>2171</v>
          </cell>
          <cell r="D79">
            <v>1788</v>
          </cell>
          <cell r="E79">
            <v>1572</v>
          </cell>
          <cell r="F79">
            <v>1729</v>
          </cell>
          <cell r="G79">
            <v>2751</v>
          </cell>
          <cell r="H79">
            <v>1743</v>
          </cell>
          <cell r="I79">
            <v>1618</v>
          </cell>
          <cell r="J79">
            <v>1005</v>
          </cell>
          <cell r="K79">
            <v>1282</v>
          </cell>
        </row>
        <row r="80">
          <cell r="A80" t="str">
            <v>11EQEZN</v>
          </cell>
          <cell r="B80" t="str">
            <v>COMISIONES P. REC.SEC LENDING CHASE MANHATTAN</v>
          </cell>
          <cell r="C80">
            <v>117</v>
          </cell>
          <cell r="D80">
            <v>92</v>
          </cell>
          <cell r="E80">
            <v>55</v>
          </cell>
          <cell r="F80">
            <v>40</v>
          </cell>
          <cell r="G80">
            <v>67</v>
          </cell>
          <cell r="H80">
            <v>95</v>
          </cell>
          <cell r="I80">
            <v>102</v>
          </cell>
          <cell r="J80">
            <v>103</v>
          </cell>
          <cell r="K80">
            <v>84</v>
          </cell>
        </row>
        <row r="81">
          <cell r="A81" t="str">
            <v>11ESEZN</v>
          </cell>
          <cell r="B81" t="str">
            <v>COMISIONES P. REC.SEC LENDING DEUTSCHE BANK</v>
          </cell>
          <cell r="C81">
            <v>5</v>
          </cell>
          <cell r="D81">
            <v>6</v>
          </cell>
          <cell r="E81">
            <v>8</v>
          </cell>
          <cell r="F81">
            <v>3</v>
          </cell>
          <cell r="G81">
            <v>15</v>
          </cell>
          <cell r="H81">
            <v>7</v>
          </cell>
          <cell r="I81">
            <v>7</v>
          </cell>
          <cell r="J81">
            <v>9</v>
          </cell>
          <cell r="K81">
            <v>3</v>
          </cell>
        </row>
        <row r="82">
          <cell r="A82" t="str">
            <v>11EVEZN</v>
          </cell>
          <cell r="B82" t="str">
            <v>COMISIONES P. REC.SEC LENDING J.P.MORGAN</v>
          </cell>
          <cell r="C82">
            <v>2</v>
          </cell>
          <cell r="D82">
            <v>1</v>
          </cell>
          <cell r="E82">
            <v>2</v>
          </cell>
          <cell r="F82">
            <v>3</v>
          </cell>
          <cell r="G82">
            <v>3</v>
          </cell>
          <cell r="H82">
            <v>10</v>
          </cell>
          <cell r="I82">
            <v>13</v>
          </cell>
          <cell r="J82">
            <v>15</v>
          </cell>
          <cell r="K82">
            <v>8</v>
          </cell>
        </row>
        <row r="83">
          <cell r="A83" t="str">
            <v>22811EZEZN...</v>
          </cell>
          <cell r="B83" t="str">
            <v>COMISIONES P. REC.SEC LENDING DEUTSCHE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</row>
        <row r="84">
          <cell r="A84" t="str">
            <v>11EWEZN</v>
          </cell>
          <cell r="B84" t="str">
            <v>COMISIONES P. REC.SEC LENDING FISCHER</v>
          </cell>
          <cell r="C84">
            <v>14</v>
          </cell>
          <cell r="D84">
            <v>14</v>
          </cell>
          <cell r="E84">
            <v>9</v>
          </cell>
          <cell r="F84">
            <v>9</v>
          </cell>
          <cell r="G84">
            <v>10</v>
          </cell>
          <cell r="H84">
            <v>5</v>
          </cell>
          <cell r="I84">
            <v>7</v>
          </cell>
          <cell r="J84">
            <v>8</v>
          </cell>
          <cell r="K84">
            <v>5</v>
          </cell>
        </row>
        <row r="85">
          <cell r="A85" t="str">
            <v>22811FTEZN...</v>
          </cell>
          <cell r="B85" t="str">
            <v>INTR POR RECIBIR P/INV S/EL  EXTERIOR  STATE</v>
          </cell>
          <cell r="C85">
            <v>0</v>
          </cell>
          <cell r="D85">
            <v>0</v>
          </cell>
          <cell r="E85">
            <v>0</v>
          </cell>
          <cell r="F85">
            <v>1182</v>
          </cell>
          <cell r="G85">
            <v>934</v>
          </cell>
          <cell r="H85">
            <v>1208</v>
          </cell>
          <cell r="I85">
            <v>1286</v>
          </cell>
          <cell r="J85">
            <v>1066</v>
          </cell>
          <cell r="K85">
            <v>887</v>
          </cell>
        </row>
        <row r="86">
          <cell r="A86" t="str">
            <v>22811FUEZN...</v>
          </cell>
          <cell r="B86" t="str">
            <v>COMISIONES P/REC SEC  LENDING STATE STREET</v>
          </cell>
          <cell r="C86">
            <v>0</v>
          </cell>
          <cell r="D86">
            <v>0</v>
          </cell>
          <cell r="E86">
            <v>0</v>
          </cell>
          <cell r="F86">
            <v>1</v>
          </cell>
          <cell r="G86">
            <v>3</v>
          </cell>
          <cell r="H86">
            <v>3</v>
          </cell>
          <cell r="I86">
            <v>5</v>
          </cell>
          <cell r="J86">
            <v>11</v>
          </cell>
          <cell r="K86">
            <v>9</v>
          </cell>
        </row>
        <row r="87">
          <cell r="A87" t="str">
            <v>22811FVEZN...</v>
          </cell>
          <cell r="B87" t="str">
            <v>ACCIONES BANCO DE PAGOS INTERNACIONALES (BIS)</v>
          </cell>
          <cell r="K87">
            <v>39993</v>
          </cell>
        </row>
        <row r="88">
          <cell r="A88" t="str">
            <v>12BCWZN</v>
          </cell>
          <cell r="B88" t="str">
            <v xml:space="preserve">  .CRÉDITO INTERNO M/N</v>
          </cell>
          <cell r="C88">
            <v>1427687</v>
          </cell>
          <cell r="D88">
            <v>1326686</v>
          </cell>
          <cell r="E88">
            <v>1332882</v>
          </cell>
          <cell r="F88">
            <v>1392530</v>
          </cell>
          <cell r="G88">
            <v>1363796</v>
          </cell>
          <cell r="H88">
            <v>1444497</v>
          </cell>
          <cell r="I88">
            <v>1370980</v>
          </cell>
          <cell r="J88">
            <v>1356753</v>
          </cell>
          <cell r="K88">
            <v>1358783</v>
          </cell>
        </row>
        <row r="89">
          <cell r="A89" t="str">
            <v>12JCEZN</v>
          </cell>
          <cell r="B89" t="str">
            <v xml:space="preserve">ACCIONES  BIRF 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</row>
        <row r="90">
          <cell r="A90" t="str">
            <v>-</v>
          </cell>
          <cell r="B90" t="str">
            <v xml:space="preserve">ACCIONES  CFI  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</row>
        <row r="91">
          <cell r="A91" t="str">
            <v>12JDEZN</v>
          </cell>
          <cell r="B91" t="str">
            <v>SUSCRIPCION ACCIONES AIF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</row>
        <row r="92">
          <cell r="A92" t="str">
            <v>12JFEZN</v>
          </cell>
          <cell r="B92" t="str">
            <v>SUSCRIP.ACCIONES DL 2085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</row>
        <row r="93">
          <cell r="A93" t="str">
            <v>12ABNZN</v>
          </cell>
          <cell r="B93" t="str">
            <v>LIN.CRED.FISCO-PLANE TESOR.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</row>
        <row r="94">
          <cell r="A94" t="str">
            <v>12ACNZN</v>
          </cell>
          <cell r="B94" t="str">
            <v>CONSOL.DEUDA FISCO.OTR.SP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</row>
        <row r="95">
          <cell r="A95" t="str">
            <v>12ADNZN</v>
          </cell>
          <cell r="B95" t="str">
            <v>PRESTAMOS AL FISCO-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</row>
        <row r="96">
          <cell r="A96" t="str">
            <v>-</v>
          </cell>
          <cell r="B96" t="str">
            <v>PAGO CTA-RENEG.DEUDA EXTER.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</row>
        <row r="97">
          <cell r="A97" t="str">
            <v>12HRNZN</v>
          </cell>
          <cell r="B97" t="str">
            <v xml:space="preserve">LETRAS DE CREDITO CON GARANTIA ESTATAL FINAN.DAVEN, 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</row>
        <row r="98">
          <cell r="A98" t="str">
            <v>12KFNZN</v>
          </cell>
          <cell r="B98" t="str">
            <v xml:space="preserve">REAJ.P/COBRAR LTS.CRED.C.GAR.ESTATAL FINANC.DAVENS, 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</row>
        <row r="99">
          <cell r="A99" t="str">
            <v>12KGNZN</v>
          </cell>
          <cell r="B99" t="str">
            <v xml:space="preserve">BONOS BANCARIOS AC.1475 CON GARANTIA ESTATAL 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</row>
        <row r="100">
          <cell r="A100" t="str">
            <v>12KHNZN</v>
          </cell>
          <cell r="B100" t="str">
            <v>REAJ.P/COBRAR B.BANCARIOS AC.1475 CON,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</row>
        <row r="101">
          <cell r="A101" t="str">
            <v>-</v>
          </cell>
          <cell r="B101" t="str">
            <v>PTMOS.P/IMPORT.INST.SEMIFISC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</row>
        <row r="102">
          <cell r="A102" t="str">
            <v>-</v>
          </cell>
          <cell r="B102" t="str">
            <v>L/C CONVENIO BID INSTIT.SEMIFISCALES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</row>
        <row r="103">
          <cell r="A103" t="str">
            <v>12BVNZN</v>
          </cell>
          <cell r="B103" t="str">
            <v xml:space="preserve">CRED.CAJA.CTRL.DL.2824 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</row>
        <row r="104">
          <cell r="A104" t="str">
            <v>12BYNZN</v>
          </cell>
          <cell r="B104" t="str">
            <v>L/C CAJA CENTRAL DL.2824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</row>
        <row r="105">
          <cell r="A105" t="str">
            <v>12DCNZN</v>
          </cell>
          <cell r="B105" t="str">
            <v>CRED.AREA SOC.ADM.DELEG.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A106" t="str">
            <v>12BHNZN</v>
          </cell>
          <cell r="B106" t="str">
            <v xml:space="preserve">DEUD.POR CJE.VHR-CAR SINAP 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A107" t="str">
            <v>12DDNZN</v>
          </cell>
          <cell r="B107" t="str">
            <v xml:space="preserve">REAJ P/COBRAR S/CRED AREA SOCIAL EN ADM, 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</row>
        <row r="108">
          <cell r="A108" t="str">
            <v>13DXNZN</v>
          </cell>
          <cell r="B108" t="str">
            <v>REAJ P/COBRAR S/L C CCAP DL 2824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A109" t="str">
            <v>13CINZN</v>
          </cell>
          <cell r="B109" t="str">
            <v xml:space="preserve">REAJ P/COBRAR S/DEUDORES CANJE VHR A CAR, 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</row>
        <row r="110">
          <cell r="A110" t="str">
            <v>12CGNZN</v>
          </cell>
          <cell r="B110" t="str">
            <v xml:space="preserve">LC.PROGRAM.ORG.INTERN. INST.SEMIF.AUT.Y OTRAS  </v>
          </cell>
          <cell r="C110">
            <v>98</v>
          </cell>
          <cell r="D110">
            <v>96</v>
          </cell>
          <cell r="E110">
            <v>94</v>
          </cell>
          <cell r="F110">
            <v>92</v>
          </cell>
          <cell r="G110">
            <v>89</v>
          </cell>
          <cell r="H110">
            <v>87</v>
          </cell>
          <cell r="I110">
            <v>85</v>
          </cell>
          <cell r="J110">
            <v>83</v>
          </cell>
          <cell r="K110">
            <v>81</v>
          </cell>
        </row>
        <row r="111">
          <cell r="A111" t="str">
            <v>13DFNZN</v>
          </cell>
          <cell r="B111" t="str">
            <v xml:space="preserve">REAJ.P.COBRAR S.LC.PROG.ORG.INT.INST.SEMIF.AUT. </v>
          </cell>
          <cell r="C111">
            <v>4206</v>
          </cell>
          <cell r="D111">
            <v>4102</v>
          </cell>
          <cell r="E111">
            <v>3999</v>
          </cell>
          <cell r="F111">
            <v>3896</v>
          </cell>
          <cell r="G111">
            <v>3792</v>
          </cell>
          <cell r="H111">
            <v>3689</v>
          </cell>
          <cell r="I111">
            <v>3585</v>
          </cell>
          <cell r="J111">
            <v>3482</v>
          </cell>
          <cell r="K111">
            <v>3378</v>
          </cell>
        </row>
        <row r="112">
          <cell r="A112" t="str">
            <v>12ERNZN</v>
          </cell>
          <cell r="B112" t="str">
            <v xml:space="preserve">REFINANCIAMIENTO CORFO  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</row>
        <row r="113">
          <cell r="A113" t="str">
            <v>12HNNZN</v>
          </cell>
          <cell r="B113" t="str">
            <v xml:space="preserve">REAJ.P.COBRAR S.REFINANC.A CORFO 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</row>
        <row r="114">
          <cell r="A114" t="str">
            <v>-</v>
          </cell>
          <cell r="B114" t="str">
            <v xml:space="preserve">PAGARES CORFO ACDO.1045 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A115" t="str">
            <v>12HGNZN</v>
          </cell>
          <cell r="B115" t="str">
            <v>VALORES POR RECIBIR DE CORFO LEY 18401</v>
          </cell>
          <cell r="C115">
            <v>1596</v>
          </cell>
          <cell r="D115">
            <v>1595</v>
          </cell>
          <cell r="E115">
            <v>1603</v>
          </cell>
          <cell r="F115">
            <v>1476</v>
          </cell>
          <cell r="G115">
            <v>1475</v>
          </cell>
          <cell r="H115">
            <v>1470</v>
          </cell>
          <cell r="I115">
            <v>1468</v>
          </cell>
          <cell r="J115">
            <v>1467</v>
          </cell>
          <cell r="K115">
            <v>1469</v>
          </cell>
        </row>
        <row r="116">
          <cell r="A116" t="str">
            <v>12JMNZN</v>
          </cell>
          <cell r="B116" t="str">
            <v>DEUDORES POR CANJE DE VHR A CAR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</row>
        <row r="117">
          <cell r="A117" t="str">
            <v>12JPNZN</v>
          </cell>
          <cell r="B117" t="str">
            <v>GTOS.JUD.Y NOTARIALES L/C TRANSP.CORFO AC 1513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</row>
        <row r="118">
          <cell r="A118" t="str">
            <v>12ALNZN</v>
          </cell>
          <cell r="B118" t="str">
            <v>DEUDORES EN CTA.CTE. BCO.DEL ESTADO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</row>
        <row r="119">
          <cell r="A119" t="str">
            <v>12FLNZN</v>
          </cell>
          <cell r="B119" t="str">
            <v xml:space="preserve">PTMO.P/IMPORT.AUTOS P/LISIADOS-BCO.ESTADO 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A120" t="str">
            <v>12FMNZN</v>
          </cell>
          <cell r="B120" t="str">
            <v xml:space="preserve">REFINANC.REAJUST.BCO.ESTADO 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</row>
        <row r="121">
          <cell r="A121" t="str">
            <v>12FNNZN</v>
          </cell>
          <cell r="B121" t="str">
            <v xml:space="preserve">REFINANC.BCOS ESTADO 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A122" t="str">
            <v>-</v>
          </cell>
          <cell r="B122" t="str">
            <v>PRESTAMOS PARA IMPORTACIONES BCO.DEL ESTADO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</row>
        <row r="123">
          <cell r="A123" t="str">
            <v>12MMNZN</v>
          </cell>
          <cell r="B123" t="str">
            <v xml:space="preserve">LINEA DE CREDITO DE LIQUIDEZ BECH </v>
          </cell>
          <cell r="C123">
            <v>39000</v>
          </cell>
          <cell r="D123">
            <v>0</v>
          </cell>
          <cell r="E123">
            <v>5000</v>
          </cell>
          <cell r="F123">
            <v>4000</v>
          </cell>
          <cell r="G123">
            <v>0</v>
          </cell>
          <cell r="H123">
            <v>39000</v>
          </cell>
          <cell r="I123">
            <v>0</v>
          </cell>
          <cell r="J123">
            <v>3500</v>
          </cell>
          <cell r="K123">
            <v>0</v>
          </cell>
        </row>
        <row r="124">
          <cell r="A124" t="str">
            <v>12FRNZN</v>
          </cell>
          <cell r="B124" t="str">
            <v>REFIN.CRED.XI REG.B.ESTADO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</row>
        <row r="125">
          <cell r="A125" t="str">
            <v>12MANZN</v>
          </cell>
          <cell r="B125" t="str">
            <v>REAJ P/COBRAR S/REFIN REAJ BCO ESTADO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6">
          <cell r="A126" t="str">
            <v>12CFNZN</v>
          </cell>
          <cell r="B126" t="str">
            <v xml:space="preserve">LC.PROGRAM.ORG.INTERNACIONALES BCO. ESTADO 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</row>
        <row r="127">
          <cell r="A127" t="str">
            <v>13DKNZN</v>
          </cell>
          <cell r="B127" t="str">
            <v xml:space="preserve">REAJ.P.COBRAR S.LC.PROG.ORG.INTER.BCO. ESTADO   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</row>
        <row r="128">
          <cell r="A128" t="str">
            <v>13CGNZN</v>
          </cell>
          <cell r="B128" t="str">
            <v>REAJ P/COBRAR S/L C XI REGION BCO ESTADO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</row>
        <row r="129">
          <cell r="A129" t="str">
            <v>12FYNZN</v>
          </cell>
          <cell r="B129" t="str">
            <v xml:space="preserve">PRESTAMOS DE URGENCIA BCO.DEL ESTADO 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</row>
        <row r="130">
          <cell r="A130" t="str">
            <v>-</v>
          </cell>
          <cell r="B130" t="str">
            <v>ANTICIPO POR SALDO DE PREC.PAGARE ADQ.BCO.ESTAD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</row>
        <row r="131">
          <cell r="A131" t="str">
            <v>12AINZN</v>
          </cell>
          <cell r="B131" t="str">
            <v xml:space="preserve">BONOS ADQUIRIDOS A BCO.DEL ESTADO 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</row>
        <row r="132">
          <cell r="A132" t="str">
            <v>12AUNZN</v>
          </cell>
          <cell r="B132" t="str">
            <v>REAJ.P.COBRAR S/BONOS BCO.DEL ESTADO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</row>
        <row r="133">
          <cell r="A133" t="str">
            <v>12CNNZN</v>
          </cell>
          <cell r="B133" t="str">
            <v xml:space="preserve">LINEA CREDITO A BCO.ESTADO P.CPRA.CARTERA AL 70% M, 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A134" t="str">
            <v>12CHNZN</v>
          </cell>
          <cell r="B134" t="str">
            <v>DESCUENTOS INSTRUMENTOS FINANCIEROS BCO.DEL ESTADO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</row>
        <row r="135">
          <cell r="A135" t="str">
            <v>12CUNZN</v>
          </cell>
          <cell r="B135" t="str">
            <v>DOCUMENTOS CRED.HIPOTEC.ADQ.BCO.ESTADO</v>
          </cell>
          <cell r="C135">
            <v>6</v>
          </cell>
          <cell r="D135">
            <v>6</v>
          </cell>
          <cell r="E135">
            <v>6</v>
          </cell>
          <cell r="F135">
            <v>5</v>
          </cell>
          <cell r="G135">
            <v>5</v>
          </cell>
          <cell r="H135">
            <v>5</v>
          </cell>
          <cell r="I135">
            <v>3</v>
          </cell>
          <cell r="J135">
            <v>3</v>
          </cell>
          <cell r="K135">
            <v>3</v>
          </cell>
        </row>
        <row r="136">
          <cell r="A136" t="str">
            <v>12MPNZN</v>
          </cell>
          <cell r="B136" t="str">
            <v xml:space="preserve">REAJ.P.COB.S.CPRA.DOC.CRED.HIPOT.ADQ.BCO.ESTADO </v>
          </cell>
          <cell r="C136">
            <v>48</v>
          </cell>
          <cell r="D136">
            <v>48</v>
          </cell>
          <cell r="E136">
            <v>48</v>
          </cell>
          <cell r="F136">
            <v>38</v>
          </cell>
          <cell r="G136">
            <v>38</v>
          </cell>
          <cell r="H136">
            <v>38</v>
          </cell>
          <cell r="I136">
            <v>22</v>
          </cell>
          <cell r="J136">
            <v>22</v>
          </cell>
          <cell r="K136">
            <v>22</v>
          </cell>
        </row>
        <row r="137">
          <cell r="A137" t="str">
            <v>12MSNZN</v>
          </cell>
          <cell r="B137" t="str">
            <v xml:space="preserve">REAJ.P.COB.S.LC.BCO.ESTADO P.CPRA.CARTERA 70 % 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</row>
        <row r="138">
          <cell r="A138" t="str">
            <v>12CPNZN</v>
          </cell>
          <cell r="B138" t="str">
            <v>ANTIC.DE CRED.AL SISTEMA FINANCIERO BECH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39">
          <cell r="A139" t="str">
            <v>12CVNZN</v>
          </cell>
          <cell r="B139" t="str">
            <v>L.CREDITO.P.REPROGRAMACION DEUDAS BCO.ESTADO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</row>
        <row r="140">
          <cell r="A140" t="str">
            <v>12CWNZN</v>
          </cell>
          <cell r="B140" t="str">
            <v>REAJ.P.COB.S.LC.P.REPROGRAM.DEUDAS BCO.ESTADO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</row>
        <row r="141">
          <cell r="A141" t="str">
            <v>12CSNZN</v>
          </cell>
          <cell r="B141" t="str">
            <v>REAJ.P..COB.S.DESC.INST.FINANC.BCO.DEL ESTADO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A142" t="str">
            <v>12IXNZN</v>
          </cell>
          <cell r="B142" t="str">
            <v xml:space="preserve">LINEA DE CREDITO DE CORTO PLAZO A BANCO DEL ESTADO, 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</row>
        <row r="143">
          <cell r="A143" t="str">
            <v>-</v>
          </cell>
          <cell r="B143" t="str">
            <v>COBRAR S/L/C DE CORTO PLAZO BANCO DEL ESTADO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</row>
        <row r="144">
          <cell r="A144" t="str">
            <v>12DHNZN</v>
          </cell>
          <cell r="B144" t="str">
            <v xml:space="preserve">LC.REPROGRAMACION DEUDAS HIPOTECARIAS BCO.ESTADO </v>
          </cell>
          <cell r="C144">
            <v>4366</v>
          </cell>
          <cell r="D144">
            <v>4232</v>
          </cell>
          <cell r="E144">
            <v>4119</v>
          </cell>
          <cell r="F144">
            <v>3990</v>
          </cell>
          <cell r="G144">
            <v>3901</v>
          </cell>
          <cell r="H144">
            <v>3730</v>
          </cell>
          <cell r="I144">
            <v>3628</v>
          </cell>
          <cell r="J144">
            <v>3543</v>
          </cell>
          <cell r="K144">
            <v>3468</v>
          </cell>
        </row>
        <row r="145">
          <cell r="A145" t="str">
            <v>12DINZN</v>
          </cell>
          <cell r="B145" t="str">
            <v xml:space="preserve">REAJ.P.COB.S/LC.P.REPROGRAM.DEUDAS HIP.BCO.ESTADO, </v>
          </cell>
          <cell r="C145">
            <v>81</v>
          </cell>
          <cell r="D145">
            <v>81</v>
          </cell>
          <cell r="E145">
            <v>89</v>
          </cell>
          <cell r="F145">
            <v>98</v>
          </cell>
          <cell r="G145">
            <v>102</v>
          </cell>
          <cell r="H145">
            <v>95</v>
          </cell>
          <cell r="I145">
            <v>93</v>
          </cell>
          <cell r="J145">
            <v>78</v>
          </cell>
          <cell r="K145">
            <v>39</v>
          </cell>
        </row>
        <row r="146">
          <cell r="A146" t="str">
            <v>12DNNZN</v>
          </cell>
          <cell r="B146" t="str">
            <v xml:space="preserve">LC.P.CONTRATO CON BCO.ESTADO POR CESION CARTERA, 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A147" t="str">
            <v>12DPNZN</v>
          </cell>
          <cell r="B147" t="str">
            <v xml:space="preserve">REAJ.P.COB.P.LC.CONTR.C.BCO.ESTADO P.CESION CARTER, 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A148" t="str">
            <v>12EUNZN</v>
          </cell>
          <cell r="B148" t="str">
            <v xml:space="preserve">LINEA DE CREDITO PARA CAPITAL DE TRABAJO BECH 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</row>
        <row r="149">
          <cell r="A149" t="str">
            <v>12EVNZN</v>
          </cell>
          <cell r="B149" t="str">
            <v>REAJ.P.COBRAR P.LC P.CAPITAL DE TRABAJO BECH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</row>
        <row r="150">
          <cell r="A150" t="str">
            <v>-</v>
          </cell>
          <cell r="B150" t="str">
            <v>L.C PARA PAGO OBLIG.C.EXTERIOR DEL BUF Y BHC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</row>
        <row r="151">
          <cell r="A151" t="str">
            <v>12CANZN</v>
          </cell>
          <cell r="B151" t="str">
            <v>REPROG.DEUDAS S.PRODUCTIVO (ACDO.1578) B.ESTADO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</row>
        <row r="152">
          <cell r="A152" t="str">
            <v>12DANZN</v>
          </cell>
          <cell r="B152" t="str">
            <v xml:space="preserve">REAJ.P.COBRAR S.REPROG.DEUDAS SEC.PROD.(ACDO 1578), 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</row>
        <row r="153">
          <cell r="A153" t="str">
            <v>12BANZN</v>
          </cell>
          <cell r="B153" t="str">
            <v>LINEA DE CREDITO DE MEDIANO PLAZO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</row>
        <row r="154">
          <cell r="A154" t="str">
            <v>12GANZN</v>
          </cell>
          <cell r="B154" t="str">
            <v xml:space="preserve">REAJ.P.COB.LC.MEDIANO PLAZO BECH 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A155" t="str">
            <v>12HHNZN</v>
          </cell>
          <cell r="B155" t="str">
            <v xml:space="preserve">LC.DEPOSITOS ACDO.1657 BANCO DEL ESTADO 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A156" t="str">
            <v>12HSNZN</v>
          </cell>
          <cell r="B156" t="str">
            <v xml:space="preserve">CRED.MODALIDAD UNO LIBOR AJUSTADA AC 1686 BECH 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7">
          <cell r="A157" t="str">
            <v>12JGNZN</v>
          </cell>
          <cell r="B157" t="str">
            <v xml:space="preserve">CRED.MOD.UNO TIP 91-365 BCO.DEL ESTADO 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</row>
        <row r="158">
          <cell r="A158" t="str">
            <v>12HTNZN</v>
          </cell>
          <cell r="B158" t="str">
            <v xml:space="preserve">CRED.MODAL.DOS TIP 91-365 BCO.ESTADO 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</row>
        <row r="159">
          <cell r="A159" t="str">
            <v>-</v>
          </cell>
          <cell r="B159" t="str">
            <v>CRED MODALIDAD DOS TIP 30-89 DIAS BCO DEL ESTADO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</row>
        <row r="160">
          <cell r="A160" t="str">
            <v>12JJNZN</v>
          </cell>
          <cell r="B160" t="str">
            <v xml:space="preserve">L/C PARA CONSTITUIR RESERVA TECNICA BANCO ESTADO 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A161" t="str">
            <v>12JNNZN</v>
          </cell>
          <cell r="B161" t="str">
            <v xml:space="preserve">REAJ.P/COBR S/L/C PARA CONSTITUIR RES.TEC.BECH 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</row>
        <row r="162">
          <cell r="A162" t="str">
            <v>12JSNZN</v>
          </cell>
          <cell r="B162" t="str">
            <v xml:space="preserve">L/C P.LICIT.CART.HIPOT.ANAP AC.1901 BCO.ESTADO </v>
          </cell>
          <cell r="C162">
            <v>3762</v>
          </cell>
          <cell r="D162">
            <v>3689</v>
          </cell>
          <cell r="E162">
            <v>3615</v>
          </cell>
          <cell r="F162">
            <v>3542</v>
          </cell>
          <cell r="G162">
            <v>3542</v>
          </cell>
          <cell r="H162">
            <v>3393</v>
          </cell>
          <cell r="I162">
            <v>3318</v>
          </cell>
          <cell r="J162">
            <v>3318</v>
          </cell>
          <cell r="K162">
            <v>3167</v>
          </cell>
        </row>
        <row r="163">
          <cell r="A163" t="str">
            <v>12JTNZN</v>
          </cell>
          <cell r="B163" t="str">
            <v>REAJ.P.L/C.LICIT.CART.HIP.ANAP.AC.1901 BECH</v>
          </cell>
          <cell r="C163">
            <v>9294</v>
          </cell>
          <cell r="D163">
            <v>9107</v>
          </cell>
          <cell r="E163">
            <v>9000</v>
          </cell>
          <cell r="F163">
            <v>8949</v>
          </cell>
          <cell r="G163">
            <v>8985</v>
          </cell>
          <cell r="H163">
            <v>8570</v>
          </cell>
          <cell r="I163">
            <v>8367</v>
          </cell>
          <cell r="J163">
            <v>8358</v>
          </cell>
          <cell r="K163">
            <v>7990</v>
          </cell>
        </row>
        <row r="164">
          <cell r="A164" t="str">
            <v>12KJNZN</v>
          </cell>
          <cell r="B164" t="str">
            <v xml:space="preserve">LTS.CREDITO POR CESION DE CARTERA HIP.BUF-BHC BECH, 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</row>
        <row r="165">
          <cell r="A165" t="str">
            <v>12KKNZN</v>
          </cell>
          <cell r="B165" t="str">
            <v>REAJ.P.COB.S.LTS.CRED.CS.CART.HIP.BUF-BHC BECH,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</row>
        <row r="166">
          <cell r="A166" t="str">
            <v>(12KLNZN)</v>
          </cell>
          <cell r="B166" t="str">
            <v>PACTO RETROVENTA BCO.DEL ESTADO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</row>
        <row r="167">
          <cell r="A167" t="str">
            <v>12FBNZN</v>
          </cell>
          <cell r="B167" t="str">
            <v>REFIN.REAJ.BCOS COMERC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</row>
        <row r="168">
          <cell r="A168" t="str">
            <v>-</v>
          </cell>
          <cell r="B168" t="str">
            <v>PRESTAMOS PARA IMPORTACIONES BCOS.COMERC.Y FOMENTO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</row>
        <row r="169">
          <cell r="A169" t="str">
            <v>12ATNZN</v>
          </cell>
          <cell r="B169" t="str">
            <v>DEUDORES EN CTA.CTE.BCOS.COMERCIALES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</row>
        <row r="170">
          <cell r="A170" t="str">
            <v>12FCNZN</v>
          </cell>
          <cell r="B170" t="str">
            <v xml:space="preserve">REFINANC.BCOS COMERCIALES 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</row>
        <row r="171">
          <cell r="A171" t="str">
            <v>12FDNZN</v>
          </cell>
          <cell r="B171" t="str">
            <v xml:space="preserve">PTMO.P/IMPORT.AUTOS P/LISIADOS-BCOS.COMERCIALES 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</row>
        <row r="172">
          <cell r="A172" t="str">
            <v>12MGNZN</v>
          </cell>
          <cell r="B172" t="str">
            <v>LINEA DE CREDITO DE LIQUIDEZ A BANCOS COMERC.</v>
          </cell>
          <cell r="C172">
            <v>10100</v>
          </cell>
          <cell r="D172">
            <v>12000</v>
          </cell>
          <cell r="E172">
            <v>6000</v>
          </cell>
          <cell r="F172">
            <v>32477</v>
          </cell>
          <cell r="G172">
            <v>3000</v>
          </cell>
          <cell r="H172">
            <v>49982</v>
          </cell>
          <cell r="I172">
            <v>18150</v>
          </cell>
          <cell r="J172">
            <v>636</v>
          </cell>
          <cell r="K172">
            <v>5261</v>
          </cell>
        </row>
        <row r="173">
          <cell r="A173" t="str">
            <v>12FWNZN</v>
          </cell>
          <cell r="B173" t="str">
            <v xml:space="preserve">REAJ P/COBRAR S/REFLN REAJ BCO COMER, 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</row>
        <row r="174">
          <cell r="A174" t="str">
            <v>12BTNZN</v>
          </cell>
          <cell r="B174" t="str">
            <v xml:space="preserve">LC.PROGRAM.ORG.INTERNACIONALES BCOS.COMERCIALES 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</row>
        <row r="175">
          <cell r="A175" t="str">
            <v>13DJNZN</v>
          </cell>
          <cell r="B175" t="str">
            <v xml:space="preserve">REAJ.P.COBRAR S.LC.PROG.ORG.INTER.BCOS.COMERC. 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</row>
        <row r="176">
          <cell r="A176" t="str">
            <v>12FSNZN</v>
          </cell>
          <cell r="B176" t="str">
            <v>SOBREGIROS CTAS.CTES BANCOS NACIONALES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</row>
        <row r="177">
          <cell r="A177" t="str">
            <v>12CKNZN</v>
          </cell>
          <cell r="B177" t="str">
            <v xml:space="preserve">PAG.ADQ.BCOS.COMERCIALES EN LIQ 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</row>
        <row r="178">
          <cell r="A178" t="str">
            <v>12ANNZN</v>
          </cell>
          <cell r="B178" t="str">
            <v xml:space="preserve">CONSOLIDAC. PREST.URGENCIA BCOS. COMERCIALES 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</row>
        <row r="179">
          <cell r="A179" t="str">
            <v>12AJNZN</v>
          </cell>
          <cell r="B179" t="str">
            <v>FONDOS LICITADOS A BANCOS COMERCIALES,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</row>
        <row r="180">
          <cell r="A180" t="str">
            <v>12AVNZN</v>
          </cell>
          <cell r="B180" t="str">
            <v>REAJ.P.RECIBIR P.FDOS.LICITADOS A BCOS.COMERC.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</row>
        <row r="181">
          <cell r="A181" t="str">
            <v>12AZNZN</v>
          </cell>
          <cell r="B181" t="str">
            <v>BONOS ADQUIRIDOS A BCOS.COMERCIALES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</row>
        <row r="182">
          <cell r="A182" t="str">
            <v>12CCNZN</v>
          </cell>
          <cell r="B182" t="str">
            <v xml:space="preserve">REAJ.P.COBRAR S.BONOS BCOS.COMERCIALES 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</row>
        <row r="183">
          <cell r="A183" t="str">
            <v>12CINZN</v>
          </cell>
          <cell r="B183" t="str">
            <v xml:space="preserve">CARTERA ADQ.C.PACTO DE RETOVTA.BCOS.COM.(ACDO.1488, 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</row>
        <row r="184">
          <cell r="A184" t="str">
            <v>-</v>
          </cell>
          <cell r="B184" t="str">
            <v xml:space="preserve">PRESTAMOS PARA CUBRIR DEFICIT DE ENCAJE BCOS.COMER, 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</row>
        <row r="185">
          <cell r="A185" t="str">
            <v>12MTNZN</v>
          </cell>
          <cell r="B185" t="str">
            <v xml:space="preserve">DOCUMENTOS DE CDTO.HIPOTECARIO ADQ.BCOS.COMERC. </v>
          </cell>
          <cell r="C185">
            <v>627</v>
          </cell>
          <cell r="D185">
            <v>623</v>
          </cell>
          <cell r="E185">
            <v>612</v>
          </cell>
          <cell r="F185">
            <v>477</v>
          </cell>
          <cell r="G185">
            <v>474</v>
          </cell>
          <cell r="H185">
            <v>462</v>
          </cell>
          <cell r="I185">
            <v>331</v>
          </cell>
          <cell r="J185">
            <v>329</v>
          </cell>
          <cell r="K185">
            <v>316</v>
          </cell>
        </row>
        <row r="186">
          <cell r="A186" t="str">
            <v>12CQNZN</v>
          </cell>
          <cell r="B186" t="str">
            <v>REAJ.COBRAR S.CPRA.DOC.CDTO HIP ADQ.B.COM.</v>
          </cell>
          <cell r="C186">
            <v>4881</v>
          </cell>
          <cell r="D186">
            <v>4848</v>
          </cell>
          <cell r="E186">
            <v>4790</v>
          </cell>
          <cell r="F186">
            <v>3777</v>
          </cell>
          <cell r="G186">
            <v>3770</v>
          </cell>
          <cell r="H186">
            <v>3664</v>
          </cell>
          <cell r="I186">
            <v>2619</v>
          </cell>
          <cell r="J186">
            <v>2597</v>
          </cell>
          <cell r="K186">
            <v>2505</v>
          </cell>
        </row>
        <row r="187">
          <cell r="A187" t="str">
            <v>-</v>
          </cell>
          <cell r="B187" t="str">
            <v xml:space="preserve">ANTICIPOS DE CREDITOS AL SISTEMA FINANC.BCOS.COMER, 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</row>
        <row r="188">
          <cell r="A188" t="str">
            <v>12MUNZN</v>
          </cell>
          <cell r="B188" t="str">
            <v xml:space="preserve">CONSOLIDACION PRESTAMOS URGENCIA BCOS.COMERCIALES, 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</row>
        <row r="189">
          <cell r="A189" t="str">
            <v>12CRNZN</v>
          </cell>
          <cell r="B189" t="str">
            <v xml:space="preserve">L.CR.P.REPROGRAMACION DEUDAS BCOS.COMERCIALES 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</row>
        <row r="190">
          <cell r="A190" t="str">
            <v>12CTNZN</v>
          </cell>
          <cell r="B190" t="str">
            <v xml:space="preserve">REAJ.P.COB.S.LC.REPROG.DEUDAS BCOS.COMERCIALRS 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</row>
        <row r="191">
          <cell r="A191" t="str">
            <v>12HPNZN</v>
          </cell>
          <cell r="B191" t="str">
            <v xml:space="preserve">LINEA CREDITO CORTO PLAZO A BCOS.COMERCIALES 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</row>
        <row r="192">
          <cell r="A192" t="str">
            <v>12HKNZN</v>
          </cell>
          <cell r="B192" t="str">
            <v xml:space="preserve">REAJ.P.COBRAR S/L/C.CORTO PLAZO BANCOS COMERCIALES, 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</row>
        <row r="193">
          <cell r="A193" t="str">
            <v>12KINZN</v>
          </cell>
          <cell r="B193" t="str">
            <v xml:space="preserve">REAJUSTES POR COBRAR S.CONSOLID.PRES.URGENCIA 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</row>
        <row r="194">
          <cell r="A194" t="str">
            <v>12DQNZN</v>
          </cell>
          <cell r="B194" t="str">
            <v xml:space="preserve">LC.P.REPROGRAM.DEUDAS HIPOTECARIAS BCOS.COMERCIALE, </v>
          </cell>
          <cell r="C194">
            <v>27114</v>
          </cell>
          <cell r="D194">
            <v>26564</v>
          </cell>
          <cell r="E194">
            <v>26031</v>
          </cell>
          <cell r="F194">
            <v>25379</v>
          </cell>
          <cell r="G194">
            <v>24994</v>
          </cell>
          <cell r="H194">
            <v>24216</v>
          </cell>
          <cell r="I194">
            <v>23782</v>
          </cell>
          <cell r="J194">
            <v>23203</v>
          </cell>
          <cell r="K194">
            <v>22887</v>
          </cell>
        </row>
        <row r="195">
          <cell r="A195" t="str">
            <v>12DRNZN</v>
          </cell>
          <cell r="B195" t="str">
            <v xml:space="preserve">REAJ.P.COB.S.LC.REPROGRAM.DEUDAS HIPOT.BCOS.COMERC, </v>
          </cell>
          <cell r="C195">
            <v>288</v>
          </cell>
          <cell r="D195">
            <v>174</v>
          </cell>
          <cell r="E195">
            <v>282</v>
          </cell>
          <cell r="F195">
            <v>525</v>
          </cell>
          <cell r="G195">
            <v>570</v>
          </cell>
          <cell r="H195">
            <v>409</v>
          </cell>
          <cell r="I195">
            <v>370</v>
          </cell>
          <cell r="J195">
            <v>319</v>
          </cell>
          <cell r="K195">
            <v>333</v>
          </cell>
        </row>
        <row r="196">
          <cell r="A196" t="str">
            <v>12EWNZN</v>
          </cell>
          <cell r="B196" t="str">
            <v xml:space="preserve">CONTRATOS VTAS.CARTERA ADQ.A INST.FINANC.LIQ.B.COM, </v>
          </cell>
          <cell r="C196">
            <v>28</v>
          </cell>
          <cell r="D196">
            <v>28</v>
          </cell>
          <cell r="E196">
            <v>23</v>
          </cell>
          <cell r="F196">
            <v>23</v>
          </cell>
          <cell r="G196">
            <v>23</v>
          </cell>
          <cell r="H196">
            <v>18</v>
          </cell>
          <cell r="I196">
            <v>18</v>
          </cell>
          <cell r="J196">
            <v>18</v>
          </cell>
          <cell r="K196">
            <v>13</v>
          </cell>
        </row>
        <row r="197">
          <cell r="A197" t="str">
            <v>12DSNZN</v>
          </cell>
          <cell r="B197" t="str">
            <v>REAJ.P.COB S.CONTR.VTAS.CARTERA ADQ.INS.FIN.LIQ.B.</v>
          </cell>
          <cell r="C197">
            <v>143</v>
          </cell>
          <cell r="D197">
            <v>139</v>
          </cell>
          <cell r="E197">
            <v>119</v>
          </cell>
          <cell r="F197">
            <v>120</v>
          </cell>
          <cell r="G197">
            <v>117</v>
          </cell>
          <cell r="H197">
            <v>95</v>
          </cell>
          <cell r="I197">
            <v>94</v>
          </cell>
          <cell r="J197">
            <v>90</v>
          </cell>
          <cell r="K197">
            <v>68</v>
          </cell>
        </row>
        <row r="198">
          <cell r="A198" t="str">
            <v>12DTNZN</v>
          </cell>
          <cell r="B198" t="str">
            <v>LINEA CREDITO PARA CAPITAL DE TRABAJO BCOS.COM.,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</row>
        <row r="199">
          <cell r="A199" t="str">
            <v>12DUNZN</v>
          </cell>
          <cell r="B199" t="str">
            <v xml:space="preserve">REAJ.P.COB.LC PARA CAPITAL DE TRABAJO BCOS.COM., 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</row>
        <row r="200">
          <cell r="A200" t="str">
            <v>12EYNZN</v>
          </cell>
          <cell r="B200" t="str">
            <v xml:space="preserve">PRESTAMO A BANCOS COMERCIALES 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</row>
        <row r="201">
          <cell r="A201" t="str">
            <v>12EZNZN</v>
          </cell>
          <cell r="B201" t="str">
            <v xml:space="preserve">REAJ.P.COB.POR PRESTAMOS A BANCOS COMERCIALES 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</row>
        <row r="202">
          <cell r="A202" t="str">
            <v>12GXNZN</v>
          </cell>
          <cell r="B202" t="str">
            <v xml:space="preserve">COMPRA CARTERA C/PACTO DE REVENTA P.CONTADO B.COM., 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</row>
        <row r="203">
          <cell r="A203" t="str">
            <v>12GYNZN</v>
          </cell>
          <cell r="B203" t="str">
            <v xml:space="preserve">REAJ.COMP.CART.C/PACTO DE REVENTA P.CONTADO B.COM., 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</row>
        <row r="204">
          <cell r="A204" t="str">
            <v>12CXNZN</v>
          </cell>
          <cell r="B204" t="str">
            <v xml:space="preserve">REPROG.CRED.DE CONSUMO BCOS.COMERCIALES 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</row>
        <row r="205">
          <cell r="A205" t="str">
            <v>12CYNZN</v>
          </cell>
          <cell r="B205" t="str">
            <v>REAJ.P.COBRAR S.REPROG.CRED.CONSUMO B.COMERC.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</row>
        <row r="206">
          <cell r="A206" t="str">
            <v>12CZNZN</v>
          </cell>
          <cell r="B206" t="str">
            <v xml:space="preserve">REPROG.DEUDAS SECTOR PRODUC.(ACDO 1578) B.COMERC., 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</row>
        <row r="207">
          <cell r="A207" t="str">
            <v>12GZNZN</v>
          </cell>
          <cell r="B207" t="str">
            <v xml:space="preserve">REAJ.P.COBRAR S.REPROG.DEUDAS SECTOR PRODUC.B.COM., 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</row>
        <row r="208">
          <cell r="A208" t="str">
            <v>12NQNZN</v>
          </cell>
          <cell r="B208" t="str">
            <v xml:space="preserve">DESCUENTO DE INSTRUMENTOS FINANCIEROS B.COMERC.MN, 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</row>
        <row r="209">
          <cell r="A209" t="str">
            <v>12NRNZN</v>
          </cell>
          <cell r="B209" t="str">
            <v>REAJ.P.COBRAR S.DESC.INSTRUM.FINANC.B.COMERC.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</row>
        <row r="210">
          <cell r="A210" t="str">
            <v>12NUNZN</v>
          </cell>
          <cell r="B210" t="str">
            <v>LINEA DE CREDITO DE MEDIANO PLAZO A BCOS.COMERC.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</row>
        <row r="211">
          <cell r="A211" t="str">
            <v>12NVNZN</v>
          </cell>
          <cell r="B211" t="str">
            <v>REAJ.P.COB.S.LC.DE MEDIANO PLAZO A BCOS.COMERC.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</row>
        <row r="212">
          <cell r="A212" t="str">
            <v>12HJNZN</v>
          </cell>
          <cell r="B212" t="str">
            <v>CONTRATO NOVACION CARTERA POR OBLIGACION SUBORDINA</v>
          </cell>
          <cell r="C212">
            <v>762145</v>
          </cell>
          <cell r="D212">
            <v>762145</v>
          </cell>
          <cell r="E212">
            <v>762145</v>
          </cell>
          <cell r="F212">
            <v>895586</v>
          </cell>
          <cell r="G212">
            <v>895586</v>
          </cell>
          <cell r="H212">
            <v>895586</v>
          </cell>
          <cell r="I212">
            <v>895586</v>
          </cell>
          <cell r="J212">
            <v>895586</v>
          </cell>
          <cell r="K212">
            <v>895586</v>
          </cell>
        </row>
        <row r="213">
          <cell r="A213" t="str">
            <v>12HONZN</v>
          </cell>
          <cell r="B213" t="str">
            <v xml:space="preserve">REAJUSTES P.COBRAR S.CONTRATO NOVACION CART.SUBOR., </v>
          </cell>
          <cell r="C213">
            <v>97685</v>
          </cell>
          <cell r="D213">
            <v>97268</v>
          </cell>
          <cell r="E213">
            <v>102419</v>
          </cell>
          <cell r="F213">
            <v>0</v>
          </cell>
          <cell r="G213">
            <v>2573</v>
          </cell>
          <cell r="H213">
            <v>-204</v>
          </cell>
          <cell r="I213">
            <v>-1280</v>
          </cell>
          <cell r="J213">
            <v>-1914</v>
          </cell>
          <cell r="K213">
            <v>-924</v>
          </cell>
        </row>
        <row r="214">
          <cell r="A214" t="str">
            <v>12HUNZN</v>
          </cell>
          <cell r="B214" t="str">
            <v xml:space="preserve">CRED.MODALIDAD UNO LIBOR AJUSTADA AC 1686 BCOM </v>
          </cell>
          <cell r="C214">
            <v>481</v>
          </cell>
          <cell r="D214">
            <v>442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</row>
        <row r="215">
          <cell r="A215" t="str">
            <v>12HINZN</v>
          </cell>
          <cell r="B215" t="str">
            <v xml:space="preserve">CRED.MODALIDAD UNO TIP 91-365 BCOS.COMERCIALES 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</row>
        <row r="216">
          <cell r="A216" t="str">
            <v>12HVNZN</v>
          </cell>
          <cell r="B216" t="str">
            <v xml:space="preserve">CRED.MODALIDAD DOS LIBOR AJUSTADA AC 1686 BCOM </v>
          </cell>
          <cell r="C216">
            <v>548</v>
          </cell>
          <cell r="D216">
            <v>548</v>
          </cell>
          <cell r="E216">
            <v>551</v>
          </cell>
          <cell r="F216">
            <v>557</v>
          </cell>
          <cell r="G216">
            <v>559</v>
          </cell>
          <cell r="H216">
            <v>557</v>
          </cell>
          <cell r="I216">
            <v>446</v>
          </cell>
          <cell r="J216">
            <v>446</v>
          </cell>
          <cell r="K216">
            <v>446</v>
          </cell>
        </row>
        <row r="217">
          <cell r="A217" t="str">
            <v>12IYNZN</v>
          </cell>
          <cell r="B217" t="str">
            <v>CRED.MODALIDAD DOS TIP 91-365 BCOS.COMERCIALES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</row>
        <row r="218">
          <cell r="A218" t="str">
            <v>12HWNZN</v>
          </cell>
          <cell r="B218" t="str">
            <v>CRED.MODALIDAD DOS TIP 30-89 DS BCOS.COMER.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</row>
        <row r="219">
          <cell r="A219" t="str">
            <v>12HZNZN</v>
          </cell>
          <cell r="B219" t="str">
            <v xml:space="preserve">REPROGRAMAC.DEUDAS ACDO.1589 BCOS.COMERCIALES 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A220" t="str">
            <v>12HYNZN</v>
          </cell>
          <cell r="B220" t="str">
            <v>REAJ.P/COBR.S/REPROG.DEUDAS AC.1589 BCOS.COMERC.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A221" t="str">
            <v>12IZNZN</v>
          </cell>
          <cell r="B221" t="str">
            <v>L/C P.CONSTITUIR RESERVA TECNICA BCOS.COMERC.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2">
          <cell r="A222" t="str">
            <v>12JENZN</v>
          </cell>
          <cell r="B222" t="str">
            <v>REAJ.P.COBRAR S/L/C P.CONSTITUIR RESERVA TEC.BCOM,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</row>
        <row r="223">
          <cell r="A223" t="str">
            <v>-</v>
          </cell>
          <cell r="B223" t="str">
            <v>L/REDES.PARA FINANC.DE EXPORT.AC.1719 BCOS COMER.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</row>
        <row r="224">
          <cell r="A224" t="str">
            <v>12JUNZN</v>
          </cell>
          <cell r="B224" t="str">
            <v>L/C P.LICIT.CART.HIPOT.ANAP.AC.1901 BCOS.COMER.</v>
          </cell>
          <cell r="C224">
            <v>6284</v>
          </cell>
          <cell r="D224">
            <v>6161</v>
          </cell>
          <cell r="E224">
            <v>6039</v>
          </cell>
          <cell r="F224">
            <v>5915</v>
          </cell>
          <cell r="G224">
            <v>5915</v>
          </cell>
          <cell r="H224">
            <v>5667</v>
          </cell>
          <cell r="I224">
            <v>5541</v>
          </cell>
          <cell r="J224">
            <v>5541</v>
          </cell>
          <cell r="K224">
            <v>5289</v>
          </cell>
        </row>
        <row r="225">
          <cell r="A225" t="str">
            <v>12JVNZN</v>
          </cell>
          <cell r="B225" t="str">
            <v>REAJ.P.L/C. LICIT.CART.HIP.ANAP AC.1901 B.COMER.</v>
          </cell>
          <cell r="C225">
            <v>15277</v>
          </cell>
          <cell r="D225">
            <v>14969</v>
          </cell>
          <cell r="E225">
            <v>14795</v>
          </cell>
          <cell r="F225">
            <v>14712</v>
          </cell>
          <cell r="G225">
            <v>14771</v>
          </cell>
          <cell r="H225">
            <v>14089</v>
          </cell>
          <cell r="I225">
            <v>13754</v>
          </cell>
          <cell r="J225">
            <v>13741</v>
          </cell>
          <cell r="K225">
            <v>13135</v>
          </cell>
        </row>
        <row r="226">
          <cell r="A226" t="str">
            <v>12JXNZN</v>
          </cell>
          <cell r="B226" t="str">
            <v>COMPRA PAGARES DEL BC C/PACTO RETROV. BCOM.</v>
          </cell>
          <cell r="C226">
            <v>63000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</row>
        <row r="227">
          <cell r="A227" t="str">
            <v>12MQNZN</v>
          </cell>
          <cell r="B227" t="str">
            <v>SALDOS DE PRECIO POR VENTA DE ACTIVO FIJO,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</row>
        <row r="228">
          <cell r="A228" t="str">
            <v>13DZNZN</v>
          </cell>
          <cell r="B228" t="str">
            <v xml:space="preserve">VTAS.CBIO.PZO.C/FINANC.EN 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A229" t="str">
            <v>12EANZN</v>
          </cell>
          <cell r="B229" t="str">
            <v>REAJ.P.COBRAR.S.VTA.CBIO. C.FTO.EN ME O.INST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</row>
        <row r="230">
          <cell r="A230" t="str">
            <v>13CANZN</v>
          </cell>
          <cell r="B230" t="str">
            <v xml:space="preserve">REF.REAJUSTABLES OTRAS INSTITUCIONES, 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</row>
        <row r="231">
          <cell r="A231" t="str">
            <v>12MRNZN</v>
          </cell>
          <cell r="B231" t="str">
            <v>PAGARES ADQUIRIDOS OTRAS INSTITUCIONES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</row>
        <row r="232">
          <cell r="A232" t="str">
            <v>12MNNZN</v>
          </cell>
          <cell r="B232" t="str">
            <v>REDESCUENTOS A SOCIEDADES FINANCIERAS,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</row>
        <row r="233">
          <cell r="A233" t="str">
            <v>12DENZN</v>
          </cell>
          <cell r="B233" t="str">
            <v xml:space="preserve">CONV.CRED.OPERAC.CAF 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</row>
        <row r="234">
          <cell r="A234" t="str">
            <v>12BWNZN</v>
          </cell>
          <cell r="B234" t="str">
            <v xml:space="preserve">CRED.AAP.NAC.DEL.2824 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</row>
        <row r="235">
          <cell r="A235" t="str">
            <v>12BZNZN</v>
          </cell>
          <cell r="B235" t="str">
            <v xml:space="preserve">L/C AAP NAC.DL 2824 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</row>
        <row r="236">
          <cell r="A236" t="str">
            <v>12EGNZN</v>
          </cell>
          <cell r="B236" t="str">
            <v xml:space="preserve">LC INSTIT.FINANCIERAS NO BANCARIAS 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</row>
        <row r="237">
          <cell r="A237" t="str">
            <v>12GKNZN</v>
          </cell>
          <cell r="B237" t="str">
            <v xml:space="preserve">LIN.REAJ.A BCOS. FOMENTO 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</row>
        <row r="238">
          <cell r="A238" t="str">
            <v>12CJNZN</v>
          </cell>
          <cell r="B238" t="str">
            <v xml:space="preserve">LC.PROGRAM.ORG.INTERNACIONALES OTRAS INSTITUC. </v>
          </cell>
          <cell r="C238">
            <v>209</v>
          </cell>
          <cell r="D238">
            <v>209</v>
          </cell>
          <cell r="E238">
            <v>209</v>
          </cell>
          <cell r="F238">
            <v>209</v>
          </cell>
          <cell r="G238">
            <v>209</v>
          </cell>
          <cell r="H238">
            <v>209</v>
          </cell>
          <cell r="I238">
            <v>209</v>
          </cell>
          <cell r="J238">
            <v>209</v>
          </cell>
          <cell r="K238">
            <v>209</v>
          </cell>
        </row>
        <row r="239">
          <cell r="A239" t="str">
            <v>12ELNZN</v>
          </cell>
          <cell r="B239" t="str">
            <v xml:space="preserve">REAJ P/COBRAR S/REFIN OTR INSTITUCIONES, 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</row>
        <row r="240">
          <cell r="A240" t="str">
            <v>13CLNZN</v>
          </cell>
          <cell r="B240" t="str">
            <v>REAJ.P/COB.LC.INST.FINAN.NO BANCARIAS,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</row>
        <row r="241">
          <cell r="A241" t="str">
            <v>12NFNZN</v>
          </cell>
          <cell r="B241" t="str">
            <v xml:space="preserve">REAJ.P/COBRAR S/L.C.REAJUSTABLE BCOS. FOMENTO 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</row>
        <row r="242">
          <cell r="A242" t="str">
            <v>13BYNZN</v>
          </cell>
          <cell r="B242" t="str">
            <v>REAJ P/COBRAR S/L C AAP DL 2824,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</row>
        <row r="243">
          <cell r="A243" t="str">
            <v>13DLNZN</v>
          </cell>
          <cell r="B243" t="str">
            <v>REAJ.P.COBRAR S.LC.PROG.ORG.INTER.OTRO.INSTITUC</v>
          </cell>
          <cell r="C243">
            <v>11167</v>
          </cell>
          <cell r="D243">
            <v>11167</v>
          </cell>
          <cell r="E243">
            <v>11167</v>
          </cell>
          <cell r="F243">
            <v>11167</v>
          </cell>
          <cell r="G243">
            <v>11167</v>
          </cell>
          <cell r="H243">
            <v>11167</v>
          </cell>
          <cell r="I243">
            <v>11167</v>
          </cell>
          <cell r="J243">
            <v>11167</v>
          </cell>
          <cell r="K243">
            <v>11167</v>
          </cell>
        </row>
        <row r="244">
          <cell r="A244" t="str">
            <v>13CPNZN</v>
          </cell>
          <cell r="B244" t="str">
            <v>REAJ.P/COB.VENTA BIENES RAICES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</row>
        <row r="245">
          <cell r="A245" t="str">
            <v>12FXNZN</v>
          </cell>
          <cell r="B245" t="str">
            <v>PRESTAMOS DE URGENCIA OTRAS INSTITUCIONES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</row>
        <row r="246">
          <cell r="A246" t="str">
            <v>12APNZN</v>
          </cell>
          <cell r="B246" t="str">
            <v>CONSOLIDAC. PREST.URGENCIA OTRAS INSTITUCIONES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A247" t="str">
            <v>12AWNZN</v>
          </cell>
          <cell r="B247" t="str">
            <v>FONDOS LICITADOS A OTRAS INSTITUCIONES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8">
          <cell r="A248" t="str">
            <v>12AXNZN</v>
          </cell>
          <cell r="B248" t="str">
            <v>REAJ.P.RECIB.P.FDOS.LICITADOS A OTRAS INSTITUC.,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</row>
        <row r="249">
          <cell r="A249" t="str">
            <v>12CENZN</v>
          </cell>
          <cell r="B249" t="str">
            <v>BONOS ADQUIRIDOS A OTRAS INSTITUCIONES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</row>
        <row r="250">
          <cell r="A250" t="str">
            <v>12CLNZN</v>
          </cell>
          <cell r="B250" t="str">
            <v>REAJ.P.COBRAR S.BONOS DE OTRAS INSTITUCIONES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</row>
        <row r="251">
          <cell r="A251" t="str">
            <v>12CMNZN</v>
          </cell>
          <cell r="B251" t="str">
            <v xml:space="preserve">CARTERA ADQ.C.PACTO RETROVTA.OT.INSTITUC.(ACDO 148, 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</row>
        <row r="252">
          <cell r="A252" t="str">
            <v>-</v>
          </cell>
          <cell r="B252" t="str">
            <v xml:space="preserve">PRESTAMOS PARA CUBRIR DEFICIT DE ENCAJE O.INSTITUC, 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</row>
        <row r="253">
          <cell r="A253" t="str">
            <v>12MVNZN</v>
          </cell>
          <cell r="B253" t="str">
            <v>DOCUMENTOS CDTO.HIPOTECARIO ADQ.OTRAS INSTITUC.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</row>
        <row r="254">
          <cell r="A254" t="str">
            <v>12MWNZN</v>
          </cell>
          <cell r="B254" t="str">
            <v>REAJ.P.COB.S.CPRA.DOC.CRED.HIPOT.ADQ.OT.INSTIT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</row>
        <row r="255">
          <cell r="A255" t="str">
            <v>-</v>
          </cell>
          <cell r="B255" t="str">
            <v xml:space="preserve">ANTICIPOS DE CREDITOS AL SISTEMA FINANC.OTRAS INST, 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</row>
        <row r="256">
          <cell r="A256" t="str">
            <v>12MYNZN</v>
          </cell>
          <cell r="B256" t="str">
            <v>CONSOLIDACION PRESTAMOS URGENCIA OT.INSTITUC.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</row>
        <row r="257">
          <cell r="A257" t="str">
            <v>12DJNZN</v>
          </cell>
          <cell r="B257" t="str">
            <v>L.C. P.REPROGRAMACION DEUDAS OTRAS INSTITUC.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</row>
        <row r="258">
          <cell r="A258" t="str">
            <v>12DKNZN</v>
          </cell>
          <cell r="B258" t="str">
            <v>REAJ.P.COB.S.LC.REPROG.DEUDAS OTRAS INSTITUC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</row>
        <row r="259">
          <cell r="A259" t="str">
            <v>12DLNZN</v>
          </cell>
          <cell r="B259" t="str">
            <v xml:space="preserve">DCTOS.VCDOS P.CRED.C.REC.ORG.INT.A FAVOR FISCO 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</row>
        <row r="260">
          <cell r="A260" t="str">
            <v>-</v>
          </cell>
          <cell r="B260" t="str">
            <v>OPER.CRED.EMITIDAS P.BCOS.EN LIQ.Y PAG.A B.CENT.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</row>
        <row r="261">
          <cell r="A261" t="str">
            <v>12HQNZN</v>
          </cell>
          <cell r="B261" t="str">
            <v>LINEA CREDITO CORTO PLAZO A SOCIEDADES FINANC.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</row>
        <row r="262">
          <cell r="A262" t="str">
            <v>12HLNZN</v>
          </cell>
          <cell r="B262" t="str">
            <v xml:space="preserve">REAJ.P.COBRAR S/L/C.CORTO PLAZO OTRAS INSTITUCIONE, 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A263" t="str">
            <v>12DVNZN</v>
          </cell>
          <cell r="B263" t="str">
            <v xml:space="preserve">LC.P.REPROGRAM.DEUDAS HIPOTECARIAS OTRAS INSTITUC., 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</row>
        <row r="264">
          <cell r="A264" t="str">
            <v>12DWNZN</v>
          </cell>
          <cell r="B264" t="str">
            <v xml:space="preserve">REAJ.P.COB. S.LC.REPROGRAM.DEUD.HIPOTEC.OTRAS INST, 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A265" t="str">
            <v>12DXNZN</v>
          </cell>
          <cell r="B265" t="str">
            <v xml:space="preserve">CONTRATOS VTAS.CARTERAS ADQ.INST.FINANC.LIQ.OT.INS, 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</row>
        <row r="266">
          <cell r="A266" t="str">
            <v>12DYNZN</v>
          </cell>
          <cell r="B266" t="str">
            <v>REAJ.P.COB.S.CONTR.VTAS.CARTERA ADQ.INS.FIN.LIQ.O.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</row>
        <row r="267">
          <cell r="A267" t="str">
            <v>12DZNZN</v>
          </cell>
          <cell r="B267" t="str">
            <v>LINEA CREDITO PARA CAPITAL DE TRABAJO OTR.INST.</v>
          </cell>
          <cell r="C267">
            <v>0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</row>
        <row r="268">
          <cell r="A268" t="str">
            <v>12EMNZN</v>
          </cell>
          <cell r="B268" t="str">
            <v>REAJ.P.COB.P.LC. P.CAPITAL DE TRABAJO OTR.INSTITUC</v>
          </cell>
          <cell r="C268">
            <v>0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</row>
        <row r="269">
          <cell r="A269" t="str">
            <v>12MDNZN</v>
          </cell>
          <cell r="B269" t="str">
            <v xml:space="preserve">REAJ.P.COBRAR S.PAGARES ADQUIRIDOS OTRAS INSTITUC., 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</row>
        <row r="270">
          <cell r="A270" t="str">
            <v>12HENZN</v>
          </cell>
          <cell r="B270" t="str">
            <v xml:space="preserve">COMPRA CARTERA C/PACTO DE REVTA.P.CONTADO OT.INST., 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</row>
        <row r="271">
          <cell r="A271" t="str">
            <v>12HFNZN</v>
          </cell>
          <cell r="B271" t="str">
            <v xml:space="preserve">REAJ.COMP.CART.C/PACTO DE REVTA.P.CONTADO OT.INST., 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</row>
        <row r="272">
          <cell r="A272" t="str">
            <v>12MXNZN</v>
          </cell>
          <cell r="B272" t="str">
            <v>REPROG.CRED.DE CONSUMO OTRAS INSTITUCIONES,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</row>
        <row r="273">
          <cell r="A273" t="str">
            <v>12MZNZN</v>
          </cell>
          <cell r="B273" t="str">
            <v xml:space="preserve">REAJ.P.COBRAR S.REPROG.CRED.CONSUMO OT.INSTITUCION, 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</row>
        <row r="274">
          <cell r="A274" t="str">
            <v>12NGNZN</v>
          </cell>
          <cell r="B274" t="str">
            <v>REPROG.DEUDAS SECTOR PRODUC.(ACDO.1578)O.INSTIT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</row>
        <row r="275">
          <cell r="A275" t="str">
            <v>12NPNZN</v>
          </cell>
          <cell r="B275" t="str">
            <v>REAJ.P.COBRAR S.REPROG.DEUDAS SEC.PROD.O.INSTIT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</row>
        <row r="276">
          <cell r="A276" t="str">
            <v>12NSNZN</v>
          </cell>
          <cell r="B276" t="str">
            <v>DESCUENTO DE INSTRUMENTOS FINANCIEROS OT.INSTIT</v>
          </cell>
          <cell r="C276">
            <v>0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</row>
        <row r="277">
          <cell r="A277" t="str">
            <v>12NTNZN</v>
          </cell>
          <cell r="B277" t="str">
            <v>REAJ.P.COBRAR S.DESC.INSTRUM.FINANC.OT.INSTIT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A278" t="str">
            <v>12NWNZN</v>
          </cell>
          <cell r="B278" t="str">
            <v>LINEA DE CREDITO DE MEDIANO PLAZO A OT.INSTITUC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</row>
        <row r="279">
          <cell r="A279" t="str">
            <v>12NXNZN</v>
          </cell>
          <cell r="B279" t="str">
            <v>REAJ.P.COB.S.L/C DE MEDIANO PLAZO A OT.INSTITUC.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</row>
        <row r="280">
          <cell r="A280" t="str">
            <v>12HMNZN</v>
          </cell>
          <cell r="B280" t="str">
            <v>CREDITOS P.DEPOS.AC.1657-09 OTRAS INSTITUCIONES,</v>
          </cell>
          <cell r="C280">
            <v>0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</row>
        <row r="281">
          <cell r="A281" t="str">
            <v>12HXNZN</v>
          </cell>
          <cell r="B281" t="str">
            <v xml:space="preserve">CRED.MODAL.UNO TIP 91-365 OTRAS INSTITUCIONES 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</row>
        <row r="282">
          <cell r="A282" t="str">
            <v>-</v>
          </cell>
          <cell r="B282" t="str">
            <v>CRED MODALIDAD DOS TIP 30-89 DIAS OTRAS INSTITUCIO,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</row>
        <row r="283">
          <cell r="A283" t="str">
            <v>-</v>
          </cell>
          <cell r="B283" t="str">
            <v xml:space="preserve">C PARA CONSTITUIR RESERVA TECNICA OTRAS INSTITUCIO, 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</row>
        <row r="284">
          <cell r="A284" t="str">
            <v>-</v>
          </cell>
          <cell r="B284" t="str">
            <v xml:space="preserve">COBRAR S/L/C PARA CONSTITUIR RESERVA TECNICA OTS I, 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</row>
        <row r="285">
          <cell r="A285" t="str">
            <v>12JHNZN</v>
          </cell>
          <cell r="B285" t="str">
            <v xml:space="preserve">CREDITO INSA SA EN LIQUIDACION ACDO 1792, 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</row>
        <row r="286">
          <cell r="A286" t="str">
            <v>12JINZN</v>
          </cell>
          <cell r="B286" t="str">
            <v>REAJ.P.COBRAR S/CRED.INSA SA EN LIQUIDAC.ACDO.1792,</v>
          </cell>
          <cell r="C286">
            <v>0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</row>
        <row r="287">
          <cell r="A287" t="str">
            <v>12JQNZN</v>
          </cell>
          <cell r="B287" t="str">
            <v>L/C LIC.CARTERA HIPOT.ANAP ACDO.1901 O.INST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</row>
        <row r="288">
          <cell r="A288" t="str">
            <v>12JRNZN</v>
          </cell>
          <cell r="B288" t="str">
            <v>REAJ.P/COB.L/C LIC.CARTERA HIP.ANAP AC.1901 O.INS,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</row>
        <row r="289">
          <cell r="A289" t="str">
            <v>12JWNZN</v>
          </cell>
          <cell r="B289" t="str">
            <v xml:space="preserve">LIQUIDACION SINAP LEY 18900 </v>
          </cell>
          <cell r="C289">
            <v>365253</v>
          </cell>
          <cell r="D289">
            <v>366445</v>
          </cell>
          <cell r="E289">
            <v>370127</v>
          </cell>
          <cell r="F289">
            <v>375520</v>
          </cell>
          <cell r="G289">
            <v>378139</v>
          </cell>
          <cell r="H289">
            <v>378503</v>
          </cell>
          <cell r="I289">
            <v>379624</v>
          </cell>
          <cell r="J289">
            <v>380931</v>
          </cell>
          <cell r="K289">
            <v>382875</v>
          </cell>
        </row>
        <row r="290">
          <cell r="A290" t="str">
            <v>12JZNZN</v>
          </cell>
          <cell r="B290" t="str">
            <v>PACTO RETROVENTA OTRAS INSTITUC.,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</row>
        <row r="291">
          <cell r="A291" t="str">
            <v>12JYNZN</v>
          </cell>
          <cell r="B291" t="str">
            <v>SALDO DE PRECIO LEY N| 19.396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</row>
        <row r="292">
          <cell r="A292" t="str">
            <v>12BCXZN</v>
          </cell>
          <cell r="B292" t="str">
            <v xml:space="preserve">  .CRÉDITO INTERNO M/E</v>
          </cell>
          <cell r="C292">
            <v>13324</v>
          </cell>
          <cell r="D292">
            <v>13671</v>
          </cell>
          <cell r="E292">
            <v>13198</v>
          </cell>
          <cell r="F292">
            <v>12824</v>
          </cell>
          <cell r="G292">
            <v>12987</v>
          </cell>
          <cell r="H292">
            <v>12501</v>
          </cell>
          <cell r="I292">
            <v>12646</v>
          </cell>
          <cell r="J292">
            <v>12499</v>
          </cell>
          <cell r="K292">
            <v>11937</v>
          </cell>
        </row>
        <row r="293">
          <cell r="A293" t="str">
            <v>12KEEZN</v>
          </cell>
          <cell r="B293" t="str">
            <v xml:space="preserve">ACCIONES  BIRF  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</row>
        <row r="294">
          <cell r="A294" t="str">
            <v>12KDEZN</v>
          </cell>
          <cell r="B294" t="str">
            <v xml:space="preserve">ACCIONES  CFI   </v>
          </cell>
          <cell r="C294">
            <v>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</row>
        <row r="295">
          <cell r="A295" t="str">
            <v>-</v>
          </cell>
          <cell r="B295" t="str">
            <v xml:space="preserve">SUSCRIPCION ACCIONES AIF  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</row>
        <row r="296">
          <cell r="A296" t="str">
            <v>-</v>
          </cell>
          <cell r="B296" t="str">
            <v xml:space="preserve">SUSCRIP.ACCIONES DL 2085 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</row>
        <row r="297">
          <cell r="A297" t="str">
            <v>12ABEZN</v>
          </cell>
          <cell r="B297" t="str">
            <v>LIN.CRED.FISCO-PLANE TESOR.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</row>
        <row r="298">
          <cell r="A298" t="str">
            <v>12ACEZN</v>
          </cell>
          <cell r="B298" t="str">
            <v>CONSOL.DEUDA FISCO.OTR.SP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</row>
        <row r="299">
          <cell r="A299" t="str">
            <v>12ADEZN</v>
          </cell>
          <cell r="B299" t="str">
            <v>PRESTAMOS AL FISCO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</row>
        <row r="300">
          <cell r="A300" t="str">
            <v>12AFEZN</v>
          </cell>
          <cell r="B300" t="str">
            <v>PAGO CTA-RENEG.DEUDA EXTER.</v>
          </cell>
          <cell r="C300">
            <v>0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</row>
        <row r="301">
          <cell r="A301" t="str">
            <v>12HREZN</v>
          </cell>
          <cell r="B301" t="str">
            <v xml:space="preserve">LETRAS DE CREDITO CON GARANTIA ESTATAL FINAN.DAVEN, 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</row>
        <row r="302">
          <cell r="A302" t="str">
            <v>-</v>
          </cell>
          <cell r="B302" t="str">
            <v xml:space="preserve">REAJ.P/COBRAR LTS.CRED.C.GAR.ESTATAL FINANC.DAVENS, 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</row>
        <row r="303">
          <cell r="A303" t="str">
            <v>-</v>
          </cell>
          <cell r="B303" t="str">
            <v>BONOS BANCARIOS AC.1475 CON GARANTIA ESTATAL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</row>
        <row r="304">
          <cell r="A304" t="str">
            <v>-</v>
          </cell>
          <cell r="B304" t="str">
            <v>REAJ.P/COBRAR B.BANCARIOS AC.1475 CON,</v>
          </cell>
          <cell r="C304">
            <v>0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</row>
        <row r="305">
          <cell r="A305" t="str">
            <v>13CAEZN</v>
          </cell>
          <cell r="B305" t="str">
            <v>PTMOS.P/IMPORT.INST.SEMIFISC.</v>
          </cell>
          <cell r="C305">
            <v>1039</v>
          </cell>
          <cell r="D305">
            <v>1065</v>
          </cell>
          <cell r="E305">
            <v>1030</v>
          </cell>
          <cell r="F305">
            <v>1025</v>
          </cell>
          <cell r="G305">
            <v>1108</v>
          </cell>
          <cell r="H305">
            <v>837</v>
          </cell>
          <cell r="I305">
            <v>841</v>
          </cell>
          <cell r="J305">
            <v>799</v>
          </cell>
          <cell r="K305">
            <v>810</v>
          </cell>
        </row>
        <row r="306">
          <cell r="A306" t="str">
            <v>12BIEZN</v>
          </cell>
          <cell r="B306" t="str">
            <v>L/C CONVENIO BID INSTIT.SEMIFISCALES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</row>
        <row r="307">
          <cell r="A307" t="str">
            <v>-</v>
          </cell>
          <cell r="B307" t="str">
            <v>CRED.CAJA.CTRL.DL.2824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</row>
        <row r="308">
          <cell r="A308" t="str">
            <v>-</v>
          </cell>
          <cell r="B308" t="str">
            <v xml:space="preserve">L/C CAJA CENTRAL DL.2824 </v>
          </cell>
          <cell r="C308">
            <v>0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</row>
        <row r="309">
          <cell r="A309" t="str">
            <v>12DGEZN</v>
          </cell>
          <cell r="B309" t="str">
            <v xml:space="preserve">CRED.AREA SOC.ADM.DELEG. </v>
          </cell>
          <cell r="C309">
            <v>0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</row>
        <row r="310">
          <cell r="A310" t="str">
            <v>-</v>
          </cell>
          <cell r="B310" t="str">
            <v xml:space="preserve">DEUD.POR CJE.VHR-CAR SINAP 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</row>
        <row r="311">
          <cell r="A311" t="str">
            <v>-</v>
          </cell>
          <cell r="B311" t="str">
            <v>REAJ P/COBRAR S/CRED AREA SOCIAL EN ADM,</v>
          </cell>
          <cell r="C311">
            <v>0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</row>
        <row r="312">
          <cell r="A312" t="str">
            <v>-</v>
          </cell>
          <cell r="B312" t="str">
            <v>REAJ P/COBRAR S/L C CCAP DL 2824,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</row>
        <row r="313">
          <cell r="A313" t="str">
            <v>-</v>
          </cell>
          <cell r="B313" t="str">
            <v xml:space="preserve">REAJ P/COBRAR S/DEUDORES CANJE VHR A CAR, 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</row>
        <row r="314">
          <cell r="A314" t="str">
            <v>-</v>
          </cell>
          <cell r="B314" t="str">
            <v xml:space="preserve">LC.PROGRAM.ORG.INTERN. INST.SEMIF.AUT.Y OTRAS  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</row>
        <row r="315">
          <cell r="A315" t="str">
            <v>-</v>
          </cell>
          <cell r="B315" t="str">
            <v>REAJ.P.COBRAR S.LC.PROG.ORG.INT.INST.SEMIF.AUT.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</row>
        <row r="316">
          <cell r="A316" t="str">
            <v>12EREZN</v>
          </cell>
          <cell r="B316" t="str">
            <v xml:space="preserve">REFINANCIAMIENTO CORFO  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</row>
        <row r="317">
          <cell r="A317" t="str">
            <v>-</v>
          </cell>
          <cell r="B317" t="str">
            <v xml:space="preserve">REAJ.P.COBRAR S.REFINANC.A CORFO </v>
          </cell>
          <cell r="C317">
            <v>0</v>
          </cell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</row>
        <row r="318">
          <cell r="A318" t="str">
            <v>12BEEZN</v>
          </cell>
          <cell r="B318" t="str">
            <v xml:space="preserve">PAGARES CORFO ACDO.1045 </v>
          </cell>
          <cell r="C318">
            <v>0</v>
          </cell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</row>
        <row r="319">
          <cell r="A319" t="str">
            <v>-</v>
          </cell>
          <cell r="B319" t="str">
            <v>VALORES POR RECIBIR DE CORFO LEY 18401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</row>
        <row r="320">
          <cell r="A320" t="str">
            <v>-</v>
          </cell>
          <cell r="B320" t="str">
            <v xml:space="preserve">DEUDORES POR CANJE DE VHR A CAR </v>
          </cell>
          <cell r="C320">
            <v>0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</row>
        <row r="321">
          <cell r="A321" t="str">
            <v>-</v>
          </cell>
          <cell r="B321" t="str">
            <v>GTOS.JUD.Y NOTARIALES L/C TRANSP.CORFO AC 1513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</row>
        <row r="322">
          <cell r="A322" t="str">
            <v>-</v>
          </cell>
          <cell r="B322" t="str">
            <v>DEUDORES EN CTA.CTE. BCO.DEL ESTADO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</row>
        <row r="323">
          <cell r="A323" t="str">
            <v>-</v>
          </cell>
          <cell r="B323" t="str">
            <v xml:space="preserve">PTMO.P/IMPORT.AUTOS P/LISIADOS-BCO.ESTADO </v>
          </cell>
          <cell r="C323">
            <v>0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</row>
        <row r="324">
          <cell r="A324" t="str">
            <v>-</v>
          </cell>
          <cell r="B324" t="str">
            <v>REFINANC.REAJUST.BCO.ESTADO</v>
          </cell>
          <cell r="C324">
            <v>0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</row>
        <row r="325">
          <cell r="A325" t="str">
            <v>12FHEZN</v>
          </cell>
          <cell r="B325" t="str">
            <v xml:space="preserve">REFINANC.BCOS ESTADO 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</row>
        <row r="326">
          <cell r="A326" t="str">
            <v>12FIEZN</v>
          </cell>
          <cell r="B326" t="str">
            <v>PRESTAMOS PARA IMPORTACIONES BCO.DEL ESTADO,</v>
          </cell>
          <cell r="C326">
            <v>0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</row>
        <row r="327">
          <cell r="A327" t="str">
            <v>12MMEZN</v>
          </cell>
          <cell r="B327" t="str">
            <v xml:space="preserve">LINEA DE CREDITO DE LIQUIDEZ BECH 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</row>
        <row r="328">
          <cell r="A328" t="str">
            <v>-</v>
          </cell>
          <cell r="B328" t="str">
            <v xml:space="preserve">REFIN.CRED.XI REG.B.ESTADO 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</row>
        <row r="329">
          <cell r="A329" t="str">
            <v>-</v>
          </cell>
          <cell r="B329" t="str">
            <v>REAJ P/COBRAR S/REFIN REAJ BCO ESTADO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</row>
        <row r="330">
          <cell r="A330" t="str">
            <v>-</v>
          </cell>
          <cell r="B330" t="str">
            <v xml:space="preserve">LC.PROGRAM.ORG.INTERNACIONALES BCO. ESTADO  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</row>
        <row r="331">
          <cell r="A331" t="str">
            <v>-</v>
          </cell>
          <cell r="B331" t="str">
            <v xml:space="preserve">REAJ.P.COBRAR S.LC.PROG.ORG.INTER.BCO. ESTADO </v>
          </cell>
          <cell r="C331">
            <v>0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</row>
        <row r="332">
          <cell r="A332" t="str">
            <v>-</v>
          </cell>
          <cell r="B332" t="str">
            <v>REAJ P/COBRAR S/L C XI REGION BCO ESTADO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A333" t="str">
            <v>-</v>
          </cell>
          <cell r="B333" t="str">
            <v xml:space="preserve">PRESTAMOS DE URGENCIA BCO.DEL ESTADO 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</row>
        <row r="334">
          <cell r="A334" t="str">
            <v>12AMEZN</v>
          </cell>
          <cell r="B334" t="str">
            <v>ANTICIPO POR SALDO DE PREC.PAGARE ADQ.BCO.ESTAD.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</row>
        <row r="335">
          <cell r="A335" t="str">
            <v>-</v>
          </cell>
          <cell r="B335" t="str">
            <v xml:space="preserve">BONOS ADQUIRIDOS A BCO.DEL ESTADO 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</row>
        <row r="336">
          <cell r="A336" t="str">
            <v>-</v>
          </cell>
          <cell r="B336" t="str">
            <v xml:space="preserve">REAJ.P.COBRAR S/BONOS BCO.DEL ESTADO 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</row>
        <row r="337">
          <cell r="A337" t="str">
            <v>12CNEZN</v>
          </cell>
          <cell r="B337" t="str">
            <v xml:space="preserve">LINEA CREDITO A BCO.ESTADO P.CPRA.CARTERA AL 70% 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A338" t="str">
            <v>-</v>
          </cell>
          <cell r="B338" t="str">
            <v xml:space="preserve">DESCUENTOS INSTRUMENTOS FINANCIEROS BCO.DEL ESTADO, 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</row>
        <row r="339">
          <cell r="A339" t="str">
            <v>-</v>
          </cell>
          <cell r="B339" t="str">
            <v xml:space="preserve">DOCUMENTOS CRED.HIPOTEC.ADQ.BCO.ESTADO 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</row>
        <row r="340">
          <cell r="A340" t="str">
            <v>-</v>
          </cell>
          <cell r="B340" t="str">
            <v>REAJ.P.COB.S.CPRA.DOC.CRED.HIPOT.ADQ.BCO.ESTADO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</row>
        <row r="341">
          <cell r="A341" t="str">
            <v>-</v>
          </cell>
          <cell r="B341" t="str">
            <v xml:space="preserve">REAJ.P.COB.S.LC.BCO.ESTADO P.CPRA.CARTERA 70 %  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</row>
        <row r="342">
          <cell r="A342" t="str">
            <v>12CPEZN</v>
          </cell>
          <cell r="B342" t="str">
            <v xml:space="preserve">ANTIC.DE CRED.AL SISTEMA FINANCIERO BECH 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</row>
        <row r="343">
          <cell r="A343" t="str">
            <v>12CVEZN</v>
          </cell>
          <cell r="B343" t="str">
            <v xml:space="preserve">L.CREDITO.P.REPROGRAMACION DEUDAS BCO.ESTADO 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</row>
        <row r="344">
          <cell r="A344" t="str">
            <v>-</v>
          </cell>
          <cell r="B344" t="str">
            <v xml:space="preserve">REAJ.P.COB.S.LC.P.REPROGRAM.DEUDAS BCO.ESTADO 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</row>
        <row r="345">
          <cell r="A345" t="str">
            <v>-</v>
          </cell>
          <cell r="B345" t="str">
            <v>REAJ.P..COB.S.DESC.INST.FINANC.BCO.DEL ESTADO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</row>
        <row r="346">
          <cell r="A346" t="str">
            <v>-</v>
          </cell>
          <cell r="B346" t="str">
            <v xml:space="preserve">LINEA DE CREDITO DE CORTO PLAZO A BANCO DEL ESTADO, </v>
          </cell>
          <cell r="C346">
            <v>0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</row>
        <row r="347">
          <cell r="A347" t="str">
            <v>-</v>
          </cell>
          <cell r="B347" t="str">
            <v>COBRAR S/L/C DE CORTO PLAZO BANCO DEL ESTADO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</row>
        <row r="348">
          <cell r="A348" t="str">
            <v>-</v>
          </cell>
          <cell r="B348" t="str">
            <v xml:space="preserve">LC.REPROGRAMACION DEUDAS HIPOTECARIAS BCO.ESTADO 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</row>
        <row r="349">
          <cell r="A349" t="str">
            <v>-</v>
          </cell>
          <cell r="B349" t="str">
            <v xml:space="preserve">REAJ.P.COB.S/LC.P.REPROGRAM.DEUDAS HIP.BCO.ESTADO, 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</row>
        <row r="350">
          <cell r="A350" t="str">
            <v>-</v>
          </cell>
          <cell r="B350" t="str">
            <v xml:space="preserve">LC.P.CONTRATO CON BCO.ESTADO POR CESION CARTERA, 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</row>
        <row r="351">
          <cell r="A351" t="str">
            <v>-</v>
          </cell>
          <cell r="B351" t="str">
            <v xml:space="preserve">REAJ.P.COB.P.LC.CONTR.C.BCO.ESTADO P.CESION CARTER, </v>
          </cell>
          <cell r="C351">
            <v>0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</row>
        <row r="352">
          <cell r="A352" t="str">
            <v>-</v>
          </cell>
          <cell r="B352" t="str">
            <v>LINEA DE CREDITO PARA CAPITAL DE TRABAJO BECH</v>
          </cell>
          <cell r="C352">
            <v>0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</row>
        <row r="353">
          <cell r="A353" t="str">
            <v>-</v>
          </cell>
          <cell r="B353" t="str">
            <v xml:space="preserve">REAJ.P.COBRAR P.LC P.CAPITAL DE TRABAJO BECH </v>
          </cell>
          <cell r="C353">
            <v>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</row>
        <row r="354">
          <cell r="A354" t="str">
            <v>12EXEZN</v>
          </cell>
          <cell r="B354" t="str">
            <v xml:space="preserve">L.C PARA PAGO OBLIG.C.EXTERIOR DEL BUF Y BHC </v>
          </cell>
          <cell r="C354">
            <v>12285</v>
          </cell>
          <cell r="D354">
            <v>12606</v>
          </cell>
          <cell r="E354">
            <v>12168</v>
          </cell>
          <cell r="F354">
            <v>11799</v>
          </cell>
          <cell r="G354">
            <v>11879</v>
          </cell>
          <cell r="H354">
            <v>11664</v>
          </cell>
          <cell r="I354">
            <v>11805</v>
          </cell>
          <cell r="J354">
            <v>11700</v>
          </cell>
          <cell r="K354">
            <v>11127</v>
          </cell>
        </row>
        <row r="355">
          <cell r="A355" t="str">
            <v>12CAEZN</v>
          </cell>
          <cell r="B355" t="str">
            <v xml:space="preserve">REPROG.DEUDAS S.PRODUCTIVO (ACDO.1578) B.ESTADO </v>
          </cell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</row>
        <row r="356">
          <cell r="A356" t="str">
            <v>-</v>
          </cell>
          <cell r="B356" t="str">
            <v xml:space="preserve">REAJ.P.COBRAR S.REPROG.DEUDAS SEC.PROD.(ACDO 1578), </v>
          </cell>
          <cell r="C356">
            <v>0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</row>
        <row r="357">
          <cell r="A357" t="str">
            <v>-</v>
          </cell>
          <cell r="B357" t="str">
            <v xml:space="preserve">LINEA DE CREDITO DE MEDIANO PLAZO </v>
          </cell>
          <cell r="C357">
            <v>0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</row>
        <row r="358">
          <cell r="A358" t="str">
            <v>-</v>
          </cell>
          <cell r="B358" t="str">
            <v xml:space="preserve">REAJ.P.COB.LC.MEDIANO PLAZO BECH 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</row>
        <row r="359">
          <cell r="A359" t="str">
            <v>-</v>
          </cell>
          <cell r="B359" t="str">
            <v xml:space="preserve">LC.DEPOSITOS ACDO.1657 BANCO DEL ESTADO </v>
          </cell>
          <cell r="C359">
            <v>0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</row>
        <row r="360">
          <cell r="A360" t="str">
            <v>-</v>
          </cell>
          <cell r="B360" t="str">
            <v xml:space="preserve">CRED.MODALIDAD UNO LIBOR AJUSTADA AC 1686 BECH </v>
          </cell>
          <cell r="C360">
            <v>0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</row>
        <row r="361">
          <cell r="A361" t="str">
            <v>-</v>
          </cell>
          <cell r="B361" t="str">
            <v xml:space="preserve">CRED.MOD.UNO TIP 91-365 BCO.DEL ESTADO </v>
          </cell>
          <cell r="C361">
            <v>0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</row>
        <row r="362">
          <cell r="A362" t="str">
            <v>-</v>
          </cell>
          <cell r="B362" t="str">
            <v xml:space="preserve">CRED.MODAL.DOS TIP 91-365 BCO.ESTADO </v>
          </cell>
          <cell r="C362">
            <v>0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</row>
        <row r="363">
          <cell r="A363" t="str">
            <v>-</v>
          </cell>
          <cell r="B363" t="str">
            <v xml:space="preserve">CRED MODALIDAD DOS TIP 30-89 DIAS BCO DEL ESTADO, </v>
          </cell>
          <cell r="C363">
            <v>0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</row>
        <row r="364">
          <cell r="A364" t="str">
            <v>-</v>
          </cell>
          <cell r="B364" t="str">
            <v xml:space="preserve">L/C PARA CONSTITUIR RESERVA TECNICA BANCO ESTADO 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</row>
        <row r="365">
          <cell r="A365" t="str">
            <v>-</v>
          </cell>
          <cell r="B365" t="str">
            <v xml:space="preserve">REAJ.P/COBR S/L/C PARA CONSTITUIR RES.TEC.BECH 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</row>
        <row r="366">
          <cell r="A366" t="str">
            <v>-</v>
          </cell>
          <cell r="B366" t="str">
            <v xml:space="preserve">L/C P.LICIT.CART.HIPOT.ANAP AC.1901 BCO.ESTADO 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</row>
        <row r="367">
          <cell r="A367" t="str">
            <v>-</v>
          </cell>
          <cell r="B367" t="str">
            <v xml:space="preserve">REAJ.P.L/C.LICIT.CART.HIP.ANAP.AC.1901 BECH 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</row>
        <row r="368">
          <cell r="A368" t="str">
            <v>-</v>
          </cell>
          <cell r="B368" t="str">
            <v>LTS.CREDITO POR CESION DE CARTERA HIP.BUF-BHC BECH, BBC, BCC</v>
          </cell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</row>
        <row r="369">
          <cell r="A369" t="str">
            <v>-</v>
          </cell>
          <cell r="B369" t="str">
            <v xml:space="preserve">REAJ.P.COB.S.LTS.CRED.CS.CART.HIP.BUF-BHC BECH, 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</row>
        <row r="370">
          <cell r="A370" t="str">
            <v>-</v>
          </cell>
          <cell r="B370" t="str">
            <v>PACTO RETROVENTA BCO.DEL ESTADO,</v>
          </cell>
          <cell r="C370">
            <v>0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</row>
        <row r="371">
          <cell r="A371" t="str">
            <v>-</v>
          </cell>
          <cell r="B371" t="str">
            <v>REFIN.REAJ.BCOS COMERC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A372" t="str">
            <v>12FBEZN</v>
          </cell>
          <cell r="B372" t="str">
            <v>PRESTAMOS PARA IMPORTACIONES BCOS.COMERC.Y FOMENTO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</row>
        <row r="373">
          <cell r="A373" t="str">
            <v>-</v>
          </cell>
          <cell r="B373" t="str">
            <v>DEUDORES EN CTA.CTE.BCOS.COMERCIALES</v>
          </cell>
          <cell r="C373">
            <v>0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</row>
        <row r="374">
          <cell r="A374" t="str">
            <v>12FCEZN</v>
          </cell>
          <cell r="B374" t="str">
            <v xml:space="preserve">REFINANC.BCOS COMERCIALES </v>
          </cell>
          <cell r="C374">
            <v>0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</row>
        <row r="375">
          <cell r="A375" t="str">
            <v>-</v>
          </cell>
          <cell r="B375" t="str">
            <v xml:space="preserve">PTMO.P/IMPORT.AUTOS P/LISIADOS-BCOS.COMERCIALES </v>
          </cell>
          <cell r="C375">
            <v>0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</row>
        <row r="376">
          <cell r="A376" t="str">
            <v>12MGEZN</v>
          </cell>
          <cell r="B376" t="str">
            <v>LINEA DE CREDITO DE LIQUIDEZ A BANCOS COMERC.</v>
          </cell>
          <cell r="C376">
            <v>0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</row>
        <row r="377">
          <cell r="A377" t="str">
            <v>-</v>
          </cell>
          <cell r="B377" t="str">
            <v xml:space="preserve">REAJ P/COBRAR S/REFLN REAJ BCO COMER, </v>
          </cell>
          <cell r="C377">
            <v>0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</row>
        <row r="378">
          <cell r="A378" t="str">
            <v>12BTEZN</v>
          </cell>
          <cell r="B378" t="str">
            <v xml:space="preserve">LC.PROGRAM.ORG.INTERNACIONALES BCOS.COMERCIALES </v>
          </cell>
          <cell r="C378">
            <v>0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</row>
        <row r="379">
          <cell r="A379" t="str">
            <v>-</v>
          </cell>
          <cell r="B379" t="str">
            <v xml:space="preserve">REAJ.P.COBRAR S.LC.PROG.ORG.INTER.BCOS.COMERC. 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A380" t="str">
            <v>-</v>
          </cell>
          <cell r="B380" t="str">
            <v xml:space="preserve">SOBREGIROS CTAS.CTES BANCOS NACIONALES 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A381" t="str">
            <v>-</v>
          </cell>
          <cell r="B381" t="str">
            <v xml:space="preserve">PAG.ADQ.BCOS.COMERCIALES EN LIQ 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A382" t="str">
            <v>-</v>
          </cell>
          <cell r="B382" t="str">
            <v xml:space="preserve">CONSOLIDAC. PREST.URGENCIA BCOS. COMERCIALES 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</row>
        <row r="383">
          <cell r="A383" t="str">
            <v>-</v>
          </cell>
          <cell r="B383" t="str">
            <v>FONDOS LICITADOS A BANCOS COMERCIALES,</v>
          </cell>
          <cell r="C383">
            <v>0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</row>
        <row r="384">
          <cell r="A384" t="str">
            <v>-</v>
          </cell>
          <cell r="B384" t="str">
            <v>REAJ.P.RECIBIR P.FDOS.LICITADOS A BCOS.COMERC</v>
          </cell>
          <cell r="C384">
            <v>0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</row>
        <row r="385">
          <cell r="A385" t="str">
            <v>-</v>
          </cell>
          <cell r="B385" t="str">
            <v>BONOS ADQUIRIDOS A BCOS.COMERCIALES</v>
          </cell>
          <cell r="C385">
            <v>0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</row>
        <row r="386">
          <cell r="A386" t="str">
            <v>-</v>
          </cell>
          <cell r="B386" t="str">
            <v xml:space="preserve">REAJ.P.COBRAR S.BONOS BCOS.COMERCIALES 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</row>
        <row r="387">
          <cell r="A387" t="str">
            <v>-</v>
          </cell>
          <cell r="B387" t="str">
            <v xml:space="preserve">CARTERA ADQ.C.PACTO DE RETOVTA.BCOS.COM.(ACDO.1488, 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</row>
        <row r="388">
          <cell r="A388" t="str">
            <v>-</v>
          </cell>
          <cell r="B388" t="str">
            <v xml:space="preserve">PRESTAMOS PARA CUBRIR DEFICIT DE ENCAJE BCOS.COMER, </v>
          </cell>
          <cell r="C388">
            <v>0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</row>
        <row r="389">
          <cell r="A389" t="str">
            <v>-</v>
          </cell>
          <cell r="B389" t="str">
            <v xml:space="preserve">DOCUMENTOS DE CDTO.HIPOTECARIO ADQ.BCOS.COMERC. </v>
          </cell>
          <cell r="C389">
            <v>0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</row>
        <row r="390">
          <cell r="A390" t="str">
            <v>-</v>
          </cell>
          <cell r="B390" t="str">
            <v>REAJ.COBRAR S.CPRA.DOC.CDTO HIP ADQ.B.COM.</v>
          </cell>
          <cell r="C390">
            <v>0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</row>
        <row r="391">
          <cell r="A391" t="str">
            <v>-</v>
          </cell>
          <cell r="B391" t="str">
            <v xml:space="preserve">ANTICIPOS DE CREDITOS AL SISTEMA FINANC.BCOS.COMER, </v>
          </cell>
          <cell r="C391">
            <v>0</v>
          </cell>
          <cell r="D391">
            <v>0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</row>
        <row r="392">
          <cell r="A392" t="str">
            <v>-</v>
          </cell>
          <cell r="B392" t="str">
            <v xml:space="preserve">CONSOLIDACION PRESTAMOS URGENCIA BCOS.COMERCIALES, </v>
          </cell>
          <cell r="C392">
            <v>0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</row>
        <row r="393">
          <cell r="A393" t="str">
            <v>12CREZN</v>
          </cell>
          <cell r="B393" t="str">
            <v>L.CR.P.REPROGRAMACION DEUDAS BCOS.COMERCIALES</v>
          </cell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</row>
        <row r="394">
          <cell r="A394" t="str">
            <v>-</v>
          </cell>
          <cell r="B394" t="str">
            <v>REAJ.P.COB.S.LC.REPROG.DEUDAS BCOS.COMERCIALRS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</row>
        <row r="395">
          <cell r="A395" t="str">
            <v>-</v>
          </cell>
          <cell r="B395" t="str">
            <v>LINEA CREDITO CORTO PLAZO A BCOS.COMERCIALES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</row>
        <row r="396">
          <cell r="A396" t="str">
            <v>-</v>
          </cell>
          <cell r="B396" t="str">
            <v xml:space="preserve">REAJ.P.COBRAR S/L/C.CORTO PLAZO BANCOS COMERCIALES, </v>
          </cell>
          <cell r="C396">
            <v>0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</row>
        <row r="397">
          <cell r="A397" t="str">
            <v>-</v>
          </cell>
          <cell r="B397" t="str">
            <v xml:space="preserve">REAJUSTES POR COBRAR S.CONSOLID.PRES.URGENCIA </v>
          </cell>
          <cell r="C397">
            <v>0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</row>
        <row r="398">
          <cell r="A398" t="str">
            <v>-</v>
          </cell>
          <cell r="B398" t="str">
            <v xml:space="preserve">LC.P.REPROGRAM.DEUDAS HIPOTECARIAS BCOS.COMERCIALE, 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</row>
        <row r="399">
          <cell r="A399" t="str">
            <v>-</v>
          </cell>
          <cell r="B399" t="str">
            <v xml:space="preserve">REAJ.P.COB.S.LC.REPROGRAM.DEUDAS HIPOT.BCOS.COMERC, 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</row>
        <row r="400">
          <cell r="A400" t="str">
            <v>-</v>
          </cell>
          <cell r="B400" t="str">
            <v xml:space="preserve">CONTRATOS VTAS.CARTERA ADQ.A INST.FINANC.LIQ.B.COM, 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</row>
        <row r="401">
          <cell r="A401" t="str">
            <v>-</v>
          </cell>
          <cell r="B401" t="str">
            <v>REAJ.P.COB S.CONTR.VTAS.CARTERA ADQ.INS.FIN.LIQ.B.,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</row>
        <row r="402">
          <cell r="A402" t="str">
            <v>-</v>
          </cell>
          <cell r="B402" t="str">
            <v>LINEA CREDITO PARA CAPITAL DE TRABAJO BCOS.COM.,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</row>
        <row r="403">
          <cell r="A403" t="str">
            <v>-</v>
          </cell>
          <cell r="B403" t="str">
            <v>REAJ.P.COB.LC PARA CAPITAL DE TRABAJO BCOS.COM.,</v>
          </cell>
          <cell r="C403">
            <v>0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</row>
        <row r="404">
          <cell r="A404" t="str">
            <v>-</v>
          </cell>
          <cell r="B404" t="str">
            <v xml:space="preserve">PRESTAMO A BANCOS COMERCIALES </v>
          </cell>
          <cell r="C404">
            <v>0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</row>
        <row r="405">
          <cell r="A405" t="str">
            <v>-</v>
          </cell>
          <cell r="B405" t="str">
            <v xml:space="preserve">REAJ.P.COB.POR PRESTAMOS A BANCOS COMERCIALES 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</row>
        <row r="406">
          <cell r="A406" t="str">
            <v>-</v>
          </cell>
          <cell r="B406" t="str">
            <v xml:space="preserve">COMPRA CARTERA C/PACTO DE REVENTA P.CONTADO B.COM., </v>
          </cell>
          <cell r="C406">
            <v>0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</row>
        <row r="407">
          <cell r="A407" t="str">
            <v>-</v>
          </cell>
          <cell r="B407" t="str">
            <v xml:space="preserve">REAJ.COMP.CART.C/PACTO DE REVENTA P.CONTADO B.COM., 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</row>
        <row r="408">
          <cell r="A408" t="str">
            <v>12CXEZN</v>
          </cell>
          <cell r="B408" t="str">
            <v>REPROG.CRED.DE CONSUMO BCOS.COMERCIALES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</row>
        <row r="409">
          <cell r="A409" t="str">
            <v>-</v>
          </cell>
          <cell r="B409" t="str">
            <v>REAJ.P.COBRAR S.REPROG.CRED.CONSUMO B.COMERC.</v>
          </cell>
          <cell r="C409">
            <v>0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</row>
        <row r="410">
          <cell r="A410" t="str">
            <v>12CZEZN</v>
          </cell>
          <cell r="B410" t="str">
            <v xml:space="preserve">REPROG.DEUDAS SECTOR PRODUC.(ACDO 1578) B.COMERC., 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</row>
        <row r="411">
          <cell r="A411" t="str">
            <v>12GZEZN</v>
          </cell>
          <cell r="B411" t="str">
            <v xml:space="preserve">REAJ.P.COBRAR S.REPROG.DEUDAS SECTOR PRODUC.B.COM., 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</row>
        <row r="412">
          <cell r="A412" t="str">
            <v>-</v>
          </cell>
          <cell r="B412" t="str">
            <v>DESCUENTO DE INSTRUMENTOS FINANCIEROS B.COMERC.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</row>
        <row r="413">
          <cell r="A413" t="str">
            <v>-</v>
          </cell>
          <cell r="B413" t="str">
            <v xml:space="preserve">REAJ.P.COBRAR S.DESC.INSTRUM.FINANC.B.COMERC. 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</row>
        <row r="414">
          <cell r="A414" t="str">
            <v>-</v>
          </cell>
          <cell r="B414" t="str">
            <v>LINEA DE CREDITO DE MEDIANO PLAZO A BCOS.COMERC.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</row>
        <row r="415">
          <cell r="A415" t="str">
            <v>-</v>
          </cell>
          <cell r="B415" t="str">
            <v>REAJ.P.COB.S.LC.DE MEDIANO PLAZO A BCOS.COMERC.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</row>
        <row r="416">
          <cell r="A416" t="str">
            <v>-</v>
          </cell>
          <cell r="B416" t="str">
            <v xml:space="preserve">CONTRATO NOVACION CARTERA POR OBLIGACION SUBORDINA, 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</row>
        <row r="417">
          <cell r="A417" t="str">
            <v>-</v>
          </cell>
          <cell r="B417" t="str">
            <v xml:space="preserve">REAJUSTES P.COBRAR S.CONTRATO NOVACION CART.SUBOR., </v>
          </cell>
          <cell r="C417">
            <v>0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</row>
        <row r="418">
          <cell r="A418" t="str">
            <v>-</v>
          </cell>
          <cell r="B418" t="str">
            <v xml:space="preserve">CRED.MODALIDAD UNO LIBOR AJUSTADA AC 1686 BCOM </v>
          </cell>
          <cell r="C418">
            <v>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</row>
        <row r="419">
          <cell r="A419" t="str">
            <v>-</v>
          </cell>
          <cell r="B419" t="str">
            <v xml:space="preserve">CRED.MODALIDAD UNO TIP 91-365 BCOS.COMERCIALES </v>
          </cell>
          <cell r="C419">
            <v>0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</row>
        <row r="420">
          <cell r="A420" t="str">
            <v>-</v>
          </cell>
          <cell r="B420" t="str">
            <v xml:space="preserve">CRED.MODALIDAD DOS LIBOR AJUSTADA AC 1686 BCOM </v>
          </cell>
          <cell r="C420">
            <v>0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</row>
        <row r="421">
          <cell r="A421" t="str">
            <v>-</v>
          </cell>
          <cell r="B421" t="str">
            <v xml:space="preserve">CRED.MODALIDAD DOS TIP 91-365 BCOS.COMERCIALES 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</row>
        <row r="422">
          <cell r="A422" t="str">
            <v>-</v>
          </cell>
          <cell r="B422" t="str">
            <v>CRED.MODALIDAD DOS TIP 30-89 DS BCOS.COMER.</v>
          </cell>
          <cell r="C422">
            <v>0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</row>
        <row r="423">
          <cell r="A423" t="str">
            <v>-</v>
          </cell>
          <cell r="B423" t="str">
            <v xml:space="preserve">REPROGRAMAC.DEUDAS ACDO.1589 BCOS.COMERCIALES 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</row>
        <row r="424">
          <cell r="A424" t="str">
            <v>-</v>
          </cell>
          <cell r="B424" t="str">
            <v>REAJ.P/COBR.S/REPROG.DEUDAS AC.1589 BCOS.COMERC.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</row>
        <row r="425">
          <cell r="A425" t="str">
            <v>-</v>
          </cell>
          <cell r="B425" t="str">
            <v>L/C P.CONSTITUIR RESERVA TECNICA BCOS.COMERC.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</row>
        <row r="426">
          <cell r="A426" t="str">
            <v>-</v>
          </cell>
          <cell r="B426" t="str">
            <v xml:space="preserve">REAJ.P.COBRAR S/L/C P.CONSTITUIR RESERVA TEC.BCOM, 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</row>
        <row r="427">
          <cell r="A427" t="str">
            <v>12JKEZN</v>
          </cell>
          <cell r="B427" t="str">
            <v>L/REDES.PARA FINANC.DE EXPORT.AC.1719 BCOS COMER.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</row>
        <row r="428">
          <cell r="A428" t="str">
            <v>-</v>
          </cell>
          <cell r="B428" t="str">
            <v>L/C P.LICIT.CART.HIPOT.ANAP.AC.1901 BCOS.COMER.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</row>
        <row r="429">
          <cell r="A429" t="str">
            <v>-</v>
          </cell>
          <cell r="B429" t="str">
            <v>REAJ.P.L/C. LICIT.CART.HIP.ANAP AC.1901 B.COMER.</v>
          </cell>
          <cell r="C429">
            <v>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</row>
        <row r="430">
          <cell r="A430" t="str">
            <v>-</v>
          </cell>
          <cell r="B430" t="str">
            <v>COMPRA PAGARES DEL BC C/PACTO RETROV. BCOM.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</row>
        <row r="431">
          <cell r="A431" t="str">
            <v>-</v>
          </cell>
          <cell r="B431" t="str">
            <v xml:space="preserve">SALDOS DE PRECIO POR VENTA DE ACTIVO FIJO, BBC, 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</row>
        <row r="432">
          <cell r="A432" t="str">
            <v>13DAEZN</v>
          </cell>
          <cell r="B432" t="str">
            <v xml:space="preserve">VTAS.CBIO.PZO.C/FINANC.EN 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</row>
        <row r="433">
          <cell r="A433" t="str">
            <v>-</v>
          </cell>
          <cell r="B433" t="str">
            <v>REAJ.P.COBRAR.S.VTA.CBIO. C.FTO.EN ME O.INST.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</row>
        <row r="434">
          <cell r="A434" t="str">
            <v>-</v>
          </cell>
          <cell r="B434" t="str">
            <v>REF.REAJUSTABLES OTRAS INSTITUCIONES</v>
          </cell>
          <cell r="C434">
            <v>0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</row>
        <row r="435">
          <cell r="A435" t="str">
            <v>12MREZN</v>
          </cell>
          <cell r="B435" t="str">
            <v xml:space="preserve">PAGARES ADQUIRIDOS OTRAS INSTITUCIONES, </v>
          </cell>
          <cell r="C435">
            <v>0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</row>
        <row r="436">
          <cell r="A436" t="str">
            <v>-</v>
          </cell>
          <cell r="B436" t="str">
            <v>REDESCUENTOS A SOCIEDADES FINANCIERAS,</v>
          </cell>
          <cell r="C436">
            <v>0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</row>
        <row r="437">
          <cell r="A437" t="str">
            <v>12DEEZN</v>
          </cell>
          <cell r="B437" t="str">
            <v xml:space="preserve">CONV.CRED.OPERAC.CAF  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</row>
        <row r="438">
          <cell r="A438" t="str">
            <v>-</v>
          </cell>
          <cell r="B438" t="str">
            <v xml:space="preserve">CRED.AAP.NAC.DEL.2824 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</row>
        <row r="439">
          <cell r="A439" t="str">
            <v>-</v>
          </cell>
          <cell r="B439" t="str">
            <v xml:space="preserve">L/C AAP NAC.DL 2824 </v>
          </cell>
          <cell r="C439">
            <v>0</v>
          </cell>
          <cell r="D439">
            <v>0</v>
          </cell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</row>
        <row r="440">
          <cell r="A440" t="str">
            <v>-</v>
          </cell>
          <cell r="B440" t="str">
            <v xml:space="preserve">LC INSTIT.FINANCIERAS NO BANCARIAS </v>
          </cell>
          <cell r="C440">
            <v>0</v>
          </cell>
          <cell r="D440">
            <v>0</v>
          </cell>
          <cell r="E440">
            <v>0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</row>
        <row r="441">
          <cell r="A441" t="str">
            <v>-</v>
          </cell>
          <cell r="B441" t="str">
            <v xml:space="preserve">LIN.REAJ.A BCOS. FOMENTO </v>
          </cell>
          <cell r="C441">
            <v>0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</row>
        <row r="442">
          <cell r="A442" t="str">
            <v>12CJEZN</v>
          </cell>
          <cell r="B442" t="str">
            <v>LC.PROGRAM.ORG.INTERNACIONALES OTRAS INSTITUC.</v>
          </cell>
          <cell r="C442">
            <v>0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</row>
        <row r="443">
          <cell r="A443" t="str">
            <v>-</v>
          </cell>
          <cell r="B443" t="str">
            <v>REAJ P/COBRAR S/REFIN OTR INSTITUCIONES</v>
          </cell>
          <cell r="C443">
            <v>0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</row>
        <row r="444">
          <cell r="A444" t="str">
            <v>-</v>
          </cell>
          <cell r="B444" t="str">
            <v>REAJ.P/COB.LC.INST.FINAN.NO BANCARIAS,</v>
          </cell>
          <cell r="C444">
            <v>0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</row>
        <row r="445">
          <cell r="A445" t="str">
            <v>-</v>
          </cell>
          <cell r="B445" t="str">
            <v xml:space="preserve">REAJ.P/COBRAR S/L.C.REAJUSTABLE BCOS. FOMENTO </v>
          </cell>
          <cell r="C445">
            <v>0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</row>
        <row r="446">
          <cell r="A446" t="str">
            <v>-</v>
          </cell>
          <cell r="B446" t="str">
            <v>REAJ P/COBRAR S/L C AAP DL 2824,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</row>
        <row r="447">
          <cell r="A447" t="str">
            <v>-</v>
          </cell>
          <cell r="B447" t="str">
            <v>REAJ.P.COBRAR S.LC.PROG.ORG.INTER.OTRO.INSTITUC.</v>
          </cell>
          <cell r="C447">
            <v>0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</row>
        <row r="448">
          <cell r="A448" t="str">
            <v>-</v>
          </cell>
          <cell r="B448" t="str">
            <v xml:space="preserve">REAJ.P/COB.VENTA BIENES RAICES, 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</row>
        <row r="449">
          <cell r="A449" t="str">
            <v>-</v>
          </cell>
          <cell r="B449" t="str">
            <v xml:space="preserve">PRESTAMOS DE URGENCIA OTRAS INSTITUCIONES 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</row>
        <row r="450">
          <cell r="A450" t="str">
            <v>-</v>
          </cell>
          <cell r="B450" t="str">
            <v xml:space="preserve">CONSOLIDAC. PREST.URGENCIA OTRAS INSTITUCIONES </v>
          </cell>
          <cell r="C450">
            <v>0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</row>
        <row r="451">
          <cell r="A451" t="str">
            <v>-</v>
          </cell>
          <cell r="B451" t="str">
            <v>FONDOS LICITADOS A OTRAS INSTITUCIONES,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</row>
        <row r="452">
          <cell r="A452" t="str">
            <v>-</v>
          </cell>
          <cell r="B452" t="str">
            <v>REAJ.P.RECIB.P.FDOS.LICITADOS A OTRAS INSTITUC.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</row>
        <row r="453">
          <cell r="A453" t="str">
            <v>-</v>
          </cell>
          <cell r="B453" t="str">
            <v>BONOS ADQUIRIDOS A OTRAS INSTITUCIONES</v>
          </cell>
          <cell r="C453">
            <v>0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</row>
        <row r="454">
          <cell r="A454" t="str">
            <v>-</v>
          </cell>
          <cell r="B454" t="str">
            <v xml:space="preserve">REAJ.P.COBRAR S.BONOS DE OTRAS INSTITUCIONES </v>
          </cell>
          <cell r="C454">
            <v>0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</row>
        <row r="455">
          <cell r="A455" t="str">
            <v>-</v>
          </cell>
          <cell r="B455" t="str">
            <v xml:space="preserve">CARTERA ADQ.C.PACTO RETROVTA.OT.INSTITUC.(ACDO 148, </v>
          </cell>
          <cell r="C455">
            <v>0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</row>
        <row r="456">
          <cell r="A456" t="str">
            <v>-</v>
          </cell>
          <cell r="B456" t="str">
            <v xml:space="preserve">PRESTAMOS PARA CUBRIR DEFICIT DE ENCAJE O.INSTITUC, </v>
          </cell>
          <cell r="C456">
            <v>0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</row>
        <row r="457">
          <cell r="A457" t="str">
            <v>-</v>
          </cell>
          <cell r="B457" t="str">
            <v>DOCUMENTOS CDTO.HIPOTECARIO ADQ.OTRAS INSTITUC.</v>
          </cell>
          <cell r="C457">
            <v>0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</row>
        <row r="458">
          <cell r="A458" t="str">
            <v>-</v>
          </cell>
          <cell r="B458" t="str">
            <v xml:space="preserve">REAJ.P.COB.S.CPRA.DOC.CRED.HIPOT.ADQ.OT.INSTIT. </v>
          </cell>
          <cell r="C458">
            <v>0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</row>
        <row r="459">
          <cell r="A459" t="str">
            <v>-</v>
          </cell>
          <cell r="B459" t="str">
            <v xml:space="preserve">ANTICIPOS DE CREDITOS AL SISTEMA FINANC.OTRAS INST, </v>
          </cell>
          <cell r="C459">
            <v>0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</row>
        <row r="460">
          <cell r="A460" t="str">
            <v>-</v>
          </cell>
          <cell r="B460" t="str">
            <v>CONSOLIDACION PRESTAMOS URGENCIA OT.INSTITUC.</v>
          </cell>
          <cell r="C460">
            <v>0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</row>
        <row r="461">
          <cell r="A461" t="str">
            <v>12DJEZN</v>
          </cell>
          <cell r="B461" t="str">
            <v>L.C. P.REPROGRAMACION DEUDAS OTRAS INSTITUC</v>
          </cell>
          <cell r="C461">
            <v>0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</row>
        <row r="462">
          <cell r="A462" t="str">
            <v>-</v>
          </cell>
          <cell r="B462" t="str">
            <v>REAJ.P.COB.S.LC.REPROG.DEUDAS OTRAS INSTITUC.</v>
          </cell>
          <cell r="C462">
            <v>0</v>
          </cell>
          <cell r="D462">
            <v>0</v>
          </cell>
          <cell r="E462">
            <v>0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</row>
        <row r="463">
          <cell r="A463" t="str">
            <v>12DLEZN</v>
          </cell>
          <cell r="B463" t="str">
            <v xml:space="preserve">DCTOS.VCDOS P.CRED.C.REC.ORG.INT.A FAVOR FISCO </v>
          </cell>
          <cell r="C463">
            <v>0</v>
          </cell>
          <cell r="D463">
            <v>0</v>
          </cell>
          <cell r="E463">
            <v>0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</row>
        <row r="464">
          <cell r="A464" t="str">
            <v>12DMEZN</v>
          </cell>
          <cell r="B464" t="str">
            <v>OPER.CRED.EMITIDAS P.BCOS.EN LIQ.Y PAG.A B.CENT</v>
          </cell>
          <cell r="C464">
            <v>0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</row>
        <row r="465">
          <cell r="A465" t="str">
            <v>-</v>
          </cell>
          <cell r="B465" t="str">
            <v>LINEA CREDITO CORTO PLAZO A SOCIEDADES FINANC.</v>
          </cell>
          <cell r="C465">
            <v>0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</row>
        <row r="466">
          <cell r="A466" t="str">
            <v>-</v>
          </cell>
          <cell r="B466" t="str">
            <v xml:space="preserve">REAJ.P.COBRAR S/L/C.CORTO PLAZO OTRAS INSTITUCIONE, </v>
          </cell>
          <cell r="C466">
            <v>0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</row>
        <row r="467">
          <cell r="A467" t="str">
            <v>-</v>
          </cell>
          <cell r="B467" t="str">
            <v xml:space="preserve">LC.P.REPROGRAM.DEUDAS HIPOTECARIAS OTRAS INSTITUC., </v>
          </cell>
          <cell r="C467">
            <v>0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</row>
        <row r="468">
          <cell r="A468" t="str">
            <v>-</v>
          </cell>
          <cell r="B468" t="str">
            <v xml:space="preserve">REAJ.P.COB. S.LC.REPROGRAM.DEUD.HIPOTEC.OTRAS INST, </v>
          </cell>
          <cell r="C468">
            <v>0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</row>
        <row r="469">
          <cell r="A469" t="str">
            <v>-</v>
          </cell>
          <cell r="B469" t="str">
            <v xml:space="preserve">CONTRATOS VTAS.CARTERAS ADQ.INST.FINANC.LIQ.OT.INS, </v>
          </cell>
          <cell r="C469">
            <v>0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</row>
        <row r="470">
          <cell r="A470" t="str">
            <v>-</v>
          </cell>
          <cell r="B470" t="str">
            <v>REAJ.P.COB.S.CONTR.VTAS.CARTERA ADQ.INS.FIN.LIQ.O.,</v>
          </cell>
          <cell r="C470">
            <v>0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</row>
        <row r="471">
          <cell r="A471" t="str">
            <v>-</v>
          </cell>
          <cell r="B471" t="str">
            <v>LINEA CREDITO PARA CAPITAL DE TRABAJO OTR.INST.,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</row>
        <row r="472">
          <cell r="A472" t="str">
            <v>-</v>
          </cell>
          <cell r="B472" t="str">
            <v>REAJ.P.COB.P.LC. P.CAPITAL DE TRABAJO OTR.INSTITUC,</v>
          </cell>
          <cell r="C472">
            <v>0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</row>
        <row r="473">
          <cell r="A473" t="str">
            <v>-</v>
          </cell>
          <cell r="B473" t="str">
            <v xml:space="preserve">REAJ.P.COBRAR S.PAGARES ADQUIRIDOS OTRAS INSTITUC., </v>
          </cell>
          <cell r="C473">
            <v>0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</row>
        <row r="474">
          <cell r="A474" t="str">
            <v>-</v>
          </cell>
          <cell r="B474" t="str">
            <v xml:space="preserve">COMPRA CARTERA C/PACTO DE REVTA.P.CONTADO OT.INST., </v>
          </cell>
          <cell r="C474">
            <v>0</v>
          </cell>
          <cell r="D474">
            <v>0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</row>
        <row r="475">
          <cell r="A475" t="str">
            <v>-</v>
          </cell>
          <cell r="B475" t="str">
            <v xml:space="preserve">REAJ.COMP.CART.C/PACTO DE REVTA.P.CONTADO OT.INST., </v>
          </cell>
          <cell r="C475">
            <v>0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</row>
        <row r="476">
          <cell r="A476" t="str">
            <v>-</v>
          </cell>
          <cell r="B476" t="str">
            <v>REPROG.CRED.DE CONSUMO OTRAS INSTITUCIONES,</v>
          </cell>
          <cell r="C476">
            <v>0</v>
          </cell>
          <cell r="D476">
            <v>0</v>
          </cell>
          <cell r="E476">
            <v>0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</row>
        <row r="477">
          <cell r="A477" t="str">
            <v>-</v>
          </cell>
          <cell r="B477" t="str">
            <v xml:space="preserve">REAJ.P.COBRAR S.REPROG.CRED.CONSUMO OT.INSTITUCION, </v>
          </cell>
          <cell r="C477">
            <v>0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</row>
        <row r="478">
          <cell r="A478" t="str">
            <v>12NGEZN</v>
          </cell>
          <cell r="B478" t="str">
            <v>REPROG.DEUDAS SECTOR PRODUC.(ACDO.1578)O.INSTIT.</v>
          </cell>
          <cell r="C478">
            <v>0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</row>
        <row r="479">
          <cell r="A479" t="str">
            <v>12NPEZN</v>
          </cell>
          <cell r="B479" t="str">
            <v>REAJ.P.COBRAR S.REPROG.DEUDAS SEC.PROD.O.INSTIT.</v>
          </cell>
          <cell r="C479">
            <v>0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</row>
        <row r="480">
          <cell r="A480" t="str">
            <v>-</v>
          </cell>
          <cell r="B480" t="str">
            <v>DESCUENTO DE INSTRUMENTOS FINANCIEROS OT.INSTIT.</v>
          </cell>
          <cell r="C480">
            <v>0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</row>
        <row r="481">
          <cell r="A481" t="str">
            <v>-</v>
          </cell>
          <cell r="B481" t="str">
            <v>REAJ.P.COBRAR S.DESC.INSTRUM.FINANC.OT.INSTIT.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</row>
        <row r="482">
          <cell r="A482" t="str">
            <v>-</v>
          </cell>
          <cell r="B482" t="str">
            <v>LINEA DE CREDITO DE MEDIANO PLAZO A OT.INSTITUC.</v>
          </cell>
          <cell r="C482">
            <v>0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</row>
        <row r="483">
          <cell r="A483" t="str">
            <v>-</v>
          </cell>
          <cell r="B483" t="str">
            <v>REAJ.P.COB.S.L/C DE MEDIANO PLAZO A OT.INSTITUC</v>
          </cell>
          <cell r="C483">
            <v>0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</row>
        <row r="484">
          <cell r="A484" t="str">
            <v>-</v>
          </cell>
          <cell r="B484" t="str">
            <v xml:space="preserve">CREDITOS P.DEPOS.AC.1657-09 OTRAS INSTITUCIONES, 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</row>
        <row r="485">
          <cell r="A485" t="str">
            <v>-</v>
          </cell>
          <cell r="B485" t="str">
            <v xml:space="preserve">CRED.MODAL.UNO TIP 91-365 OTRAS INSTITUCIONES </v>
          </cell>
          <cell r="C485">
            <v>0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</row>
        <row r="486">
          <cell r="A486" t="str">
            <v>-</v>
          </cell>
          <cell r="B486" t="str">
            <v xml:space="preserve">CRED MODALIDAD DOS TIP 30-89 DIAS OTRAS INSTITUCIO, </v>
          </cell>
          <cell r="C486">
            <v>0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</row>
        <row r="487">
          <cell r="A487" t="str">
            <v>-</v>
          </cell>
          <cell r="B487" t="str">
            <v xml:space="preserve">C PARA CONSTITUIR RESERVA TECNICA OTRAS INSTITUCIO, 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</row>
        <row r="488">
          <cell r="A488" t="str">
            <v>-</v>
          </cell>
          <cell r="B488" t="str">
            <v xml:space="preserve">COBRAR S/L/C PARA CONSTITUIR RESERVA TECNICA OTS I, 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</row>
        <row r="489">
          <cell r="A489" t="str">
            <v>-</v>
          </cell>
          <cell r="B489" t="str">
            <v>CREDITO INSA SA EN LIQUIDACION ACDO 1792,</v>
          </cell>
          <cell r="C489">
            <v>0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</row>
        <row r="490">
          <cell r="A490" t="str">
            <v>-</v>
          </cell>
          <cell r="B490" t="str">
            <v>REAJ.P.COBRAR S/CRED.INSA SA EN LIQUIDAC.ACDO.1792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</row>
        <row r="491">
          <cell r="A491" t="str">
            <v>-</v>
          </cell>
          <cell r="B491" t="str">
            <v>L/C LIC.CARTERA HIPOT.ANAP ACDO.1901 O.INST.</v>
          </cell>
          <cell r="C491">
            <v>0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</row>
        <row r="492">
          <cell r="A492" t="str">
            <v>-</v>
          </cell>
          <cell r="B492" t="str">
            <v>REAJ.P/COB.L/C LIC.CARTERA HIP.ANAP AC.1901 O.INS,</v>
          </cell>
          <cell r="C492">
            <v>0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</row>
        <row r="493">
          <cell r="A493" t="str">
            <v>12JWEZN</v>
          </cell>
          <cell r="B493" t="str">
            <v xml:space="preserve">LIQUIDACION SINAP LEY 18900 </v>
          </cell>
          <cell r="C493">
            <v>0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</row>
        <row r="494">
          <cell r="A494" t="str">
            <v>-</v>
          </cell>
          <cell r="B494" t="str">
            <v>PACTO RETROVENTA OTRAS INSTITUC.</v>
          </cell>
          <cell r="C494">
            <v>0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</row>
        <row r="495">
          <cell r="A495" t="str">
            <v>12BDWZN</v>
          </cell>
          <cell r="B495" t="str">
            <v xml:space="preserve">  .INVERSIONES Y OTROS ACT.M/N</v>
          </cell>
          <cell r="C495">
            <v>53194</v>
          </cell>
          <cell r="D495">
            <v>56654</v>
          </cell>
          <cell r="E495">
            <v>60805</v>
          </cell>
          <cell r="F495">
            <v>20724</v>
          </cell>
          <cell r="G495">
            <v>24994</v>
          </cell>
          <cell r="H495">
            <v>28734</v>
          </cell>
          <cell r="I495">
            <v>32729</v>
          </cell>
          <cell r="J495">
            <v>36920</v>
          </cell>
          <cell r="K495">
            <v>40705</v>
          </cell>
        </row>
        <row r="496">
          <cell r="A496" t="str">
            <v>12IFNZN</v>
          </cell>
          <cell r="B496" t="str">
            <v>INT.P/REC.BCOS.COMERCIALES</v>
          </cell>
          <cell r="C496">
            <v>33464</v>
          </cell>
          <cell r="D496">
            <v>36774</v>
          </cell>
          <cell r="E496">
            <v>40759</v>
          </cell>
          <cell r="F496">
            <v>519</v>
          </cell>
          <cell r="G496">
            <v>4561</v>
          </cell>
          <cell r="H496">
            <v>8193</v>
          </cell>
          <cell r="I496">
            <v>12026</v>
          </cell>
          <cell r="J496">
            <v>16002</v>
          </cell>
          <cell r="K496">
            <v>19709</v>
          </cell>
        </row>
        <row r="497">
          <cell r="A497" t="str">
            <v>12IGNZN</v>
          </cell>
          <cell r="B497" t="str">
            <v xml:space="preserve">INT.P/REC.BCO.ESTADO </v>
          </cell>
          <cell r="C497">
            <v>77</v>
          </cell>
          <cell r="D497">
            <v>75</v>
          </cell>
          <cell r="E497">
            <v>78</v>
          </cell>
          <cell r="F497">
            <v>73</v>
          </cell>
          <cell r="G497">
            <v>138</v>
          </cell>
          <cell r="H497">
            <v>82</v>
          </cell>
          <cell r="I497">
            <v>82</v>
          </cell>
          <cell r="J497">
            <v>131</v>
          </cell>
          <cell r="K497">
            <v>44</v>
          </cell>
        </row>
        <row r="498">
          <cell r="A498" t="str">
            <v>12HBNZN</v>
          </cell>
          <cell r="B498" t="str">
            <v xml:space="preserve">INTERESES P/RECIB.FISCO  </v>
          </cell>
          <cell r="C498">
            <v>0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</row>
        <row r="499">
          <cell r="A499" t="str">
            <v>12ICNZN</v>
          </cell>
          <cell r="B499" t="str">
            <v xml:space="preserve">INT.P/REC.OTR.INSTITUC. </v>
          </cell>
          <cell r="C499">
            <v>0</v>
          </cell>
          <cell r="D499">
            <v>0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</row>
        <row r="500">
          <cell r="A500" t="str">
            <v>12HDNZN</v>
          </cell>
          <cell r="B500" t="str">
            <v xml:space="preserve">INTER.P/REC.INST.SEMIFISC. </v>
          </cell>
          <cell r="C500">
            <v>0</v>
          </cell>
          <cell r="D500">
            <v>0</v>
          </cell>
          <cell r="E500">
            <v>0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</row>
        <row r="501">
          <cell r="A501" t="str">
            <v>13DHNZN</v>
          </cell>
          <cell r="B501" t="str">
            <v>INTS.P.REC.P.INVERS.Y VARIOS S/OP.INTERNAS</v>
          </cell>
          <cell r="C501">
            <v>0</v>
          </cell>
          <cell r="D501">
            <v>0</v>
          </cell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</row>
        <row r="502">
          <cell r="A502" t="str">
            <v>13DENZN</v>
          </cell>
          <cell r="B502" t="str">
            <v xml:space="preserve">INT.P.REC.S.LC.PROG.ORG.INT.BANCOS COMERCIALES  </v>
          </cell>
          <cell r="C502">
            <v>0</v>
          </cell>
          <cell r="D502">
            <v>0</v>
          </cell>
          <cell r="E502">
            <v>0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</row>
        <row r="503">
          <cell r="A503" t="str">
            <v>13AYNZN</v>
          </cell>
          <cell r="B503" t="str">
            <v xml:space="preserve">INT.P.REC.S.LC.PROG.ORG.INT.BANC.ESTADO  </v>
          </cell>
          <cell r="C503">
            <v>0</v>
          </cell>
          <cell r="D503">
            <v>0</v>
          </cell>
          <cell r="E503">
            <v>0</v>
          </cell>
          <cell r="F503">
            <v>0</v>
          </cell>
          <cell r="G503">
            <v>0</v>
          </cell>
          <cell r="H503">
            <v>0</v>
          </cell>
          <cell r="I503">
            <v>0</v>
          </cell>
          <cell r="J503">
            <v>0</v>
          </cell>
          <cell r="K503">
            <v>0</v>
          </cell>
        </row>
        <row r="504">
          <cell r="A504" t="str">
            <v>13BGNZN</v>
          </cell>
          <cell r="B504" t="str">
            <v xml:space="preserve">INT.P.REC.S.LC.PROG.ORG.INT.OTRAS INSTITUCIONES </v>
          </cell>
          <cell r="C504">
            <v>19636</v>
          </cell>
          <cell r="D504">
            <v>19791</v>
          </cell>
          <cell r="E504">
            <v>19952</v>
          </cell>
          <cell r="F504">
            <v>20117</v>
          </cell>
          <cell r="G504">
            <v>20279</v>
          </cell>
          <cell r="H504">
            <v>20445</v>
          </cell>
          <cell r="I504">
            <v>20606</v>
          </cell>
          <cell r="J504">
            <v>20773</v>
          </cell>
          <cell r="K504">
            <v>20939</v>
          </cell>
        </row>
        <row r="505">
          <cell r="A505" t="str">
            <v>13DDNZN</v>
          </cell>
          <cell r="B505" t="str">
            <v>INT.P.REC.S.LC.PROG.ORG.INT.INST.SEMIF.AUT.Y OTR.</v>
          </cell>
          <cell r="C505">
            <v>17</v>
          </cell>
          <cell r="D505">
            <v>14</v>
          </cell>
          <cell r="E505">
            <v>16</v>
          </cell>
          <cell r="F505">
            <v>15</v>
          </cell>
          <cell r="G505">
            <v>16</v>
          </cell>
          <cell r="H505">
            <v>14</v>
          </cell>
          <cell r="I505">
            <v>15</v>
          </cell>
          <cell r="J505">
            <v>14</v>
          </cell>
          <cell r="K505">
            <v>13</v>
          </cell>
        </row>
        <row r="506">
          <cell r="A506" t="str">
            <v>12IRNZN</v>
          </cell>
          <cell r="B506" t="str">
            <v xml:space="preserve">COMISIONES POR RECIBIR SOBRE CUSTODIA AFP, </v>
          </cell>
          <cell r="C506">
            <v>0</v>
          </cell>
          <cell r="D506">
            <v>0</v>
          </cell>
          <cell r="E506">
            <v>0</v>
          </cell>
          <cell r="F506">
            <v>0</v>
          </cell>
          <cell r="G506">
            <v>0</v>
          </cell>
          <cell r="H506">
            <v>0</v>
          </cell>
          <cell r="I506">
            <v>0</v>
          </cell>
          <cell r="J506">
            <v>0</v>
          </cell>
          <cell r="K506">
            <v>0</v>
          </cell>
        </row>
        <row r="507">
          <cell r="A507" t="str">
            <v>13BRNZN</v>
          </cell>
          <cell r="B507" t="str">
            <v xml:space="preserve">COMISIONES POR RECIBIR  </v>
          </cell>
          <cell r="C507">
            <v>0</v>
          </cell>
          <cell r="D507">
            <v>0</v>
          </cell>
          <cell r="E507">
            <v>0</v>
          </cell>
          <cell r="F507">
            <v>0</v>
          </cell>
          <cell r="G507">
            <v>0</v>
          </cell>
          <cell r="H507">
            <v>0</v>
          </cell>
          <cell r="I507">
            <v>0</v>
          </cell>
          <cell r="J507">
            <v>0</v>
          </cell>
          <cell r="K507">
            <v>0</v>
          </cell>
        </row>
        <row r="508">
          <cell r="A508" t="str">
            <v>13DGNZN</v>
          </cell>
          <cell r="B508" t="str">
            <v xml:space="preserve">DIFERENCIAS DE PRECIO POR RECIBIR </v>
          </cell>
          <cell r="C508">
            <v>0</v>
          </cell>
          <cell r="D508">
            <v>0</v>
          </cell>
          <cell r="E508">
            <v>0</v>
          </cell>
          <cell r="F508">
            <v>0</v>
          </cell>
          <cell r="G508">
            <v>0</v>
          </cell>
          <cell r="H508">
            <v>0</v>
          </cell>
          <cell r="I508">
            <v>0</v>
          </cell>
          <cell r="J508">
            <v>0</v>
          </cell>
          <cell r="K508">
            <v>0</v>
          </cell>
        </row>
        <row r="509">
          <cell r="A509" t="str">
            <v>13EVNZN</v>
          </cell>
          <cell r="B509" t="str">
            <v xml:space="preserve">DIFERENCIAL CAMBIARIO POR RECIBIR </v>
          </cell>
          <cell r="C509">
            <v>0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</row>
        <row r="510">
          <cell r="A510" t="str">
            <v>12BDXZN</v>
          </cell>
          <cell r="B510" t="str">
            <v xml:space="preserve">  .INVERSIONES Y OTROS ACT.M/E</v>
          </cell>
          <cell r="C510">
            <v>3</v>
          </cell>
          <cell r="D510">
            <v>5</v>
          </cell>
          <cell r="E510">
            <v>8</v>
          </cell>
          <cell r="F510">
            <v>10</v>
          </cell>
          <cell r="G510">
            <v>14</v>
          </cell>
          <cell r="H510">
            <v>0</v>
          </cell>
          <cell r="I510">
            <v>2</v>
          </cell>
          <cell r="J510">
            <v>4</v>
          </cell>
          <cell r="K510">
            <v>6</v>
          </cell>
        </row>
        <row r="511">
          <cell r="A511" t="str">
            <v>12IDEZN</v>
          </cell>
          <cell r="B511" t="str">
            <v xml:space="preserve">INT.P/REC.BCOS.COMERCIALES </v>
          </cell>
          <cell r="C511">
            <v>0</v>
          </cell>
          <cell r="D511">
            <v>0</v>
          </cell>
          <cell r="E511">
            <v>0</v>
          </cell>
          <cell r="F511">
            <v>0</v>
          </cell>
          <cell r="G511">
            <v>0</v>
          </cell>
          <cell r="H511">
            <v>0</v>
          </cell>
          <cell r="I511">
            <v>0</v>
          </cell>
          <cell r="J511">
            <v>0</v>
          </cell>
          <cell r="K511">
            <v>0</v>
          </cell>
        </row>
        <row r="512">
          <cell r="A512" t="str">
            <v>12IEEZN</v>
          </cell>
          <cell r="B512" t="str">
            <v xml:space="preserve">INT.P/REC.BCO.ESTADO </v>
          </cell>
          <cell r="C512">
            <v>0</v>
          </cell>
          <cell r="D512">
            <v>0</v>
          </cell>
          <cell r="E512">
            <v>0</v>
          </cell>
          <cell r="F512">
            <v>0</v>
          </cell>
          <cell r="G512">
            <v>0</v>
          </cell>
          <cell r="H512">
            <v>0</v>
          </cell>
          <cell r="I512">
            <v>0</v>
          </cell>
          <cell r="J512">
            <v>0</v>
          </cell>
          <cell r="K512">
            <v>0</v>
          </cell>
        </row>
        <row r="513">
          <cell r="A513" t="str">
            <v>12HBEZN</v>
          </cell>
          <cell r="B513" t="str">
            <v xml:space="preserve">INTERESES P/RECIB.FISCO  </v>
          </cell>
          <cell r="C513">
            <v>0</v>
          </cell>
          <cell r="D513">
            <v>0</v>
          </cell>
          <cell r="E513">
            <v>0</v>
          </cell>
          <cell r="F513">
            <v>0</v>
          </cell>
          <cell r="G513">
            <v>0</v>
          </cell>
          <cell r="H513">
            <v>0</v>
          </cell>
          <cell r="I513">
            <v>0</v>
          </cell>
          <cell r="J513">
            <v>0</v>
          </cell>
          <cell r="K513">
            <v>0</v>
          </cell>
        </row>
        <row r="514">
          <cell r="A514" t="str">
            <v>12IBEZN</v>
          </cell>
          <cell r="B514" t="str">
            <v xml:space="preserve">INT.P/REC.OTR.INSTITUC. </v>
          </cell>
          <cell r="C514">
            <v>0</v>
          </cell>
          <cell r="D514">
            <v>0</v>
          </cell>
          <cell r="E514">
            <v>0</v>
          </cell>
          <cell r="F514">
            <v>0</v>
          </cell>
          <cell r="G514">
            <v>0</v>
          </cell>
          <cell r="H514">
            <v>0</v>
          </cell>
          <cell r="I514">
            <v>0</v>
          </cell>
          <cell r="J514">
            <v>0</v>
          </cell>
          <cell r="K514">
            <v>0</v>
          </cell>
        </row>
        <row r="515">
          <cell r="A515" t="str">
            <v>13LAEZN</v>
          </cell>
          <cell r="B515" t="str">
            <v xml:space="preserve">INTER.P/REC.INST.SEMIFISC. </v>
          </cell>
          <cell r="C515">
            <v>3</v>
          </cell>
          <cell r="D515">
            <v>5</v>
          </cell>
          <cell r="E515">
            <v>8</v>
          </cell>
          <cell r="F515">
            <v>10</v>
          </cell>
          <cell r="G515">
            <v>14</v>
          </cell>
          <cell r="H515">
            <v>0</v>
          </cell>
          <cell r="I515">
            <v>2</v>
          </cell>
          <cell r="J515">
            <v>4</v>
          </cell>
          <cell r="K515">
            <v>6</v>
          </cell>
        </row>
        <row r="516">
          <cell r="A516" t="str">
            <v>13DHEZN</v>
          </cell>
          <cell r="B516" t="str">
            <v xml:space="preserve">INTS.P.REC.P.INVERS.Y VARIOS S/OP.INTERNAS </v>
          </cell>
          <cell r="C516">
            <v>0</v>
          </cell>
          <cell r="D516">
            <v>0</v>
          </cell>
          <cell r="E516">
            <v>0</v>
          </cell>
          <cell r="F516">
            <v>0</v>
          </cell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</row>
        <row r="517">
          <cell r="A517" t="str">
            <v>13DEEZN</v>
          </cell>
          <cell r="B517" t="str">
            <v xml:space="preserve">INT.P.REC.S.LC.PROG.ORG.INT.BANCOS COMERCIALES  </v>
          </cell>
          <cell r="C517">
            <v>0</v>
          </cell>
          <cell r="D517">
            <v>0</v>
          </cell>
          <cell r="E517">
            <v>0</v>
          </cell>
          <cell r="F517">
            <v>0</v>
          </cell>
          <cell r="G517">
            <v>0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</row>
        <row r="518">
          <cell r="A518" t="str">
            <v>-</v>
          </cell>
          <cell r="B518" t="str">
            <v xml:space="preserve">INT.P.REC.S.LC.PROG.ORG.INT.BANC.ESTADO  </v>
          </cell>
          <cell r="C518">
            <v>0</v>
          </cell>
          <cell r="D518">
            <v>0</v>
          </cell>
          <cell r="E518">
            <v>0</v>
          </cell>
          <cell r="F518">
            <v>0</v>
          </cell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</row>
        <row r="519">
          <cell r="A519" t="str">
            <v>13BXEZN</v>
          </cell>
          <cell r="B519" t="str">
            <v xml:space="preserve">INT.P.REC.S.LC.PROG.ORG.INT.OTRAS INSTITUCIONES </v>
          </cell>
          <cell r="C519">
            <v>0</v>
          </cell>
          <cell r="D519">
            <v>0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0</v>
          </cell>
          <cell r="K519">
            <v>0</v>
          </cell>
        </row>
        <row r="520">
          <cell r="A520" t="str">
            <v>-</v>
          </cell>
          <cell r="B520" t="str">
            <v>INT.P.REC.S.LC.PROG.ORG.INT.INST.SEMIF.AUT.Y OTR.</v>
          </cell>
          <cell r="C520">
            <v>0</v>
          </cell>
          <cell r="D520">
            <v>0</v>
          </cell>
          <cell r="E520">
            <v>0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</row>
        <row r="521">
          <cell r="A521" t="str">
            <v>-</v>
          </cell>
          <cell r="B521" t="str">
            <v xml:space="preserve">COMISIONES POR RECIBIR SOBRE CUSTODIA AFP, </v>
          </cell>
          <cell r="C521">
            <v>0</v>
          </cell>
          <cell r="D521">
            <v>0</v>
          </cell>
          <cell r="E521">
            <v>0</v>
          </cell>
          <cell r="F521">
            <v>0</v>
          </cell>
          <cell r="G521">
            <v>0</v>
          </cell>
          <cell r="H521">
            <v>0</v>
          </cell>
          <cell r="I521">
            <v>0</v>
          </cell>
          <cell r="J521">
            <v>0</v>
          </cell>
          <cell r="K521">
            <v>0</v>
          </cell>
        </row>
        <row r="522">
          <cell r="A522" t="str">
            <v>-</v>
          </cell>
          <cell r="B522" t="str">
            <v xml:space="preserve">COMISIONES POR RECIBIR  </v>
          </cell>
          <cell r="C522">
            <v>0</v>
          </cell>
          <cell r="D522">
            <v>0</v>
          </cell>
          <cell r="E522">
            <v>0</v>
          </cell>
          <cell r="F522">
            <v>0</v>
          </cell>
          <cell r="G522">
            <v>0</v>
          </cell>
          <cell r="H522">
            <v>0</v>
          </cell>
          <cell r="I522">
            <v>0</v>
          </cell>
          <cell r="J522">
            <v>0</v>
          </cell>
          <cell r="K522">
            <v>0</v>
          </cell>
        </row>
        <row r="523">
          <cell r="A523" t="str">
            <v>-</v>
          </cell>
          <cell r="B523" t="str">
            <v xml:space="preserve">DIFERENCIAS DE PRECIO POR RECIBIR </v>
          </cell>
          <cell r="C523">
            <v>0</v>
          </cell>
          <cell r="D523">
            <v>0</v>
          </cell>
          <cell r="E523">
            <v>0</v>
          </cell>
          <cell r="F523">
            <v>0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</row>
        <row r="524">
          <cell r="A524" t="str">
            <v>-</v>
          </cell>
          <cell r="B524" t="str">
            <v xml:space="preserve">DIFERENCIAL CAMBIARIO POR RECIBIR </v>
          </cell>
          <cell r="C524">
            <v>0</v>
          </cell>
          <cell r="D524">
            <v>0</v>
          </cell>
          <cell r="E524">
            <v>0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</row>
        <row r="525">
          <cell r="A525" t="str">
            <v>12BEWZN</v>
          </cell>
          <cell r="B525" t="str">
            <v xml:space="preserve">  .ACTIVO FIJO M/N</v>
          </cell>
          <cell r="C525">
            <v>25627</v>
          </cell>
          <cell r="D525">
            <v>25504</v>
          </cell>
          <cell r="E525">
            <v>25735</v>
          </cell>
          <cell r="F525">
            <v>26023</v>
          </cell>
          <cell r="G525">
            <v>25925</v>
          </cell>
          <cell r="H525">
            <v>25877</v>
          </cell>
          <cell r="I525">
            <v>26139</v>
          </cell>
          <cell r="J525">
            <v>25790</v>
          </cell>
          <cell r="K525">
            <v>25889</v>
          </cell>
        </row>
        <row r="526">
          <cell r="A526" t="str">
            <v>13AKNZN</v>
          </cell>
          <cell r="B526" t="str">
            <v>INVER.ACTIV.FIS.BS RAICES.</v>
          </cell>
          <cell r="C526">
            <v>15930</v>
          </cell>
          <cell r="D526">
            <v>15930</v>
          </cell>
          <cell r="E526">
            <v>15930</v>
          </cell>
          <cell r="F526">
            <v>15930</v>
          </cell>
          <cell r="G526">
            <v>15930</v>
          </cell>
          <cell r="H526">
            <v>15930</v>
          </cell>
          <cell r="I526">
            <v>15930</v>
          </cell>
          <cell r="J526">
            <v>15601</v>
          </cell>
          <cell r="K526">
            <v>15601</v>
          </cell>
        </row>
        <row r="527">
          <cell r="A527" t="str">
            <v>13CQNZN</v>
          </cell>
          <cell r="B527" t="str">
            <v xml:space="preserve">CORRECCION MONETARIA PROVIS BS RAICES, </v>
          </cell>
          <cell r="C527">
            <v>-64</v>
          </cell>
          <cell r="D527">
            <v>-48</v>
          </cell>
          <cell r="E527">
            <v>80</v>
          </cell>
          <cell r="F527">
            <v>255</v>
          </cell>
          <cell r="G527">
            <v>239</v>
          </cell>
          <cell r="H527">
            <v>175</v>
          </cell>
          <cell r="I527">
            <v>175</v>
          </cell>
          <cell r="J527">
            <v>172</v>
          </cell>
          <cell r="K527">
            <v>187</v>
          </cell>
        </row>
        <row r="528">
          <cell r="A528" t="str">
            <v>13CDNZN</v>
          </cell>
          <cell r="B528" t="str">
            <v xml:space="preserve">BIENES MUEBLES </v>
          </cell>
          <cell r="C528">
            <v>3235</v>
          </cell>
          <cell r="D528">
            <v>3168</v>
          </cell>
          <cell r="E528">
            <v>3194</v>
          </cell>
          <cell r="F528">
            <v>3227</v>
          </cell>
          <cell r="G528">
            <v>3185</v>
          </cell>
          <cell r="H528">
            <v>3211</v>
          </cell>
          <cell r="I528">
            <v>3473</v>
          </cell>
          <cell r="J528">
            <v>3420</v>
          </cell>
          <cell r="K528">
            <v>3503</v>
          </cell>
        </row>
        <row r="529">
          <cell r="A529" t="str">
            <v>13CRNZN</v>
          </cell>
          <cell r="B529" t="str">
            <v>CORRECCION MONETARIA PROVIS BS MUEBLES,</v>
          </cell>
          <cell r="C529">
            <v>-12</v>
          </cell>
          <cell r="D529">
            <v>-9</v>
          </cell>
          <cell r="E529">
            <v>16</v>
          </cell>
          <cell r="F529">
            <v>50</v>
          </cell>
          <cell r="G529">
            <v>46</v>
          </cell>
          <cell r="H529">
            <v>33</v>
          </cell>
          <cell r="I529">
            <v>33</v>
          </cell>
          <cell r="J529">
            <v>31</v>
          </cell>
          <cell r="K529">
            <v>35</v>
          </cell>
        </row>
        <row r="530">
          <cell r="A530" t="str">
            <v>13DCNZN</v>
          </cell>
          <cell r="B530" t="str">
            <v>CORREC.MONETARIA PROV.S/INSTALACIONES (DEBE),</v>
          </cell>
          <cell r="C530">
            <v>-18</v>
          </cell>
          <cell r="D530">
            <v>-14</v>
          </cell>
          <cell r="E530">
            <v>23</v>
          </cell>
          <cell r="F530">
            <v>72</v>
          </cell>
          <cell r="G530">
            <v>68</v>
          </cell>
          <cell r="H530">
            <v>50</v>
          </cell>
          <cell r="I530">
            <v>50</v>
          </cell>
          <cell r="J530">
            <v>49</v>
          </cell>
          <cell r="K530">
            <v>54</v>
          </cell>
        </row>
        <row r="531">
          <cell r="A531" t="str">
            <v>13BWNZN</v>
          </cell>
          <cell r="B531" t="str">
            <v xml:space="preserve">INSTALACIONES </v>
          </cell>
          <cell r="C531">
            <v>4506</v>
          </cell>
          <cell r="D531">
            <v>4506</v>
          </cell>
          <cell r="E531">
            <v>4506</v>
          </cell>
          <cell r="F531">
            <v>4506</v>
          </cell>
          <cell r="G531">
            <v>4631</v>
          </cell>
          <cell r="H531">
            <v>4631</v>
          </cell>
          <cell r="I531">
            <v>4631</v>
          </cell>
          <cell r="J531">
            <v>4631</v>
          </cell>
          <cell r="K531">
            <v>4631</v>
          </cell>
        </row>
        <row r="532">
          <cell r="A532" t="str">
            <v>13AMNZN</v>
          </cell>
          <cell r="B532" t="str">
            <v>VEHICULOS</v>
          </cell>
          <cell r="C532">
            <v>261</v>
          </cell>
          <cell r="D532">
            <v>188</v>
          </cell>
          <cell r="E532">
            <v>188</v>
          </cell>
          <cell r="F532">
            <v>163</v>
          </cell>
          <cell r="G532">
            <v>163</v>
          </cell>
          <cell r="H532">
            <v>163</v>
          </cell>
          <cell r="I532">
            <v>163</v>
          </cell>
          <cell r="J532">
            <v>202</v>
          </cell>
          <cell r="K532">
            <v>202</v>
          </cell>
        </row>
        <row r="533">
          <cell r="A533" t="str">
            <v>13CSNZN</v>
          </cell>
          <cell r="B533" t="str">
            <v xml:space="preserve">CORRECCION MONETARIA PROVIS. VEHICULOS, </v>
          </cell>
          <cell r="C533">
            <v>-1</v>
          </cell>
          <cell r="D533">
            <v>0</v>
          </cell>
          <cell r="E533">
            <v>1</v>
          </cell>
          <cell r="F533">
            <v>3</v>
          </cell>
          <cell r="G533">
            <v>3</v>
          </cell>
          <cell r="H533">
            <v>2</v>
          </cell>
          <cell r="I533">
            <v>2</v>
          </cell>
          <cell r="J533">
            <v>2</v>
          </cell>
          <cell r="K533">
            <v>2</v>
          </cell>
        </row>
        <row r="534">
          <cell r="A534" t="str">
            <v>13ANNZN</v>
          </cell>
          <cell r="B534" t="str">
            <v>INVER.ACT.FIS.-OBR.CONSTR.</v>
          </cell>
          <cell r="C534">
            <v>123</v>
          </cell>
          <cell r="D534">
            <v>123</v>
          </cell>
          <cell r="E534">
            <v>123</v>
          </cell>
          <cell r="F534">
            <v>124</v>
          </cell>
          <cell r="G534">
            <v>0</v>
          </cell>
          <cell r="H534">
            <v>0</v>
          </cell>
          <cell r="I534">
            <v>0</v>
          </cell>
          <cell r="J534">
            <v>0</v>
          </cell>
          <cell r="K534">
            <v>0</v>
          </cell>
        </row>
        <row r="535">
          <cell r="A535" t="str">
            <v>13AONZN</v>
          </cell>
          <cell r="B535" t="str">
            <v xml:space="preserve">CORRECCION MONETARIA PROVISIONAL DE OBRAS EN CONST, </v>
          </cell>
          <cell r="C535">
            <v>0</v>
          </cell>
          <cell r="D535">
            <v>0</v>
          </cell>
          <cell r="E535">
            <v>1</v>
          </cell>
          <cell r="F535">
            <v>2</v>
          </cell>
          <cell r="G535">
            <v>0</v>
          </cell>
          <cell r="H535">
            <v>0</v>
          </cell>
          <cell r="I535">
            <v>0</v>
          </cell>
          <cell r="J535">
            <v>0</v>
          </cell>
          <cell r="K535">
            <v>0</v>
          </cell>
        </row>
        <row r="536">
          <cell r="A536" t="str">
            <v>13EINZN</v>
          </cell>
          <cell r="B536" t="str">
            <v xml:space="preserve">COLECCION DE BILLETES Y MONEDAS, </v>
          </cell>
          <cell r="C536">
            <v>328</v>
          </cell>
          <cell r="D536">
            <v>328</v>
          </cell>
          <cell r="E536">
            <v>328</v>
          </cell>
          <cell r="F536">
            <v>328</v>
          </cell>
          <cell r="G536">
            <v>328</v>
          </cell>
          <cell r="H536">
            <v>328</v>
          </cell>
          <cell r="I536">
            <v>328</v>
          </cell>
          <cell r="J536">
            <v>328</v>
          </cell>
          <cell r="K536">
            <v>328</v>
          </cell>
        </row>
        <row r="537">
          <cell r="A537" t="str">
            <v>13DBNZN</v>
          </cell>
          <cell r="B537" t="str">
            <v xml:space="preserve">CORREC.MONETARIA PROV.COLECCION BILLETES Y MDAS </v>
          </cell>
          <cell r="C537">
            <v>8</v>
          </cell>
          <cell r="D537">
            <v>8</v>
          </cell>
          <cell r="E537">
            <v>11</v>
          </cell>
          <cell r="F537">
            <v>15</v>
          </cell>
          <cell r="G537">
            <v>-15</v>
          </cell>
          <cell r="H537">
            <v>13</v>
          </cell>
          <cell r="I537">
            <v>13</v>
          </cell>
          <cell r="J537">
            <v>13</v>
          </cell>
          <cell r="K537">
            <v>4</v>
          </cell>
        </row>
        <row r="538">
          <cell r="A538" t="str">
            <v>13APNZN</v>
          </cell>
          <cell r="B538" t="str">
            <v xml:space="preserve">INVER.ACT.FIS.-OBR.DE.ARTE </v>
          </cell>
          <cell r="C538">
            <v>1308</v>
          </cell>
          <cell r="D538">
            <v>1308</v>
          </cell>
          <cell r="E538">
            <v>1308</v>
          </cell>
          <cell r="F538">
            <v>1308</v>
          </cell>
          <cell r="G538">
            <v>1308</v>
          </cell>
          <cell r="H538">
            <v>1308</v>
          </cell>
          <cell r="I538">
            <v>1308</v>
          </cell>
          <cell r="J538">
            <v>1308</v>
          </cell>
          <cell r="K538">
            <v>1308</v>
          </cell>
        </row>
        <row r="539">
          <cell r="A539" t="str">
            <v>13CTNZN</v>
          </cell>
          <cell r="B539" t="str">
            <v xml:space="preserve">CORRECCION MONETARIA PROVIS. OBRAS DE ARTE, </v>
          </cell>
          <cell r="C539">
            <v>-5</v>
          </cell>
          <cell r="D539">
            <v>-4</v>
          </cell>
          <cell r="E539">
            <v>7</v>
          </cell>
          <cell r="F539">
            <v>21</v>
          </cell>
          <cell r="G539">
            <v>20</v>
          </cell>
          <cell r="H539">
            <v>14</v>
          </cell>
          <cell r="I539">
            <v>14</v>
          </cell>
          <cell r="J539">
            <v>14</v>
          </cell>
          <cell r="K539">
            <v>16</v>
          </cell>
        </row>
        <row r="540">
          <cell r="A540" t="str">
            <v>13ARNZN</v>
          </cell>
          <cell r="B540" t="str">
            <v>OTR.INV.-MEDALLAS CONMEMOR.</v>
          </cell>
          <cell r="C540">
            <v>0</v>
          </cell>
          <cell r="D540">
            <v>0</v>
          </cell>
          <cell r="E540">
            <v>0</v>
          </cell>
          <cell r="F540">
            <v>0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  <cell r="K540">
            <v>0</v>
          </cell>
        </row>
        <row r="541">
          <cell r="A541" t="str">
            <v>13CUNZN</v>
          </cell>
          <cell r="B541" t="str">
            <v xml:space="preserve">CORRECCION MONETARIA PROVIS. MEDALLAS FRN Y OTROS, </v>
          </cell>
          <cell r="C541">
            <v>0</v>
          </cell>
          <cell r="D541">
            <v>0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</row>
        <row r="542">
          <cell r="A542" t="str">
            <v>13CWNZN</v>
          </cell>
          <cell r="B542" t="str">
            <v>MEDALLAS CONMEMOR ANOS DE SERVICIOS,</v>
          </cell>
          <cell r="C542">
            <v>8</v>
          </cell>
          <cell r="D542">
            <v>0</v>
          </cell>
          <cell r="E542">
            <v>0</v>
          </cell>
          <cell r="F542">
            <v>0</v>
          </cell>
          <cell r="G542">
            <v>0</v>
          </cell>
          <cell r="H542">
            <v>0</v>
          </cell>
          <cell r="I542">
            <v>0</v>
          </cell>
          <cell r="J542">
            <v>0</v>
          </cell>
          <cell r="K542">
            <v>0</v>
          </cell>
        </row>
        <row r="543">
          <cell r="A543" t="str">
            <v>13BUNZN</v>
          </cell>
          <cell r="B543" t="str">
            <v xml:space="preserve">PAEL P/IMPRESION BILLETES </v>
          </cell>
          <cell r="C543">
            <v>7</v>
          </cell>
          <cell r="D543">
            <v>7</v>
          </cell>
          <cell r="E543">
            <v>7</v>
          </cell>
          <cell r="F543">
            <v>7</v>
          </cell>
          <cell r="G543">
            <v>7</v>
          </cell>
          <cell r="H543">
            <v>7</v>
          </cell>
          <cell r="I543">
            <v>7</v>
          </cell>
          <cell r="J543">
            <v>7</v>
          </cell>
          <cell r="K543">
            <v>7</v>
          </cell>
        </row>
        <row r="544">
          <cell r="A544" t="str">
            <v>13BVNZN</v>
          </cell>
          <cell r="B544" t="str">
            <v xml:space="preserve">METALES NO PREC.P/ACUNAC  </v>
          </cell>
          <cell r="C544">
            <v>0</v>
          </cell>
          <cell r="D544">
            <v>0</v>
          </cell>
          <cell r="E544">
            <v>0</v>
          </cell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</row>
        <row r="545">
          <cell r="A545" t="str">
            <v>13CZNZN</v>
          </cell>
          <cell r="B545" t="str">
            <v>CORRECCION MON PROV RE EXISTENCIAS</v>
          </cell>
          <cell r="C545">
            <v>1</v>
          </cell>
          <cell r="D545">
            <v>1</v>
          </cell>
          <cell r="E545">
            <v>0</v>
          </cell>
          <cell r="F545">
            <v>0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  <cell r="K545">
            <v>-1</v>
          </cell>
        </row>
        <row r="546">
          <cell r="A546" t="str">
            <v>13CONZN</v>
          </cell>
          <cell r="B546" t="str">
            <v xml:space="preserve">PAPEL DE SEGURIDAD </v>
          </cell>
          <cell r="C546">
            <v>12</v>
          </cell>
          <cell r="D546">
            <v>12</v>
          </cell>
          <cell r="E546">
            <v>12</v>
          </cell>
          <cell r="F546">
            <v>12</v>
          </cell>
          <cell r="G546">
            <v>12</v>
          </cell>
          <cell r="H546">
            <v>12</v>
          </cell>
          <cell r="I546">
            <v>12</v>
          </cell>
          <cell r="J546">
            <v>12</v>
          </cell>
          <cell r="K546">
            <v>12</v>
          </cell>
        </row>
        <row r="547">
          <cell r="A547" t="str">
            <v>12BEXZN</v>
          </cell>
          <cell r="B547" t="str">
            <v xml:space="preserve">  .ACTIVO FIJO M/E</v>
          </cell>
          <cell r="C547">
            <v>859</v>
          </cell>
          <cell r="D547">
            <v>919</v>
          </cell>
          <cell r="E547">
            <v>922</v>
          </cell>
          <cell r="F547">
            <v>902</v>
          </cell>
          <cell r="G547">
            <v>884</v>
          </cell>
          <cell r="H547">
            <v>863</v>
          </cell>
          <cell r="I547">
            <v>887</v>
          </cell>
          <cell r="J547">
            <v>898</v>
          </cell>
          <cell r="K547">
            <v>857</v>
          </cell>
        </row>
        <row r="548">
          <cell r="A548" t="str">
            <v>-</v>
          </cell>
          <cell r="B548" t="str">
            <v>INVER.ACTIV.FIS.BS RAICES.</v>
          </cell>
          <cell r="C548">
            <v>0</v>
          </cell>
          <cell r="D548">
            <v>0</v>
          </cell>
          <cell r="E548">
            <v>0</v>
          </cell>
          <cell r="F548">
            <v>0</v>
          </cell>
          <cell r="G548">
            <v>0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</row>
        <row r="549">
          <cell r="A549" t="str">
            <v>-</v>
          </cell>
          <cell r="B549" t="str">
            <v>CORRECCION MONETARIA PROVIS BS RAICES,</v>
          </cell>
          <cell r="C549">
            <v>0</v>
          </cell>
          <cell r="D549">
            <v>0</v>
          </cell>
          <cell r="E549">
            <v>0</v>
          </cell>
          <cell r="F549">
            <v>0</v>
          </cell>
          <cell r="G549">
            <v>0</v>
          </cell>
          <cell r="H549">
            <v>0</v>
          </cell>
          <cell r="I549">
            <v>0</v>
          </cell>
          <cell r="J549">
            <v>0</v>
          </cell>
          <cell r="K549">
            <v>0</v>
          </cell>
        </row>
        <row r="550">
          <cell r="A550" t="str">
            <v>-</v>
          </cell>
          <cell r="B550" t="str">
            <v xml:space="preserve">BIENES MUEBLES </v>
          </cell>
          <cell r="C550">
            <v>0</v>
          </cell>
          <cell r="D550">
            <v>0</v>
          </cell>
          <cell r="E550">
            <v>0</v>
          </cell>
          <cell r="F550">
            <v>0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</row>
        <row r="551">
          <cell r="A551" t="str">
            <v>-</v>
          </cell>
          <cell r="B551" t="str">
            <v>CORRECCION MONETARIA PROVIS BS MUEBLES,</v>
          </cell>
          <cell r="C551">
            <v>0</v>
          </cell>
          <cell r="D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</row>
        <row r="552">
          <cell r="A552" t="str">
            <v>-</v>
          </cell>
          <cell r="B552" t="str">
            <v>CORREC.MONETARIA PROV.S/INSTALACIONES (DEBE),</v>
          </cell>
          <cell r="C552">
            <v>0</v>
          </cell>
          <cell r="D552">
            <v>0</v>
          </cell>
          <cell r="E552">
            <v>0</v>
          </cell>
          <cell r="F552">
            <v>0</v>
          </cell>
          <cell r="G552">
            <v>0</v>
          </cell>
          <cell r="H552">
            <v>0</v>
          </cell>
          <cell r="I552">
            <v>0</v>
          </cell>
          <cell r="J552">
            <v>0</v>
          </cell>
          <cell r="K552">
            <v>0</v>
          </cell>
        </row>
        <row r="553">
          <cell r="A553" t="str">
            <v>-</v>
          </cell>
          <cell r="B553" t="str">
            <v xml:space="preserve">INSTALACIONES </v>
          </cell>
          <cell r="C553">
            <v>0</v>
          </cell>
          <cell r="D553">
            <v>0</v>
          </cell>
          <cell r="E553">
            <v>0</v>
          </cell>
          <cell r="F553">
            <v>0</v>
          </cell>
          <cell r="G553">
            <v>0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</row>
        <row r="554">
          <cell r="A554" t="str">
            <v>-</v>
          </cell>
          <cell r="B554" t="str">
            <v xml:space="preserve">VEHICULOS, 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</row>
        <row r="555">
          <cell r="A555" t="str">
            <v>-</v>
          </cell>
          <cell r="B555" t="str">
            <v>CORRECCION MONETARIA PROVIS. VEHICULOS,</v>
          </cell>
          <cell r="C555">
            <v>0</v>
          </cell>
          <cell r="D555">
            <v>0</v>
          </cell>
          <cell r="E555">
            <v>0</v>
          </cell>
          <cell r="F555">
            <v>0</v>
          </cell>
          <cell r="G555">
            <v>0</v>
          </cell>
          <cell r="H555">
            <v>0</v>
          </cell>
          <cell r="I555">
            <v>0</v>
          </cell>
          <cell r="J555">
            <v>0</v>
          </cell>
          <cell r="K555">
            <v>0</v>
          </cell>
        </row>
        <row r="556">
          <cell r="A556" t="str">
            <v>-</v>
          </cell>
          <cell r="B556" t="str">
            <v>INVER.ACT.FIS.-OBR.CONSTR.</v>
          </cell>
          <cell r="C556">
            <v>0</v>
          </cell>
          <cell r="D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</row>
        <row r="557">
          <cell r="A557" t="str">
            <v>-</v>
          </cell>
          <cell r="B557" t="str">
            <v xml:space="preserve">CORRECCION MONETARIA PROVISIONAL DE OBRAS EN CONST, </v>
          </cell>
          <cell r="C557">
            <v>0</v>
          </cell>
          <cell r="D557">
            <v>0</v>
          </cell>
          <cell r="E557">
            <v>0</v>
          </cell>
          <cell r="F557">
            <v>0</v>
          </cell>
          <cell r="G557">
            <v>0</v>
          </cell>
          <cell r="H557">
            <v>0</v>
          </cell>
          <cell r="I557">
            <v>0</v>
          </cell>
          <cell r="J557">
            <v>0</v>
          </cell>
          <cell r="K557">
            <v>0</v>
          </cell>
        </row>
        <row r="558">
          <cell r="A558" t="str">
            <v>13EIEZN</v>
          </cell>
          <cell r="B558" t="str">
            <v>COLECCION DE BILLETES Y MONEDAS</v>
          </cell>
          <cell r="C558">
            <v>859</v>
          </cell>
          <cell r="D558">
            <v>919</v>
          </cell>
          <cell r="E558">
            <v>922</v>
          </cell>
          <cell r="F558">
            <v>902</v>
          </cell>
          <cell r="G558">
            <v>884</v>
          </cell>
          <cell r="H558">
            <v>863</v>
          </cell>
          <cell r="I558">
            <v>887</v>
          </cell>
          <cell r="J558">
            <v>898</v>
          </cell>
          <cell r="K558">
            <v>857</v>
          </cell>
        </row>
        <row r="559">
          <cell r="A559" t="str">
            <v>-</v>
          </cell>
          <cell r="B559" t="str">
            <v xml:space="preserve">CORREC.MONETARIA PROV.COLECCION BILLETES Y MDAS 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>
            <v>0</v>
          </cell>
          <cell r="H559">
            <v>0</v>
          </cell>
          <cell r="I559">
            <v>0</v>
          </cell>
          <cell r="J559">
            <v>0</v>
          </cell>
          <cell r="K559">
            <v>0</v>
          </cell>
        </row>
        <row r="560">
          <cell r="A560" t="str">
            <v>-</v>
          </cell>
          <cell r="B560" t="str">
            <v xml:space="preserve">INVER.ACT.FIS.-OBR.DE.ARTE </v>
          </cell>
          <cell r="C560">
            <v>0</v>
          </cell>
          <cell r="D560">
            <v>0</v>
          </cell>
          <cell r="E560">
            <v>0</v>
          </cell>
          <cell r="F560">
            <v>0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</row>
        <row r="561">
          <cell r="A561" t="str">
            <v>-</v>
          </cell>
          <cell r="B561" t="str">
            <v>CORRECCION MONETARIA PROVIS. OBRAS DE ARTE,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</row>
        <row r="562">
          <cell r="A562" t="str">
            <v>-</v>
          </cell>
          <cell r="B562" t="str">
            <v>OTR.INV.-MEDALLAS CONMEMOR.</v>
          </cell>
          <cell r="C562">
            <v>0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</row>
        <row r="563">
          <cell r="A563" t="str">
            <v>-</v>
          </cell>
          <cell r="B563" t="str">
            <v xml:space="preserve">CORRECCION MONETARIA PROVIS. MEDALLAS FRN Y OTROS, </v>
          </cell>
          <cell r="C563">
            <v>0</v>
          </cell>
          <cell r="D563">
            <v>0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</row>
        <row r="564">
          <cell r="A564" t="str">
            <v>-</v>
          </cell>
          <cell r="B564" t="str">
            <v>MEDALLAS CONMEMOR ANOS DE SERVICIOS,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</row>
        <row r="565">
          <cell r="A565" t="str">
            <v>13BUEZN</v>
          </cell>
          <cell r="B565" t="str">
            <v xml:space="preserve">PAEL P/IMPRESION BILLETES 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</row>
        <row r="566">
          <cell r="A566" t="str">
            <v>-</v>
          </cell>
          <cell r="B566" t="str">
            <v xml:space="preserve">METALES NO PREC.P/ACUNAC  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</row>
        <row r="567">
          <cell r="A567" t="str">
            <v>-</v>
          </cell>
          <cell r="B567" t="str">
            <v xml:space="preserve">CORRECCION MON PROV RE EXISTENCIAS </v>
          </cell>
          <cell r="C567">
            <v>0</v>
          </cell>
          <cell r="D567">
            <v>0</v>
          </cell>
          <cell r="E567">
            <v>0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</row>
        <row r="568">
          <cell r="A568" t="str">
            <v>-</v>
          </cell>
          <cell r="B568" t="str">
            <v xml:space="preserve">PAPEL DE SEGURIDAD </v>
          </cell>
          <cell r="C568">
            <v>0</v>
          </cell>
          <cell r="D568">
            <v>0</v>
          </cell>
          <cell r="E568">
            <v>0</v>
          </cell>
          <cell r="F568">
            <v>0</v>
          </cell>
          <cell r="G568">
            <v>0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</row>
        <row r="569">
          <cell r="A569" t="str">
            <v>12BFWZN</v>
          </cell>
          <cell r="B569" t="str">
            <v xml:space="preserve">  .CUENTAS DIVERSAS M/N</v>
          </cell>
          <cell r="C569">
            <v>18034725</v>
          </cell>
          <cell r="D569">
            <v>18380936</v>
          </cell>
          <cell r="E569">
            <v>17743984</v>
          </cell>
          <cell r="F569">
            <v>17662759</v>
          </cell>
          <cell r="G569">
            <v>17833845</v>
          </cell>
          <cell r="H569">
            <v>17370216</v>
          </cell>
          <cell r="I569">
            <v>17419921</v>
          </cell>
          <cell r="J569">
            <v>17133335</v>
          </cell>
          <cell r="K569">
            <v>16501717</v>
          </cell>
        </row>
        <row r="570">
          <cell r="A570" t="str">
            <v>13AUNZN</v>
          </cell>
          <cell r="B570" t="str">
            <v>OFICINAS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</row>
        <row r="571">
          <cell r="A571" t="str">
            <v>13ATNZN</v>
          </cell>
          <cell r="B571" t="str">
            <v xml:space="preserve">OPERACIONES PENDIENTES </v>
          </cell>
          <cell r="C571">
            <v>247</v>
          </cell>
          <cell r="D571">
            <v>247</v>
          </cell>
          <cell r="E571">
            <v>252</v>
          </cell>
          <cell r="F571">
            <v>241</v>
          </cell>
          <cell r="G571">
            <v>280</v>
          </cell>
          <cell r="H571">
            <v>281</v>
          </cell>
          <cell r="I571">
            <v>249</v>
          </cell>
          <cell r="J571">
            <v>277</v>
          </cell>
          <cell r="K571">
            <v>287</v>
          </cell>
        </row>
        <row r="572">
          <cell r="A572" t="str">
            <v>13BLNZN</v>
          </cell>
          <cell r="B572" t="str">
            <v xml:space="preserve">GASTOS ANTICIPADOS </v>
          </cell>
          <cell r="C572">
            <v>92</v>
          </cell>
          <cell r="D572">
            <v>82</v>
          </cell>
          <cell r="E572">
            <v>73</v>
          </cell>
          <cell r="F572">
            <v>63</v>
          </cell>
          <cell r="G572">
            <v>54</v>
          </cell>
          <cell r="H572">
            <v>45</v>
          </cell>
          <cell r="I572">
            <v>36</v>
          </cell>
          <cell r="J572">
            <v>27</v>
          </cell>
          <cell r="K572">
            <v>36</v>
          </cell>
        </row>
        <row r="573">
          <cell r="A573" t="str">
            <v>12MLNZN</v>
          </cell>
          <cell r="B573" t="str">
            <v xml:space="preserve">INTS.PAG.ANTIC.P/VTAS.PDBC </v>
          </cell>
          <cell r="C573">
            <v>40046</v>
          </cell>
          <cell r="D573">
            <v>37085</v>
          </cell>
          <cell r="E573">
            <v>32919</v>
          </cell>
          <cell r="F573">
            <v>30917</v>
          </cell>
          <cell r="G573">
            <v>27523</v>
          </cell>
          <cell r="H573">
            <v>24763</v>
          </cell>
          <cell r="I573">
            <v>22578</v>
          </cell>
          <cell r="J573">
            <v>20364</v>
          </cell>
          <cell r="K573">
            <v>18261</v>
          </cell>
        </row>
        <row r="574">
          <cell r="A574" t="str">
            <v>12AQNZN</v>
          </cell>
          <cell r="B574" t="str">
            <v xml:space="preserve">INTERES PAG.ANTICIP.POR VTAS DE PDBC </v>
          </cell>
          <cell r="C574">
            <v>115</v>
          </cell>
          <cell r="D574">
            <v>40</v>
          </cell>
          <cell r="E574">
            <v>7</v>
          </cell>
          <cell r="F574">
            <v>0</v>
          </cell>
          <cell r="G574">
            <v>27</v>
          </cell>
          <cell r="H574">
            <v>17</v>
          </cell>
          <cell r="I574">
            <v>7</v>
          </cell>
          <cell r="J574">
            <v>0</v>
          </cell>
          <cell r="K574">
            <v>0</v>
          </cell>
        </row>
        <row r="575">
          <cell r="A575" t="str">
            <v>13DNNZN</v>
          </cell>
          <cell r="B575" t="str">
            <v>INTERESES Y DESC.PAGADOS ANTICIPADAMENTE</v>
          </cell>
          <cell r="C575">
            <v>344745</v>
          </cell>
          <cell r="D575">
            <v>334783</v>
          </cell>
          <cell r="E575">
            <v>327170</v>
          </cell>
          <cell r="F575">
            <v>320576</v>
          </cell>
          <cell r="G575">
            <v>309547</v>
          </cell>
          <cell r="H575">
            <v>301220</v>
          </cell>
          <cell r="I575">
            <v>294380</v>
          </cell>
          <cell r="J575">
            <v>286522</v>
          </cell>
          <cell r="K575">
            <v>276834</v>
          </cell>
        </row>
        <row r="576">
          <cell r="A576" t="str">
            <v>-</v>
          </cell>
          <cell r="B576" t="str">
            <v xml:space="preserve">EGRESOS SUJETOS A LIQUID.FINAL S.CONT.EURODOLARES, </v>
          </cell>
          <cell r="C576">
            <v>0</v>
          </cell>
          <cell r="D576">
            <v>0</v>
          </cell>
          <cell r="E576">
            <v>0</v>
          </cell>
          <cell r="F576">
            <v>0</v>
          </cell>
          <cell r="G576">
            <v>0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</row>
        <row r="577">
          <cell r="A577" t="str">
            <v>-</v>
          </cell>
          <cell r="B577" t="str">
            <v xml:space="preserve">COMISIONES PAGADAS Y NO DEVENGADAS POR CRED.EXT </v>
          </cell>
          <cell r="C577">
            <v>0</v>
          </cell>
          <cell r="D577">
            <v>0</v>
          </cell>
          <cell r="E577">
            <v>0</v>
          </cell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</row>
        <row r="578">
          <cell r="A578" t="str">
            <v>13EYNZN</v>
          </cell>
          <cell r="B578" t="str">
            <v xml:space="preserve">CARGO DIFERIDO POR INDEMNIZACION ANOS DE SERVICIO, </v>
          </cell>
          <cell r="C578">
            <v>0</v>
          </cell>
          <cell r="D578">
            <v>0</v>
          </cell>
          <cell r="E578">
            <v>0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</row>
        <row r="579">
          <cell r="A579" t="str">
            <v>13FBNZN</v>
          </cell>
          <cell r="B579" t="str">
            <v xml:space="preserve">FONDOS POR RENDIR </v>
          </cell>
          <cell r="C579">
            <v>0</v>
          </cell>
          <cell r="D579">
            <v>7</v>
          </cell>
          <cell r="E579">
            <v>6</v>
          </cell>
          <cell r="F579">
            <v>11</v>
          </cell>
          <cell r="G579">
            <v>8</v>
          </cell>
          <cell r="H579">
            <v>6</v>
          </cell>
          <cell r="I579">
            <v>9</v>
          </cell>
          <cell r="J579">
            <v>5</v>
          </cell>
          <cell r="K579">
            <v>2</v>
          </cell>
        </row>
        <row r="580">
          <cell r="A580" t="str">
            <v>13FCNZN</v>
          </cell>
          <cell r="B580" t="str">
            <v>ANTICIPOS</v>
          </cell>
          <cell r="C580">
            <v>204</v>
          </cell>
          <cell r="D580">
            <v>250</v>
          </cell>
          <cell r="E580">
            <v>258</v>
          </cell>
          <cell r="F580">
            <v>213</v>
          </cell>
          <cell r="G580">
            <v>186</v>
          </cell>
          <cell r="H580">
            <v>215</v>
          </cell>
          <cell r="I580">
            <v>199</v>
          </cell>
          <cell r="J580">
            <v>215</v>
          </cell>
          <cell r="K580">
            <v>238</v>
          </cell>
        </row>
        <row r="581">
          <cell r="A581" t="str">
            <v>-</v>
          </cell>
          <cell r="B581" t="str">
            <v>DESCUENTOS POR PAGARES FISCO LEY 18768</v>
          </cell>
          <cell r="C581">
            <v>0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</row>
        <row r="582">
          <cell r="A582" t="str">
            <v>13FENZN</v>
          </cell>
          <cell r="B582" t="str">
            <v xml:space="preserve">DESCUENTOS POR EFECTUAR EN VENTA DE PAGARES A AFP, </v>
          </cell>
          <cell r="C582">
            <v>0</v>
          </cell>
          <cell r="D582">
            <v>0</v>
          </cell>
          <cell r="E582">
            <v>0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</row>
        <row r="583">
          <cell r="A583" t="str">
            <v>-</v>
          </cell>
          <cell r="B583" t="str">
            <v>TITULOS RECONOCIMIENTO DEUDA CAP XIX DEL CNCI POR,</v>
          </cell>
          <cell r="C583">
            <v>0</v>
          </cell>
          <cell r="D583">
            <v>0</v>
          </cell>
          <cell r="E583">
            <v>0</v>
          </cell>
          <cell r="F583">
            <v>0</v>
          </cell>
          <cell r="G583">
            <v>0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</row>
        <row r="584">
          <cell r="A584" t="str">
            <v>-</v>
          </cell>
          <cell r="B584" t="str">
            <v xml:space="preserve">DOLARES P.REC.DE BCOS.P.COMP.MESA DE DINERO </v>
          </cell>
          <cell r="C584">
            <v>0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</row>
        <row r="585">
          <cell r="A585" t="str">
            <v>13FGNZN</v>
          </cell>
          <cell r="B585" t="str">
            <v>PESOS P.REC.DE BCOS.P.VTA.DOLARES MESA DE DINERO</v>
          </cell>
          <cell r="C585">
            <v>0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</row>
        <row r="586">
          <cell r="A586" t="str">
            <v>12MKNZN</v>
          </cell>
          <cell r="B586" t="str">
            <v>CPRA.PDBC C/PACTO RETROVTA.</v>
          </cell>
          <cell r="C586">
            <v>0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</row>
        <row r="587">
          <cell r="A587" t="str">
            <v>12ARNZN</v>
          </cell>
          <cell r="B587" t="str">
            <v xml:space="preserve">COMPRA DE PDBC CON PACTO DE RETROVENTA </v>
          </cell>
          <cell r="C587">
            <v>0</v>
          </cell>
          <cell r="D587">
            <v>0</v>
          </cell>
          <cell r="E587">
            <v>0</v>
          </cell>
          <cell r="F587">
            <v>0</v>
          </cell>
          <cell r="G587">
            <v>0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</row>
        <row r="588">
          <cell r="A588" t="str">
            <v>12ASNZN</v>
          </cell>
          <cell r="B588" t="str">
            <v>REAJ.P/RECIBIR POR PDBC COMPRADOS CON PACTO RETR.</v>
          </cell>
          <cell r="C588">
            <v>0</v>
          </cell>
          <cell r="D588">
            <v>0</v>
          </cell>
          <cell r="E588">
            <v>0</v>
          </cell>
          <cell r="F588">
            <v>0</v>
          </cell>
          <cell r="G588">
            <v>0</v>
          </cell>
          <cell r="H588">
            <v>0</v>
          </cell>
          <cell r="I588">
            <v>0</v>
          </cell>
          <cell r="J588">
            <v>0</v>
          </cell>
          <cell r="K588">
            <v>0</v>
          </cell>
        </row>
        <row r="589">
          <cell r="A589" t="str">
            <v>13ASNZN</v>
          </cell>
          <cell r="B589" t="str">
            <v>CANJE</v>
          </cell>
          <cell r="C589">
            <v>17</v>
          </cell>
          <cell r="D589">
            <v>10</v>
          </cell>
          <cell r="E589">
            <v>4</v>
          </cell>
          <cell r="F589">
            <v>9177</v>
          </cell>
          <cell r="G589">
            <v>13</v>
          </cell>
          <cell r="H589">
            <v>12</v>
          </cell>
          <cell r="I589">
            <v>5</v>
          </cell>
          <cell r="J589">
            <v>14</v>
          </cell>
          <cell r="K589">
            <v>10</v>
          </cell>
        </row>
        <row r="590">
          <cell r="A590" t="str">
            <v>-</v>
          </cell>
          <cell r="B590" t="str">
            <v xml:space="preserve">DEUDORES P/ARBITRAJES A FUTURO </v>
          </cell>
          <cell r="C590">
            <v>0</v>
          </cell>
          <cell r="D590">
            <v>0</v>
          </cell>
          <cell r="E590">
            <v>0</v>
          </cell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</row>
        <row r="591">
          <cell r="A591" t="str">
            <v>13AGNZN</v>
          </cell>
          <cell r="B591" t="str">
            <v xml:space="preserve">DOCUMENTOS VENCIDOS  </v>
          </cell>
          <cell r="C591">
            <v>55</v>
          </cell>
          <cell r="D591">
            <v>55</v>
          </cell>
          <cell r="E591">
            <v>14</v>
          </cell>
          <cell r="F591">
            <v>9</v>
          </cell>
          <cell r="G591">
            <v>9</v>
          </cell>
          <cell r="H591">
            <v>9</v>
          </cell>
          <cell r="I591">
            <v>9</v>
          </cell>
          <cell r="J591">
            <v>9</v>
          </cell>
          <cell r="K591">
            <v>9</v>
          </cell>
        </row>
        <row r="592">
          <cell r="A592" t="str">
            <v>13AHNZN</v>
          </cell>
          <cell r="B592" t="str">
            <v xml:space="preserve">DOCUM.EN COBRO JUDICIAL </v>
          </cell>
          <cell r="C592">
            <v>0</v>
          </cell>
          <cell r="D592">
            <v>0</v>
          </cell>
          <cell r="E592">
            <v>0</v>
          </cell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</row>
        <row r="593">
          <cell r="A593" t="str">
            <v>13BMNZN</v>
          </cell>
          <cell r="B593" t="str">
            <v xml:space="preserve">DOCUMENTOS CASTIGADOS </v>
          </cell>
          <cell r="C593">
            <v>0</v>
          </cell>
          <cell r="D593">
            <v>0</v>
          </cell>
          <cell r="E593">
            <v>0</v>
          </cell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</row>
        <row r="594">
          <cell r="A594" t="str">
            <v>14AENZN</v>
          </cell>
          <cell r="B594" t="str">
            <v>CAJA ME  CUENTAS DIVERSAS,</v>
          </cell>
          <cell r="C594">
            <v>1945332</v>
          </cell>
          <cell r="D594">
            <v>1887051</v>
          </cell>
          <cell r="E594">
            <v>1793110</v>
          </cell>
          <cell r="F594">
            <v>2085568</v>
          </cell>
          <cell r="G594">
            <v>1995378</v>
          </cell>
          <cell r="H594">
            <v>2121063</v>
          </cell>
          <cell r="I594">
            <v>2077592</v>
          </cell>
          <cell r="J594">
            <v>2019148</v>
          </cell>
          <cell r="K594">
            <v>1947257</v>
          </cell>
        </row>
        <row r="595">
          <cell r="A595" t="str">
            <v>13CVNZN</v>
          </cell>
          <cell r="B595" t="str">
            <v xml:space="preserve">BILLETES INUTILIZADOS Y NO DESTRUIDOS </v>
          </cell>
          <cell r="C595">
            <v>0</v>
          </cell>
          <cell r="D595">
            <v>0</v>
          </cell>
          <cell r="E595">
            <v>0</v>
          </cell>
          <cell r="F595">
            <v>0</v>
          </cell>
          <cell r="G595">
            <v>0</v>
          </cell>
          <cell r="H595">
            <v>0</v>
          </cell>
          <cell r="I595">
            <v>0</v>
          </cell>
          <cell r="J595">
            <v>0</v>
          </cell>
          <cell r="K595">
            <v>0</v>
          </cell>
        </row>
        <row r="596">
          <cell r="A596" t="str">
            <v>13BQNZN</v>
          </cell>
          <cell r="B596" t="str">
            <v>CUENTA CON ESTADIO</v>
          </cell>
          <cell r="C596">
            <v>0</v>
          </cell>
          <cell r="D596">
            <v>0</v>
          </cell>
          <cell r="E596">
            <v>0</v>
          </cell>
          <cell r="F596">
            <v>0</v>
          </cell>
          <cell r="G596">
            <v>0</v>
          </cell>
          <cell r="H596">
            <v>0</v>
          </cell>
          <cell r="I596">
            <v>0</v>
          </cell>
          <cell r="J596">
            <v>0</v>
          </cell>
          <cell r="K596">
            <v>0</v>
          </cell>
        </row>
        <row r="597">
          <cell r="A597" t="str">
            <v>12FKNZN</v>
          </cell>
          <cell r="B597" t="str">
            <v xml:space="preserve">CORRESP.EN PAIS-BCO.ESTADO </v>
          </cell>
          <cell r="C597">
            <v>0</v>
          </cell>
          <cell r="D597">
            <v>0</v>
          </cell>
          <cell r="E597">
            <v>0</v>
          </cell>
          <cell r="F597">
            <v>0</v>
          </cell>
          <cell r="G597">
            <v>0</v>
          </cell>
          <cell r="H597">
            <v>0</v>
          </cell>
          <cell r="I597">
            <v>0</v>
          </cell>
          <cell r="J597">
            <v>0</v>
          </cell>
          <cell r="K597">
            <v>0</v>
          </cell>
        </row>
        <row r="598">
          <cell r="A598" t="str">
            <v>14AFNZN</v>
          </cell>
          <cell r="B598" t="str">
            <v xml:space="preserve">REMESAS EN TRANSITO </v>
          </cell>
          <cell r="C598">
            <v>-9000</v>
          </cell>
          <cell r="D598">
            <v>0</v>
          </cell>
          <cell r="E598">
            <v>20</v>
          </cell>
          <cell r="F598">
            <v>0</v>
          </cell>
          <cell r="G598">
            <v>0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</row>
        <row r="599">
          <cell r="A599" t="str">
            <v>13BPNZN</v>
          </cell>
          <cell r="B599" t="str">
            <v>CUENTA CON BALNEARIO</v>
          </cell>
          <cell r="C599">
            <v>0</v>
          </cell>
          <cell r="D599">
            <v>0</v>
          </cell>
          <cell r="E599">
            <v>0</v>
          </cell>
          <cell r="F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>
            <v>0</v>
          </cell>
        </row>
        <row r="600">
          <cell r="A600" t="str">
            <v>-</v>
          </cell>
          <cell r="B600" t="str">
            <v xml:space="preserve">INTS.P/REC.SUJ.ANALISIS </v>
          </cell>
          <cell r="C600">
            <v>0</v>
          </cell>
          <cell r="D600">
            <v>0</v>
          </cell>
          <cell r="E600">
            <v>0</v>
          </cell>
          <cell r="F600">
            <v>0</v>
          </cell>
          <cell r="G600">
            <v>0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</row>
        <row r="601">
          <cell r="A601" t="str">
            <v>13AQNZN</v>
          </cell>
          <cell r="B601" t="str">
            <v xml:space="preserve">ANTICIPO CRED AGRIC BID IC-CH </v>
          </cell>
          <cell r="C601">
            <v>0</v>
          </cell>
          <cell r="D601">
            <v>0</v>
          </cell>
          <cell r="E601">
            <v>0</v>
          </cell>
          <cell r="F601">
            <v>0</v>
          </cell>
          <cell r="G601">
            <v>0</v>
          </cell>
          <cell r="H601">
            <v>0</v>
          </cell>
          <cell r="I601">
            <v>0</v>
          </cell>
          <cell r="J601">
            <v>0</v>
          </cell>
          <cell r="K601">
            <v>0</v>
          </cell>
        </row>
        <row r="602">
          <cell r="A602" t="str">
            <v>13AWNZN</v>
          </cell>
          <cell r="B602" t="str">
            <v>ANTICIPOS PARA BENEFICIO DEL PERSONAL</v>
          </cell>
          <cell r="C602">
            <v>14</v>
          </cell>
          <cell r="D602">
            <v>13</v>
          </cell>
          <cell r="E602">
            <v>12</v>
          </cell>
          <cell r="F602">
            <v>25</v>
          </cell>
          <cell r="G602">
            <v>39</v>
          </cell>
          <cell r="H602">
            <v>38</v>
          </cell>
          <cell r="I602">
            <v>31</v>
          </cell>
          <cell r="J602">
            <v>25</v>
          </cell>
          <cell r="K602">
            <v>20</v>
          </cell>
        </row>
        <row r="603">
          <cell r="A603" t="str">
            <v>12AFNZN</v>
          </cell>
          <cell r="B603" t="str">
            <v xml:space="preserve">IMPTOS.VTAS.SERV.IVA-CRE.FISC, </v>
          </cell>
          <cell r="C603">
            <v>2501</v>
          </cell>
          <cell r="D603">
            <v>2497</v>
          </cell>
          <cell r="E603">
            <v>2499</v>
          </cell>
          <cell r="F603">
            <v>2524</v>
          </cell>
          <cell r="G603">
            <v>2553</v>
          </cell>
          <cell r="H603">
            <v>2559</v>
          </cell>
          <cell r="I603">
            <v>2555</v>
          </cell>
          <cell r="J603">
            <v>2557</v>
          </cell>
          <cell r="K603">
            <v>2554</v>
          </cell>
        </row>
        <row r="604">
          <cell r="A604" t="str">
            <v>13ACNZN</v>
          </cell>
          <cell r="B604" t="str">
            <v xml:space="preserve">IMPORT.DEL BCO.EN TRAMITE </v>
          </cell>
          <cell r="C604">
            <v>3</v>
          </cell>
          <cell r="D604">
            <v>3</v>
          </cell>
          <cell r="E604">
            <v>3</v>
          </cell>
          <cell r="F604">
            <v>3</v>
          </cell>
          <cell r="G604">
            <v>0</v>
          </cell>
          <cell r="H604">
            <v>0</v>
          </cell>
          <cell r="I604">
            <v>0</v>
          </cell>
          <cell r="J604">
            <v>0</v>
          </cell>
          <cell r="K604">
            <v>0</v>
          </cell>
        </row>
        <row r="605">
          <cell r="A605" t="str">
            <v>13AENZN</v>
          </cell>
          <cell r="B605" t="str">
            <v xml:space="preserve">CUENTAS DIVERSAS  </v>
          </cell>
          <cell r="C605">
            <v>149</v>
          </cell>
          <cell r="D605">
            <v>149</v>
          </cell>
          <cell r="E605">
            <v>149</v>
          </cell>
          <cell r="F605">
            <v>149</v>
          </cell>
          <cell r="G605">
            <v>150</v>
          </cell>
          <cell r="H605">
            <v>150</v>
          </cell>
          <cell r="I605">
            <v>150</v>
          </cell>
          <cell r="J605">
            <v>150</v>
          </cell>
          <cell r="K605">
            <v>141</v>
          </cell>
        </row>
        <row r="606">
          <cell r="A606" t="str">
            <v>13AFNZN</v>
          </cell>
          <cell r="B606" t="str">
            <v xml:space="preserve">VARIOS DEUDORES  </v>
          </cell>
          <cell r="C606">
            <v>0</v>
          </cell>
          <cell r="D606">
            <v>1</v>
          </cell>
          <cell r="E606">
            <v>0</v>
          </cell>
          <cell r="F606">
            <v>0</v>
          </cell>
          <cell r="G606">
            <v>3</v>
          </cell>
          <cell r="H606">
            <v>0</v>
          </cell>
          <cell r="I606">
            <v>0</v>
          </cell>
          <cell r="J606">
            <v>227</v>
          </cell>
          <cell r="K606">
            <v>0</v>
          </cell>
        </row>
        <row r="607">
          <cell r="A607" t="str">
            <v>13DMNZN</v>
          </cell>
          <cell r="B607" t="str">
            <v xml:space="preserve">APORTE A ISAPRE </v>
          </cell>
          <cell r="C607">
            <v>0</v>
          </cell>
          <cell r="D607">
            <v>0</v>
          </cell>
          <cell r="E607">
            <v>0</v>
          </cell>
          <cell r="F607">
            <v>0</v>
          </cell>
          <cell r="G607">
            <v>0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</row>
        <row r="608">
          <cell r="A608" t="str">
            <v>-</v>
          </cell>
          <cell r="B608" t="str">
            <v>DIVISAS ARBITRADAS A FUTURO</v>
          </cell>
          <cell r="C608">
            <v>0</v>
          </cell>
          <cell r="D608">
            <v>0</v>
          </cell>
          <cell r="E608">
            <v>0</v>
          </cell>
          <cell r="F608">
            <v>0</v>
          </cell>
          <cell r="G608">
            <v>0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</row>
        <row r="609">
          <cell r="A609" t="str">
            <v>13DSNZN</v>
          </cell>
          <cell r="B609" t="str">
            <v>PAGARES FISCO POR TRANSFERENCIAS</v>
          </cell>
          <cell r="C609">
            <v>335102</v>
          </cell>
          <cell r="D609">
            <v>335102</v>
          </cell>
          <cell r="E609">
            <v>335102</v>
          </cell>
          <cell r="F609">
            <v>335102</v>
          </cell>
          <cell r="G609">
            <v>335102</v>
          </cell>
          <cell r="H609">
            <v>313149</v>
          </cell>
          <cell r="I609">
            <v>313149</v>
          </cell>
          <cell r="J609">
            <v>313149</v>
          </cell>
          <cell r="K609">
            <v>313149</v>
          </cell>
        </row>
        <row r="610">
          <cell r="A610" t="str">
            <v>13DTNZN</v>
          </cell>
          <cell r="B610" t="str">
            <v>REAJ.P.RECIB.S.PAGARES FISCO LEY 18267 ART.39,</v>
          </cell>
          <cell r="C610">
            <v>-1222</v>
          </cell>
          <cell r="D610">
            <v>-1384</v>
          </cell>
          <cell r="E610">
            <v>617</v>
          </cell>
          <cell r="F610">
            <v>4216</v>
          </cell>
          <cell r="G610">
            <v>5191</v>
          </cell>
          <cell r="H610">
            <v>-627</v>
          </cell>
          <cell r="I610">
            <v>-1002</v>
          </cell>
          <cell r="J610">
            <v>-1224</v>
          </cell>
          <cell r="K610">
            <v>-878</v>
          </cell>
        </row>
        <row r="611">
          <cell r="A611" t="str">
            <v>13DUNZN</v>
          </cell>
          <cell r="B611" t="str">
            <v>INTERESES POR RECIBIR SOBRE PAGARES FISCO</v>
          </cell>
          <cell r="C611">
            <v>425</v>
          </cell>
          <cell r="D611">
            <v>702</v>
          </cell>
          <cell r="E611">
            <v>985</v>
          </cell>
          <cell r="F611">
            <v>1278</v>
          </cell>
          <cell r="G611">
            <v>1565</v>
          </cell>
          <cell r="H611">
            <v>138</v>
          </cell>
          <cell r="I611">
            <v>397</v>
          </cell>
          <cell r="J611">
            <v>656</v>
          </cell>
          <cell r="K611">
            <v>916</v>
          </cell>
        </row>
        <row r="612">
          <cell r="A612" t="str">
            <v>-</v>
          </cell>
          <cell r="B612" t="str">
            <v xml:space="preserve">MONEDA CORRIENTE CONTRA FONDOS DE RESERVA, </v>
          </cell>
          <cell r="C612">
            <v>0</v>
          </cell>
          <cell r="D612">
            <v>0</v>
          </cell>
          <cell r="E612">
            <v>0</v>
          </cell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</row>
        <row r="613">
          <cell r="A613" t="str">
            <v>-</v>
          </cell>
          <cell r="B613" t="str">
            <v>EQUIVALENTE POR COMPRA DE CAMBIO FMI,</v>
          </cell>
          <cell r="C613">
            <v>0</v>
          </cell>
          <cell r="D613">
            <v>0</v>
          </cell>
          <cell r="E613">
            <v>0</v>
          </cell>
          <cell r="F613">
            <v>0</v>
          </cell>
          <cell r="G613">
            <v>0</v>
          </cell>
          <cell r="H613">
            <v>0</v>
          </cell>
          <cell r="I613">
            <v>0</v>
          </cell>
          <cell r="J613">
            <v>0</v>
          </cell>
          <cell r="K613">
            <v>0</v>
          </cell>
        </row>
        <row r="614">
          <cell r="A614" t="str">
            <v>-</v>
          </cell>
          <cell r="B614" t="str">
            <v xml:space="preserve">CAMBIO PROVISIONAL COMPRA DE DOLARES USA CON PACTO, </v>
          </cell>
          <cell r="C614">
            <v>0</v>
          </cell>
          <cell r="D614">
            <v>0</v>
          </cell>
          <cell r="E614">
            <v>0</v>
          </cell>
          <cell r="F614">
            <v>0</v>
          </cell>
          <cell r="G614">
            <v>0</v>
          </cell>
          <cell r="H614">
            <v>0</v>
          </cell>
          <cell r="I614">
            <v>0</v>
          </cell>
          <cell r="J614">
            <v>0</v>
          </cell>
          <cell r="K614">
            <v>0</v>
          </cell>
        </row>
        <row r="615">
          <cell r="A615" t="str">
            <v>-</v>
          </cell>
          <cell r="B615" t="str">
            <v>CAMBIO PROVISIONA</v>
          </cell>
          <cell r="C615">
            <v>534110</v>
          </cell>
          <cell r="D615">
            <v>894644</v>
          </cell>
          <cell r="E615">
            <v>340554</v>
          </cell>
          <cell r="F615">
            <v>-52603</v>
          </cell>
          <cell r="G615">
            <v>216687</v>
          </cell>
          <cell r="H615">
            <v>-139598</v>
          </cell>
          <cell r="I615">
            <v>2017</v>
          </cell>
          <cell r="J615">
            <v>-217554</v>
          </cell>
          <cell r="K615">
            <v>-720194</v>
          </cell>
        </row>
        <row r="616">
          <cell r="A616" t="str">
            <v>-</v>
          </cell>
          <cell r="B616" t="str">
            <v>CAMBIO DE US$</v>
          </cell>
          <cell r="C616">
            <v>11697185</v>
          </cell>
          <cell r="D616">
            <v>11751068</v>
          </cell>
          <cell r="E616">
            <v>11836487</v>
          </cell>
          <cell r="F616">
            <v>11963590</v>
          </cell>
          <cell r="G616">
            <v>12086421</v>
          </cell>
          <cell r="H616">
            <v>11949700</v>
          </cell>
          <cell r="I616">
            <v>11867504</v>
          </cell>
          <cell r="J616">
            <v>11852492</v>
          </cell>
          <cell r="K616">
            <v>11812422</v>
          </cell>
        </row>
        <row r="617">
          <cell r="A617" t="str">
            <v>-</v>
          </cell>
          <cell r="B617" t="str">
            <v>CAMBIO DE $ AUST</v>
          </cell>
          <cell r="C617">
            <v>114481</v>
          </cell>
          <cell r="D617">
            <v>66867</v>
          </cell>
          <cell r="E617">
            <v>-1195</v>
          </cell>
          <cell r="F617">
            <v>-1184</v>
          </cell>
          <cell r="G617">
            <v>-1184</v>
          </cell>
          <cell r="H617">
            <v>-1184</v>
          </cell>
          <cell r="I617">
            <v>-1184</v>
          </cell>
          <cell r="J617">
            <v>-1184</v>
          </cell>
          <cell r="K617">
            <v>66421</v>
          </cell>
        </row>
        <row r="618">
          <cell r="A618" t="str">
            <v>-</v>
          </cell>
          <cell r="B618" t="str">
            <v xml:space="preserve">CAMBIOS DE $ CAN, </v>
          </cell>
          <cell r="C618">
            <v>28527</v>
          </cell>
          <cell r="D618">
            <v>12918</v>
          </cell>
          <cell r="E618">
            <v>-1286</v>
          </cell>
          <cell r="F618">
            <v>-210</v>
          </cell>
          <cell r="G618">
            <v>-210</v>
          </cell>
          <cell r="H618">
            <v>-210</v>
          </cell>
          <cell r="I618">
            <v>-210</v>
          </cell>
          <cell r="J618">
            <v>-210</v>
          </cell>
          <cell r="K618">
            <v>-210</v>
          </cell>
        </row>
        <row r="619">
          <cell r="A619" t="str">
            <v>-</v>
          </cell>
          <cell r="B619" t="str">
            <v>CAMBIO DE CRD</v>
          </cell>
          <cell r="C619">
            <v>82997</v>
          </cell>
          <cell r="D619">
            <v>83534</v>
          </cell>
          <cell r="E619">
            <v>83534</v>
          </cell>
          <cell r="F619">
            <v>69318</v>
          </cell>
          <cell r="G619">
            <v>69318</v>
          </cell>
          <cell r="H619">
            <v>55183</v>
          </cell>
          <cell r="I619">
            <v>55183</v>
          </cell>
          <cell r="J619">
            <v>46544</v>
          </cell>
          <cell r="K619">
            <v>46544</v>
          </cell>
        </row>
        <row r="620">
          <cell r="A620" t="str">
            <v>-</v>
          </cell>
          <cell r="B620" t="str">
            <v>CAMBIO DE CR.N</v>
          </cell>
          <cell r="C620">
            <v>24976</v>
          </cell>
          <cell r="D620">
            <v>24976</v>
          </cell>
          <cell r="E620">
            <v>24976</v>
          </cell>
          <cell r="F620">
            <v>39929</v>
          </cell>
          <cell r="G620">
            <v>39929</v>
          </cell>
          <cell r="H620">
            <v>55355</v>
          </cell>
          <cell r="I620">
            <v>42767</v>
          </cell>
          <cell r="J620">
            <v>52106</v>
          </cell>
          <cell r="K620">
            <v>52106</v>
          </cell>
        </row>
        <row r="621">
          <cell r="A621" t="str">
            <v>-</v>
          </cell>
          <cell r="B621" t="str">
            <v>CAMBIOS DE CR.S</v>
          </cell>
          <cell r="C621">
            <v>9107</v>
          </cell>
          <cell r="D621">
            <v>1721</v>
          </cell>
          <cell r="E621">
            <v>-252</v>
          </cell>
          <cell r="F621">
            <v>-243</v>
          </cell>
          <cell r="G621">
            <v>652</v>
          </cell>
          <cell r="H621">
            <v>632</v>
          </cell>
          <cell r="I621">
            <v>1473</v>
          </cell>
          <cell r="J621">
            <v>1473</v>
          </cell>
          <cell r="K621">
            <v>1473</v>
          </cell>
        </row>
        <row r="622">
          <cell r="A622" t="str">
            <v>-</v>
          </cell>
          <cell r="B622" t="str">
            <v>CAMBIO DE PESOS ANDINOS</v>
          </cell>
          <cell r="C622">
            <v>0</v>
          </cell>
          <cell r="D622">
            <v>0</v>
          </cell>
          <cell r="E622">
            <v>0</v>
          </cell>
          <cell r="F622">
            <v>0</v>
          </cell>
          <cell r="G622">
            <v>0</v>
          </cell>
          <cell r="H622">
            <v>0</v>
          </cell>
          <cell r="I622">
            <v>0</v>
          </cell>
          <cell r="J622">
            <v>0</v>
          </cell>
          <cell r="K622">
            <v>0</v>
          </cell>
        </row>
        <row r="623">
          <cell r="A623" t="str">
            <v>-</v>
          </cell>
          <cell r="B623" t="str">
            <v>CAMBIO DE FL H</v>
          </cell>
          <cell r="C623">
            <v>0</v>
          </cell>
          <cell r="D623">
            <v>0</v>
          </cell>
          <cell r="E623">
            <v>0</v>
          </cell>
          <cell r="F623">
            <v>0</v>
          </cell>
          <cell r="G623">
            <v>0</v>
          </cell>
          <cell r="H623">
            <v>0</v>
          </cell>
          <cell r="I623">
            <v>0</v>
          </cell>
          <cell r="J623">
            <v>0</v>
          </cell>
          <cell r="K623">
            <v>0</v>
          </cell>
        </row>
        <row r="624">
          <cell r="A624" t="str">
            <v>-</v>
          </cell>
          <cell r="B624" t="str">
            <v>CAMBIO DE FR.B</v>
          </cell>
          <cell r="C624">
            <v>0</v>
          </cell>
          <cell r="D624">
            <v>0</v>
          </cell>
          <cell r="E624">
            <v>0</v>
          </cell>
          <cell r="F624">
            <v>0</v>
          </cell>
          <cell r="G624">
            <v>0</v>
          </cell>
          <cell r="H624">
            <v>0</v>
          </cell>
          <cell r="I624">
            <v>0</v>
          </cell>
          <cell r="J624">
            <v>0</v>
          </cell>
          <cell r="K624">
            <v>0</v>
          </cell>
        </row>
        <row r="625">
          <cell r="A625" t="str">
            <v>-</v>
          </cell>
          <cell r="B625" t="str">
            <v>CAMBIO DE FR.F</v>
          </cell>
          <cell r="C625">
            <v>0</v>
          </cell>
          <cell r="D625">
            <v>0</v>
          </cell>
          <cell r="E625">
            <v>0</v>
          </cell>
          <cell r="F625">
            <v>0</v>
          </cell>
          <cell r="G625">
            <v>0</v>
          </cell>
          <cell r="H625">
            <v>0</v>
          </cell>
          <cell r="I625">
            <v>0</v>
          </cell>
          <cell r="J625">
            <v>0</v>
          </cell>
          <cell r="K625">
            <v>0</v>
          </cell>
        </row>
        <row r="626">
          <cell r="A626" t="str">
            <v>-</v>
          </cell>
          <cell r="B626" t="str">
            <v>CAMBIO DE FR.S</v>
          </cell>
          <cell r="C626">
            <v>41</v>
          </cell>
          <cell r="D626">
            <v>45</v>
          </cell>
          <cell r="E626">
            <v>45</v>
          </cell>
          <cell r="F626">
            <v>43</v>
          </cell>
          <cell r="G626">
            <v>43</v>
          </cell>
          <cell r="H626">
            <v>44</v>
          </cell>
          <cell r="I626">
            <v>44</v>
          </cell>
          <cell r="J626">
            <v>44</v>
          </cell>
          <cell r="K626">
            <v>39</v>
          </cell>
        </row>
        <row r="627">
          <cell r="A627" t="str">
            <v>-</v>
          </cell>
          <cell r="B627" t="str">
            <v>CAMBIO DE L.E</v>
          </cell>
          <cell r="C627">
            <v>591938</v>
          </cell>
          <cell r="D627">
            <v>596790</v>
          </cell>
          <cell r="E627">
            <v>596902</v>
          </cell>
          <cell r="F627">
            <v>576152</v>
          </cell>
          <cell r="G627">
            <v>543184</v>
          </cell>
          <cell r="H627">
            <v>542826</v>
          </cell>
          <cell r="I627">
            <v>627397</v>
          </cell>
          <cell r="J627">
            <v>627141</v>
          </cell>
          <cell r="K627">
            <v>627908</v>
          </cell>
        </row>
        <row r="628">
          <cell r="A628" t="str">
            <v>-</v>
          </cell>
          <cell r="B628" t="str">
            <v>CAMBIO LIT</v>
          </cell>
          <cell r="C628">
            <v>0</v>
          </cell>
          <cell r="D628">
            <v>0</v>
          </cell>
          <cell r="E628">
            <v>0</v>
          </cell>
          <cell r="F628">
            <v>0</v>
          </cell>
          <cell r="G628">
            <v>0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</row>
        <row r="629">
          <cell r="A629" t="str">
            <v>-</v>
          </cell>
          <cell r="B629" t="str">
            <v>CAMBIO D.M</v>
          </cell>
          <cell r="C629">
            <v>0</v>
          </cell>
          <cell r="D629">
            <v>0</v>
          </cell>
          <cell r="E629">
            <v>0</v>
          </cell>
          <cell r="F629">
            <v>0</v>
          </cell>
          <cell r="G629">
            <v>0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</row>
        <row r="630">
          <cell r="A630" t="str">
            <v>-</v>
          </cell>
          <cell r="B630" t="str">
            <v>CAMBIO DE PESETAS</v>
          </cell>
          <cell r="C630">
            <v>0</v>
          </cell>
          <cell r="D630">
            <v>0</v>
          </cell>
          <cell r="E630">
            <v>0</v>
          </cell>
          <cell r="F630">
            <v>0</v>
          </cell>
          <cell r="G630">
            <v>0</v>
          </cell>
          <cell r="H630">
            <v>0</v>
          </cell>
          <cell r="I630">
            <v>0</v>
          </cell>
          <cell r="J630">
            <v>0</v>
          </cell>
          <cell r="K630">
            <v>0</v>
          </cell>
        </row>
        <row r="631">
          <cell r="A631" t="str">
            <v>-</v>
          </cell>
          <cell r="B631" t="str">
            <v>CAMBIO DE US$ MESA DE DINERO</v>
          </cell>
          <cell r="C631">
            <v>-572201</v>
          </cell>
          <cell r="D631">
            <v>-572201</v>
          </cell>
          <cell r="E631">
            <v>-572778</v>
          </cell>
          <cell r="F631">
            <v>-572778</v>
          </cell>
          <cell r="G631">
            <v>-572778</v>
          </cell>
          <cell r="H631">
            <v>-572778</v>
          </cell>
          <cell r="I631">
            <v>-572778</v>
          </cell>
          <cell r="J631">
            <v>-572778</v>
          </cell>
          <cell r="K631">
            <v>-572778</v>
          </cell>
        </row>
        <row r="632">
          <cell r="A632" t="str">
            <v>-</v>
          </cell>
          <cell r="B632" t="str">
            <v>CAMBIO DE SCH.AUST</v>
          </cell>
          <cell r="C632">
            <v>0</v>
          </cell>
          <cell r="D632">
            <v>0</v>
          </cell>
          <cell r="E632">
            <v>0</v>
          </cell>
          <cell r="F632">
            <v>0</v>
          </cell>
          <cell r="G632">
            <v>0</v>
          </cell>
          <cell r="H632">
            <v>0</v>
          </cell>
          <cell r="I632">
            <v>0</v>
          </cell>
          <cell r="J632">
            <v>0</v>
          </cell>
          <cell r="K632">
            <v>0</v>
          </cell>
        </row>
        <row r="633">
          <cell r="A633" t="str">
            <v>-</v>
          </cell>
          <cell r="B633" t="str">
            <v>CAMBIO UNIDAD DE CUENTA BID</v>
          </cell>
          <cell r="C633">
            <v>0</v>
          </cell>
          <cell r="D633">
            <v>0</v>
          </cell>
          <cell r="E633">
            <v>0</v>
          </cell>
          <cell r="F633">
            <v>0</v>
          </cell>
          <cell r="G633">
            <v>0</v>
          </cell>
          <cell r="H633">
            <v>0</v>
          </cell>
          <cell r="I633">
            <v>0</v>
          </cell>
          <cell r="J633">
            <v>0</v>
          </cell>
          <cell r="K633">
            <v>0</v>
          </cell>
        </row>
        <row r="634">
          <cell r="A634" t="str">
            <v>-</v>
          </cell>
          <cell r="B634" t="str">
            <v>CAMBIO DE YENS</v>
          </cell>
          <cell r="C634">
            <v>146061</v>
          </cell>
          <cell r="D634">
            <v>203345</v>
          </cell>
          <cell r="E634">
            <v>307681</v>
          </cell>
          <cell r="F634">
            <v>298178</v>
          </cell>
          <cell r="G634">
            <v>282359</v>
          </cell>
          <cell r="H634">
            <v>281217</v>
          </cell>
          <cell r="I634">
            <v>278596</v>
          </cell>
          <cell r="J634">
            <v>278327</v>
          </cell>
          <cell r="K634">
            <v>202944</v>
          </cell>
        </row>
        <row r="635">
          <cell r="A635" t="str">
            <v>-</v>
          </cell>
          <cell r="B635" t="str">
            <v xml:space="preserve">CAMBIO DE MARKKA, </v>
          </cell>
          <cell r="C635">
            <v>0</v>
          </cell>
          <cell r="D635">
            <v>0</v>
          </cell>
          <cell r="E635">
            <v>0</v>
          </cell>
          <cell r="F635">
            <v>0</v>
          </cell>
          <cell r="G635">
            <v>0</v>
          </cell>
          <cell r="H635">
            <v>0</v>
          </cell>
          <cell r="I635">
            <v>0</v>
          </cell>
          <cell r="J635">
            <v>0</v>
          </cell>
          <cell r="K635">
            <v>0</v>
          </cell>
        </row>
        <row r="636">
          <cell r="A636" t="str">
            <v>-</v>
          </cell>
          <cell r="B636" t="str">
            <v>CAMBIO DE DEG</v>
          </cell>
          <cell r="C636">
            <v>97655</v>
          </cell>
          <cell r="D636">
            <v>97655</v>
          </cell>
          <cell r="E636">
            <v>97655</v>
          </cell>
          <cell r="F636">
            <v>97655</v>
          </cell>
          <cell r="G636">
            <v>97655</v>
          </cell>
          <cell r="H636">
            <v>97655</v>
          </cell>
          <cell r="I636">
            <v>97655</v>
          </cell>
          <cell r="J636">
            <v>97655</v>
          </cell>
          <cell r="K636">
            <v>136907</v>
          </cell>
        </row>
        <row r="637">
          <cell r="A637" t="str">
            <v>-</v>
          </cell>
          <cell r="B637" t="str">
            <v>CAMBIO DE $ ORO</v>
          </cell>
          <cell r="C637">
            <v>2219</v>
          </cell>
          <cell r="D637">
            <v>2219</v>
          </cell>
          <cell r="E637">
            <v>2219</v>
          </cell>
          <cell r="F637">
            <v>2219</v>
          </cell>
          <cell r="G637">
            <v>2219</v>
          </cell>
          <cell r="H637">
            <v>2219</v>
          </cell>
          <cell r="I637">
            <v>2219</v>
          </cell>
          <cell r="J637">
            <v>2219</v>
          </cell>
          <cell r="K637">
            <v>2219</v>
          </cell>
        </row>
        <row r="638">
          <cell r="A638" t="str">
            <v>-</v>
          </cell>
          <cell r="B638" t="str">
            <v xml:space="preserve">DEUDORES POR ARBITRAJES A FUTURO </v>
          </cell>
          <cell r="C638">
            <v>0</v>
          </cell>
          <cell r="D638">
            <v>0</v>
          </cell>
          <cell r="E638">
            <v>0</v>
          </cell>
          <cell r="F638">
            <v>0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</row>
        <row r="639">
          <cell r="A639" t="str">
            <v>-</v>
          </cell>
          <cell r="B639" t="str">
            <v>REPROG.DEUDA TRANSPORTE ACDO 1513</v>
          </cell>
          <cell r="C639">
            <v>0</v>
          </cell>
          <cell r="D639">
            <v>0</v>
          </cell>
          <cell r="E639">
            <v>0</v>
          </cell>
          <cell r="F639">
            <v>0</v>
          </cell>
          <cell r="G639">
            <v>0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</row>
        <row r="640">
          <cell r="A640" t="str">
            <v>-</v>
          </cell>
          <cell r="B640" t="str">
            <v>CAMBIO ESPECIAL DIFERENCIAL CAMBIARIO</v>
          </cell>
          <cell r="C640">
            <v>0</v>
          </cell>
          <cell r="D640">
            <v>0</v>
          </cell>
          <cell r="E640">
            <v>0</v>
          </cell>
          <cell r="F640">
            <v>0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</row>
        <row r="641">
          <cell r="A641" t="str">
            <v>-</v>
          </cell>
          <cell r="B641" t="str">
            <v>CAMBIO ESPECIAL ACDO 1470</v>
          </cell>
          <cell r="C641">
            <v>0</v>
          </cell>
          <cell r="D641">
            <v>0</v>
          </cell>
          <cell r="E641">
            <v>0</v>
          </cell>
          <cell r="F641">
            <v>0</v>
          </cell>
          <cell r="G641">
            <v>0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</row>
        <row r="642">
          <cell r="A642" t="str">
            <v>-</v>
          </cell>
          <cell r="B642" t="str">
            <v>COMPRA DE DOLARES CON PACTO DE RETROVENTA</v>
          </cell>
          <cell r="C642">
            <v>0</v>
          </cell>
          <cell r="D642">
            <v>0</v>
          </cell>
          <cell r="E642">
            <v>0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</row>
        <row r="643">
          <cell r="A643" t="str">
            <v>-</v>
          </cell>
          <cell r="B643" t="str">
            <v>CAMBIO OPERACIONES EXPRESADAS EN DOLARES</v>
          </cell>
          <cell r="C643">
            <v>0</v>
          </cell>
          <cell r="D643">
            <v>0</v>
          </cell>
          <cell r="E643">
            <v>0</v>
          </cell>
          <cell r="F643">
            <v>0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</row>
        <row r="644">
          <cell r="A644" t="str">
            <v>-</v>
          </cell>
          <cell r="B644" t="str">
            <v xml:space="preserve">CAMBIO COMPRA DOLARES CON PACTO RETROVENTA CAP IV, </v>
          </cell>
          <cell r="C644">
            <v>0</v>
          </cell>
          <cell r="D644">
            <v>0</v>
          </cell>
          <cell r="E644">
            <v>0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</row>
        <row r="645">
          <cell r="A645" t="str">
            <v>13DPNZN</v>
          </cell>
          <cell r="B645" t="str">
            <v>PRESTAMOS HIPOTECARIOS ESPECIALES</v>
          </cell>
          <cell r="C645">
            <v>47</v>
          </cell>
          <cell r="D645">
            <v>46</v>
          </cell>
          <cell r="E645">
            <v>45</v>
          </cell>
          <cell r="F645">
            <v>47</v>
          </cell>
          <cell r="G645">
            <v>48</v>
          </cell>
          <cell r="H645">
            <v>47</v>
          </cell>
          <cell r="I645">
            <v>55</v>
          </cell>
          <cell r="J645">
            <v>51</v>
          </cell>
          <cell r="K645">
            <v>53</v>
          </cell>
        </row>
        <row r="646">
          <cell r="A646" t="str">
            <v>13DQNZN</v>
          </cell>
          <cell r="B646" t="str">
            <v xml:space="preserve">REAJ.P.RECIBIR S.PRESTAMOS HIPOTECARIOS ESPECIALES, </v>
          </cell>
          <cell r="C646">
            <v>0</v>
          </cell>
          <cell r="D646">
            <v>0</v>
          </cell>
          <cell r="E646">
            <v>0</v>
          </cell>
          <cell r="F646">
            <v>0</v>
          </cell>
          <cell r="G646">
            <v>0</v>
          </cell>
          <cell r="H646">
            <v>0</v>
          </cell>
          <cell r="I646">
            <v>0</v>
          </cell>
          <cell r="J646">
            <v>0</v>
          </cell>
          <cell r="K646">
            <v>0</v>
          </cell>
        </row>
        <row r="647">
          <cell r="A647" t="str">
            <v>-</v>
          </cell>
          <cell r="B647" t="str">
            <v>CAMBIO DE ECU</v>
          </cell>
          <cell r="C647">
            <v>0</v>
          </cell>
          <cell r="D647">
            <v>0</v>
          </cell>
          <cell r="E647">
            <v>0</v>
          </cell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</row>
        <row r="648">
          <cell r="A648" t="str">
            <v>-</v>
          </cell>
          <cell r="B648" t="str">
            <v>CAMBIO REPROGRAMACION DEUDAS EXPRESADAS EN US$ ACD</v>
          </cell>
          <cell r="C648">
            <v>0</v>
          </cell>
          <cell r="D648">
            <v>0</v>
          </cell>
          <cell r="E648">
            <v>0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</row>
        <row r="649">
          <cell r="A649" t="str">
            <v>-</v>
          </cell>
          <cell r="B649" t="str">
            <v>PACTO RETROVENTA CON T/C EN U.F</v>
          </cell>
          <cell r="C649">
            <v>0</v>
          </cell>
          <cell r="D649">
            <v>0</v>
          </cell>
          <cell r="E649">
            <v>0</v>
          </cell>
          <cell r="F649">
            <v>0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</row>
        <row r="650">
          <cell r="A650" t="str">
            <v>-</v>
          </cell>
          <cell r="B650" t="str">
            <v>CAMBIO DE DOLAR NEOZELANDEZ</v>
          </cell>
          <cell r="C650">
            <v>54594</v>
          </cell>
          <cell r="D650">
            <v>45411</v>
          </cell>
          <cell r="E650">
            <v>14400</v>
          </cell>
          <cell r="F650">
            <v>14400</v>
          </cell>
          <cell r="G650">
            <v>14400</v>
          </cell>
          <cell r="H650">
            <v>14400</v>
          </cell>
          <cell r="I650">
            <v>14400</v>
          </cell>
          <cell r="J650">
            <v>14400</v>
          </cell>
          <cell r="K650">
            <v>14400</v>
          </cell>
        </row>
        <row r="651">
          <cell r="A651" t="str">
            <v>13DYNZN</v>
          </cell>
          <cell r="B651" t="str">
            <v xml:space="preserve">BINES RECIBIDOS EN PAGO O ADJUDICADOS </v>
          </cell>
          <cell r="C651">
            <v>0</v>
          </cell>
          <cell r="D651">
            <v>0</v>
          </cell>
          <cell r="E651">
            <v>0</v>
          </cell>
          <cell r="F651">
            <v>0</v>
          </cell>
          <cell r="G651">
            <v>0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</row>
        <row r="652">
          <cell r="A652" t="str">
            <v>-</v>
          </cell>
          <cell r="B652" t="str">
            <v>CAMBIO ACUERDO 1578 (DESDOLARIZACION)</v>
          </cell>
          <cell r="C652">
            <v>0</v>
          </cell>
          <cell r="D652">
            <v>0</v>
          </cell>
          <cell r="E652">
            <v>0</v>
          </cell>
          <cell r="F652">
            <v>0</v>
          </cell>
          <cell r="G652">
            <v>0</v>
          </cell>
          <cell r="H652">
            <v>0</v>
          </cell>
          <cell r="I652">
            <v>0</v>
          </cell>
          <cell r="J652">
            <v>0</v>
          </cell>
          <cell r="K652">
            <v>0</v>
          </cell>
        </row>
        <row r="653">
          <cell r="A653" t="str">
            <v>13EENZN</v>
          </cell>
          <cell r="B653" t="str">
            <v>CUENTA CORRIENTE CON CORFO LEY N 18401</v>
          </cell>
          <cell r="C653">
            <v>0</v>
          </cell>
          <cell r="D653">
            <v>0</v>
          </cell>
          <cell r="E653">
            <v>0</v>
          </cell>
          <cell r="F653">
            <v>0</v>
          </cell>
          <cell r="G653">
            <v>0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</row>
        <row r="654">
          <cell r="A654" t="str">
            <v>13EDNZN</v>
          </cell>
          <cell r="B654" t="str">
            <v xml:space="preserve">TRANSFERENCIA FISCAL ARTICULO 13 LEY 18401 </v>
          </cell>
          <cell r="C654">
            <v>74864</v>
          </cell>
          <cell r="D654">
            <v>74864</v>
          </cell>
          <cell r="E654">
            <v>74864</v>
          </cell>
          <cell r="F654">
            <v>74864</v>
          </cell>
          <cell r="G654">
            <v>74864</v>
          </cell>
          <cell r="H654">
            <v>74864</v>
          </cell>
          <cell r="I654">
            <v>74864</v>
          </cell>
          <cell r="J654">
            <v>74864</v>
          </cell>
          <cell r="K654">
            <v>74864</v>
          </cell>
        </row>
        <row r="655">
          <cell r="A655" t="str">
            <v>13DINZN</v>
          </cell>
          <cell r="B655" t="str">
            <v>REAJ.P/REC.DE TRANSF.FISCAL ART 13 LEY N 18401</v>
          </cell>
          <cell r="C655">
            <v>115341</v>
          </cell>
          <cell r="D655">
            <v>115249</v>
          </cell>
          <cell r="E655">
            <v>116388</v>
          </cell>
          <cell r="F655">
            <v>118439</v>
          </cell>
          <cell r="G655">
            <v>118994</v>
          </cell>
          <cell r="H655">
            <v>118395</v>
          </cell>
          <cell r="I655">
            <v>118162</v>
          </cell>
          <cell r="J655">
            <v>118026</v>
          </cell>
          <cell r="K655">
            <v>118239</v>
          </cell>
        </row>
        <row r="656">
          <cell r="A656" t="str">
            <v>-</v>
          </cell>
          <cell r="B656" t="str">
            <v>PACTO RETROVENTA CAP IV E 3 CNF</v>
          </cell>
          <cell r="C656">
            <v>0</v>
          </cell>
          <cell r="D656">
            <v>0</v>
          </cell>
          <cell r="E656">
            <v>0</v>
          </cell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</row>
        <row r="657">
          <cell r="A657" t="str">
            <v>-</v>
          </cell>
          <cell r="B657" t="str">
            <v xml:space="preserve">CAMBIO SALDO PRECIO PAGARE ADQUIRIDO AL BECH EXPR, </v>
          </cell>
          <cell r="C657">
            <v>0</v>
          </cell>
          <cell r="D657">
            <v>0</v>
          </cell>
          <cell r="E657">
            <v>0</v>
          </cell>
          <cell r="F657">
            <v>0</v>
          </cell>
          <cell r="G657">
            <v>0</v>
          </cell>
          <cell r="H657">
            <v>0</v>
          </cell>
          <cell r="I657">
            <v>0</v>
          </cell>
          <cell r="J657">
            <v>0</v>
          </cell>
          <cell r="K657">
            <v>0</v>
          </cell>
        </row>
        <row r="658">
          <cell r="A658" t="str">
            <v>13ECNZN</v>
          </cell>
          <cell r="B658" t="str">
            <v>CTA CTE ADMINISTRACION BCO.CONTINENTAL L.18430</v>
          </cell>
          <cell r="C658">
            <v>0</v>
          </cell>
          <cell r="D658">
            <v>0</v>
          </cell>
          <cell r="E658">
            <v>0</v>
          </cell>
          <cell r="F658">
            <v>0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  <cell r="K658">
            <v>0</v>
          </cell>
        </row>
        <row r="659">
          <cell r="A659" t="str">
            <v>-</v>
          </cell>
          <cell r="B659" t="str">
            <v>CAMBIO DE REMMIMBY</v>
          </cell>
          <cell r="C659">
            <v>0</v>
          </cell>
          <cell r="D659">
            <v>0</v>
          </cell>
          <cell r="E659">
            <v>0</v>
          </cell>
          <cell r="F659">
            <v>0</v>
          </cell>
          <cell r="G659">
            <v>0</v>
          </cell>
          <cell r="H659">
            <v>0</v>
          </cell>
          <cell r="I659">
            <v>0</v>
          </cell>
          <cell r="J659">
            <v>0</v>
          </cell>
          <cell r="K659">
            <v>0</v>
          </cell>
        </row>
        <row r="660">
          <cell r="A660" t="str">
            <v>-</v>
          </cell>
          <cell r="B660" t="str">
            <v xml:space="preserve">CAMBIO CERTIFICADOS DE DEPOSITOS EXPR EN US$ ACDO, </v>
          </cell>
          <cell r="C660">
            <v>-3611</v>
          </cell>
          <cell r="D660">
            <v>-3611</v>
          </cell>
          <cell r="E660">
            <v>-3611</v>
          </cell>
          <cell r="F660">
            <v>-3611</v>
          </cell>
          <cell r="G660">
            <v>-3611</v>
          </cell>
          <cell r="H660">
            <v>-3611</v>
          </cell>
          <cell r="I660">
            <v>-2889</v>
          </cell>
          <cell r="J660">
            <v>-2889</v>
          </cell>
          <cell r="K660">
            <v>-2889</v>
          </cell>
        </row>
        <row r="661">
          <cell r="A661" t="str">
            <v>13EGNZN</v>
          </cell>
          <cell r="B661" t="str">
            <v>CUENTA CORRIENTE ADMINISTRACION BCNV LEY 18412</v>
          </cell>
          <cell r="C661">
            <v>0</v>
          </cell>
          <cell r="D661">
            <v>0</v>
          </cell>
          <cell r="E661">
            <v>0</v>
          </cell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</row>
        <row r="662">
          <cell r="A662" t="str">
            <v>13EFNZN</v>
          </cell>
          <cell r="B662" t="str">
            <v xml:space="preserve">CREDITO FISCAL COTIZACION ADICIONAL DE SALUD </v>
          </cell>
          <cell r="C662">
            <v>0</v>
          </cell>
          <cell r="D662">
            <v>0</v>
          </cell>
          <cell r="E662">
            <v>0</v>
          </cell>
          <cell r="F662">
            <v>0</v>
          </cell>
          <cell r="G662">
            <v>0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</row>
        <row r="663">
          <cell r="A663" t="str">
            <v>13FHNZN</v>
          </cell>
          <cell r="B663" t="str">
            <v xml:space="preserve">MATERIALES EN EXISTENCIA </v>
          </cell>
          <cell r="C663">
            <v>31</v>
          </cell>
          <cell r="D663">
            <v>30</v>
          </cell>
          <cell r="E663">
            <v>30</v>
          </cell>
          <cell r="F663">
            <v>30</v>
          </cell>
          <cell r="G663">
            <v>30</v>
          </cell>
          <cell r="H663">
            <v>29</v>
          </cell>
          <cell r="I663">
            <v>30</v>
          </cell>
          <cell r="J663">
            <v>30</v>
          </cell>
          <cell r="K663">
            <v>30</v>
          </cell>
        </row>
        <row r="664">
          <cell r="A664" t="str">
            <v>12AGNZN</v>
          </cell>
          <cell r="B664" t="str">
            <v xml:space="preserve">CARTERA ADQUIRIDA A INST.FINANCIERAS </v>
          </cell>
          <cell r="C664">
            <v>0</v>
          </cell>
          <cell r="D664">
            <v>0</v>
          </cell>
          <cell r="E664">
            <v>0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</row>
        <row r="665">
          <cell r="A665" t="str">
            <v>12FZNZN</v>
          </cell>
          <cell r="B665" t="str">
            <v>REAJ.P.REC.S.CARTERA ADQUIRIDA A INST.FINANC.</v>
          </cell>
          <cell r="C665">
            <v>0</v>
          </cell>
          <cell r="D665">
            <v>0</v>
          </cell>
          <cell r="E665">
            <v>0</v>
          </cell>
          <cell r="F665">
            <v>0</v>
          </cell>
          <cell r="G665">
            <v>0</v>
          </cell>
          <cell r="H665">
            <v>0</v>
          </cell>
          <cell r="I665">
            <v>0</v>
          </cell>
          <cell r="J665">
            <v>0</v>
          </cell>
          <cell r="K665">
            <v>0</v>
          </cell>
        </row>
        <row r="666">
          <cell r="A666" t="str">
            <v>13DVNZN</v>
          </cell>
          <cell r="B666" t="str">
            <v xml:space="preserve">COMPRA CARTERA C/PACTO REVENTA PAG.LETRAS AC.1555, </v>
          </cell>
          <cell r="C666">
            <v>0</v>
          </cell>
          <cell r="D666">
            <v>0</v>
          </cell>
          <cell r="E666">
            <v>0</v>
          </cell>
          <cell r="F666">
            <v>0</v>
          </cell>
          <cell r="G666">
            <v>0</v>
          </cell>
          <cell r="H666">
            <v>0</v>
          </cell>
          <cell r="I666">
            <v>0</v>
          </cell>
          <cell r="J666">
            <v>0</v>
          </cell>
          <cell r="K666">
            <v>0</v>
          </cell>
        </row>
        <row r="667">
          <cell r="A667" t="str">
            <v>13DWNZN</v>
          </cell>
          <cell r="B667" t="str">
            <v xml:space="preserve">REAJ.COMP.CART.C/PACTO REVTA.PAG.C.LETRAS AC.1555, </v>
          </cell>
          <cell r="C667">
            <v>0</v>
          </cell>
          <cell r="D667">
            <v>0</v>
          </cell>
          <cell r="E667">
            <v>0</v>
          </cell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</row>
        <row r="668">
          <cell r="A668" t="str">
            <v>13EONZN</v>
          </cell>
          <cell r="B668" t="str">
            <v>ARTICULO 19 LEY N° 19396</v>
          </cell>
          <cell r="C668">
            <v>377981</v>
          </cell>
          <cell r="D668">
            <v>378360</v>
          </cell>
          <cell r="E668">
            <v>381396</v>
          </cell>
          <cell r="F668">
            <v>385571</v>
          </cell>
          <cell r="G668">
            <v>385191</v>
          </cell>
          <cell r="H668">
            <v>383673</v>
          </cell>
          <cell r="I668">
            <v>383673</v>
          </cell>
          <cell r="J668">
            <v>383673</v>
          </cell>
          <cell r="K668">
            <v>384053</v>
          </cell>
        </row>
        <row r="669">
          <cell r="A669" t="str">
            <v>13AINZN</v>
          </cell>
          <cell r="B669" t="str">
            <v xml:space="preserve">CUENTAS DE CAMBIOS </v>
          </cell>
          <cell r="C669">
            <v>0</v>
          </cell>
          <cell r="D669">
            <v>0</v>
          </cell>
          <cell r="E669">
            <v>0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</row>
        <row r="670">
          <cell r="A670" t="str">
            <v>13FINZN</v>
          </cell>
          <cell r="B670" t="str">
            <v>GASTOS ESTADIO EN ESPERA LIQUIDACION SEGURO</v>
          </cell>
          <cell r="C670">
            <v>0</v>
          </cell>
          <cell r="D670">
            <v>0</v>
          </cell>
          <cell r="E670">
            <v>0</v>
          </cell>
          <cell r="F670">
            <v>0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</row>
        <row r="671">
          <cell r="A671" t="str">
            <v>13FJNZN</v>
          </cell>
          <cell r="B671" t="str">
            <v>VALORES P/REC EN REC.VTA. ACCIONES DACION PAGO</v>
          </cell>
          <cell r="C671">
            <v>0</v>
          </cell>
          <cell r="D671">
            <v>0</v>
          </cell>
          <cell r="E671">
            <v>0</v>
          </cell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</row>
        <row r="672">
          <cell r="A672" t="str">
            <v>-</v>
          </cell>
          <cell r="B672" t="str">
            <v>CAMBIO DE DOLAR SINGAPUR</v>
          </cell>
          <cell r="C672">
            <v>5</v>
          </cell>
          <cell r="D672">
            <v>5</v>
          </cell>
          <cell r="E672">
            <v>5</v>
          </cell>
          <cell r="F672">
            <v>5</v>
          </cell>
          <cell r="G672">
            <v>5</v>
          </cell>
          <cell r="H672">
            <v>5</v>
          </cell>
          <cell r="I672">
            <v>5</v>
          </cell>
          <cell r="J672">
            <v>5</v>
          </cell>
          <cell r="K672">
            <v>5</v>
          </cell>
        </row>
        <row r="673">
          <cell r="A673" t="str">
            <v>13FKNZN</v>
          </cell>
          <cell r="B673" t="str">
            <v>CUENTA CORRIENTE CON ESTADIO</v>
          </cell>
          <cell r="C673">
            <v>454</v>
          </cell>
          <cell r="D673">
            <v>464</v>
          </cell>
          <cell r="E673">
            <v>466</v>
          </cell>
          <cell r="F673">
            <v>472</v>
          </cell>
          <cell r="G673">
            <v>495</v>
          </cell>
          <cell r="H673">
            <v>502</v>
          </cell>
          <cell r="I673">
            <v>502</v>
          </cell>
          <cell r="J673">
            <v>505</v>
          </cell>
          <cell r="K673">
            <v>500</v>
          </cell>
        </row>
        <row r="674">
          <cell r="A674" t="str">
            <v>13FLNZN</v>
          </cell>
          <cell r="B674" t="str">
            <v>CUENTA CORRIENTE CON BALNEARIO</v>
          </cell>
          <cell r="C674">
            <v>22</v>
          </cell>
          <cell r="D674">
            <v>26</v>
          </cell>
          <cell r="E674">
            <v>29</v>
          </cell>
          <cell r="F674">
            <v>31</v>
          </cell>
          <cell r="G674">
            <v>31</v>
          </cell>
          <cell r="H674">
            <v>17</v>
          </cell>
          <cell r="I674">
            <v>11</v>
          </cell>
          <cell r="J674">
            <v>13</v>
          </cell>
          <cell r="K674">
            <v>16</v>
          </cell>
        </row>
        <row r="675">
          <cell r="A675" t="str">
            <v>-</v>
          </cell>
          <cell r="B675" t="str">
            <v>CAMBIO DE EURO</v>
          </cell>
          <cell r="C675">
            <v>1998343</v>
          </cell>
          <cell r="D675">
            <v>2009079</v>
          </cell>
          <cell r="E675">
            <v>1951530</v>
          </cell>
          <cell r="F675">
            <v>1861707</v>
          </cell>
          <cell r="G675">
            <v>1800781</v>
          </cell>
          <cell r="H675">
            <v>1747127</v>
          </cell>
          <cell r="I675">
            <v>1719418</v>
          </cell>
          <cell r="J675">
            <v>1735616</v>
          </cell>
          <cell r="K675">
            <v>1697206</v>
          </cell>
        </row>
        <row r="676">
          <cell r="A676" t="str">
            <v>22813FMNZN...</v>
          </cell>
          <cell r="B676" t="str">
            <v>INT. Y DESC. PAG ANTICIP. POR BONOS DEL BCENTRAL</v>
          </cell>
          <cell r="C676">
            <v>733</v>
          </cell>
          <cell r="D676">
            <v>739</v>
          </cell>
          <cell r="E676">
            <v>700</v>
          </cell>
          <cell r="F676">
            <v>666</v>
          </cell>
          <cell r="G676">
            <v>694</v>
          </cell>
          <cell r="H676">
            <v>669</v>
          </cell>
          <cell r="I676">
            <v>663</v>
          </cell>
          <cell r="J676">
            <v>645</v>
          </cell>
          <cell r="K676">
            <v>603</v>
          </cell>
        </row>
        <row r="677">
          <cell r="A677" t="str">
            <v>12BFXZN</v>
          </cell>
          <cell r="B677" t="str">
            <v xml:space="preserve">  .CUENTAS DIVERSAS M/E</v>
          </cell>
          <cell r="C677">
            <v>4304768</v>
          </cell>
          <cell r="D677">
            <v>4424383</v>
          </cell>
          <cell r="E677">
            <v>4277484</v>
          </cell>
          <cell r="F677">
            <v>4154481</v>
          </cell>
          <cell r="G677">
            <v>4189445</v>
          </cell>
          <cell r="H677">
            <v>3910045</v>
          </cell>
          <cell r="I677">
            <v>3962349</v>
          </cell>
          <cell r="J677">
            <v>3932349</v>
          </cell>
          <cell r="K677">
            <v>3744578</v>
          </cell>
        </row>
        <row r="678">
          <cell r="A678" t="str">
            <v>13AJEZN</v>
          </cell>
          <cell r="B678" t="str">
            <v xml:space="preserve">OFICINAS </v>
          </cell>
          <cell r="C678">
            <v>0</v>
          </cell>
          <cell r="D678">
            <v>0</v>
          </cell>
          <cell r="E678">
            <v>0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</row>
        <row r="679">
          <cell r="A679" t="str">
            <v>13AHEZN</v>
          </cell>
          <cell r="B679" t="str">
            <v>OPERACIONES PENDIENTES</v>
          </cell>
          <cell r="C679">
            <v>2</v>
          </cell>
          <cell r="D679">
            <v>2</v>
          </cell>
          <cell r="E679">
            <v>2</v>
          </cell>
          <cell r="F679">
            <v>2</v>
          </cell>
          <cell r="G679">
            <v>16</v>
          </cell>
          <cell r="H679">
            <v>0</v>
          </cell>
          <cell r="I679">
            <v>0</v>
          </cell>
          <cell r="J679">
            <v>1</v>
          </cell>
          <cell r="K679">
            <v>2</v>
          </cell>
        </row>
        <row r="680">
          <cell r="A680" t="str">
            <v>13AXEZN</v>
          </cell>
          <cell r="B680" t="str">
            <v xml:space="preserve">GASTOS ANTICIPADOS </v>
          </cell>
          <cell r="C680">
            <v>43</v>
          </cell>
          <cell r="D680">
            <v>45</v>
          </cell>
          <cell r="E680">
            <v>43</v>
          </cell>
          <cell r="F680">
            <v>42</v>
          </cell>
          <cell r="G680">
            <v>52</v>
          </cell>
          <cell r="H680">
            <v>41</v>
          </cell>
          <cell r="I680">
            <v>42</v>
          </cell>
          <cell r="J680">
            <v>40</v>
          </cell>
          <cell r="K680">
            <v>40</v>
          </cell>
        </row>
        <row r="681">
          <cell r="A681" t="str">
            <v>-</v>
          </cell>
          <cell r="B681" t="str">
            <v>INTS.PAG.ANTIC.P/VTAS.PDBC</v>
          </cell>
          <cell r="C681">
            <v>0</v>
          </cell>
          <cell r="D681">
            <v>0</v>
          </cell>
          <cell r="E681">
            <v>0</v>
          </cell>
          <cell r="F681">
            <v>0</v>
          </cell>
          <cell r="G681">
            <v>0</v>
          </cell>
          <cell r="H681">
            <v>0</v>
          </cell>
          <cell r="I681">
            <v>0</v>
          </cell>
          <cell r="J681">
            <v>0</v>
          </cell>
          <cell r="K681">
            <v>0</v>
          </cell>
        </row>
        <row r="682">
          <cell r="A682" t="str">
            <v>-</v>
          </cell>
          <cell r="B682" t="str">
            <v>INTERES PAG.ANTICIP.POR VTAS DE PDBC</v>
          </cell>
          <cell r="C682">
            <v>0</v>
          </cell>
          <cell r="D682">
            <v>0</v>
          </cell>
          <cell r="E682">
            <v>0</v>
          </cell>
          <cell r="F682">
            <v>0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</row>
        <row r="683">
          <cell r="A683" t="str">
            <v>13DNEZN</v>
          </cell>
          <cell r="B683" t="str">
            <v>INTERESES Y DESC.PAGADOS ANTICIPADAMENTE</v>
          </cell>
          <cell r="C683">
            <v>0</v>
          </cell>
          <cell r="D683">
            <v>0</v>
          </cell>
          <cell r="E683">
            <v>0</v>
          </cell>
          <cell r="F683">
            <v>0</v>
          </cell>
          <cell r="G683">
            <v>0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</row>
        <row r="684">
          <cell r="A684" t="str">
            <v>13DVEZN</v>
          </cell>
          <cell r="B684" t="str">
            <v xml:space="preserve">EGRESOS SUJETOS A LIQUID.FINAL S.CONT.EURODOLARES, </v>
          </cell>
          <cell r="C684">
            <v>0</v>
          </cell>
          <cell r="D684">
            <v>0</v>
          </cell>
          <cell r="E684">
            <v>0</v>
          </cell>
          <cell r="F684">
            <v>0</v>
          </cell>
          <cell r="G684">
            <v>0</v>
          </cell>
          <cell r="H684">
            <v>0</v>
          </cell>
          <cell r="I684">
            <v>0</v>
          </cell>
          <cell r="J684">
            <v>0</v>
          </cell>
          <cell r="K684">
            <v>0</v>
          </cell>
        </row>
        <row r="685">
          <cell r="A685" t="str">
            <v>13DOEZN</v>
          </cell>
          <cell r="B685" t="str">
            <v xml:space="preserve">COMISIONES PAGADAS Y NO DEVENGADAS POR CRED.EXT </v>
          </cell>
          <cell r="C685">
            <v>0</v>
          </cell>
          <cell r="D685">
            <v>0</v>
          </cell>
          <cell r="E685">
            <v>0</v>
          </cell>
          <cell r="F685">
            <v>0</v>
          </cell>
          <cell r="G685">
            <v>0</v>
          </cell>
          <cell r="H685">
            <v>0</v>
          </cell>
          <cell r="I685">
            <v>0</v>
          </cell>
          <cell r="J685">
            <v>0</v>
          </cell>
          <cell r="K685">
            <v>0</v>
          </cell>
        </row>
        <row r="686">
          <cell r="A686" t="str">
            <v>-</v>
          </cell>
          <cell r="B686" t="str">
            <v xml:space="preserve">CARGO DIFERIDO POR INDEMNIZACION ANOS DE SERVICIO, </v>
          </cell>
          <cell r="C686">
            <v>0</v>
          </cell>
          <cell r="D686">
            <v>0</v>
          </cell>
          <cell r="E686">
            <v>0</v>
          </cell>
          <cell r="F686">
            <v>0</v>
          </cell>
          <cell r="G686">
            <v>0</v>
          </cell>
          <cell r="H686">
            <v>0</v>
          </cell>
          <cell r="I686">
            <v>0</v>
          </cell>
          <cell r="J686">
            <v>0</v>
          </cell>
          <cell r="K686">
            <v>0</v>
          </cell>
        </row>
        <row r="687">
          <cell r="A687" t="str">
            <v>13FBEZN</v>
          </cell>
          <cell r="B687" t="str">
            <v xml:space="preserve">FONDOS POR RENDIR </v>
          </cell>
          <cell r="C687">
            <v>0</v>
          </cell>
          <cell r="D687">
            <v>0</v>
          </cell>
          <cell r="E687">
            <v>0</v>
          </cell>
          <cell r="F687">
            <v>0</v>
          </cell>
          <cell r="G687">
            <v>0</v>
          </cell>
          <cell r="H687">
            <v>0</v>
          </cell>
          <cell r="I687">
            <v>0</v>
          </cell>
          <cell r="J687">
            <v>0</v>
          </cell>
          <cell r="K687">
            <v>0</v>
          </cell>
        </row>
        <row r="688">
          <cell r="A688" t="str">
            <v>-</v>
          </cell>
          <cell r="B688" t="str">
            <v>ANTICIPOS</v>
          </cell>
          <cell r="C688">
            <v>0</v>
          </cell>
          <cell r="D688">
            <v>0</v>
          </cell>
          <cell r="E688">
            <v>0</v>
          </cell>
          <cell r="F688">
            <v>0</v>
          </cell>
          <cell r="G688">
            <v>0</v>
          </cell>
          <cell r="H688">
            <v>0</v>
          </cell>
          <cell r="I688">
            <v>0</v>
          </cell>
          <cell r="J688">
            <v>0</v>
          </cell>
          <cell r="K688">
            <v>0</v>
          </cell>
        </row>
        <row r="689">
          <cell r="A689" t="str">
            <v>13FDEZN</v>
          </cell>
          <cell r="B689" t="str">
            <v xml:space="preserve">DESCUENTOS POR PAGARES FISCO LEY 18768 </v>
          </cell>
          <cell r="C689">
            <v>0</v>
          </cell>
          <cell r="D689">
            <v>0</v>
          </cell>
          <cell r="E689">
            <v>0</v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</row>
        <row r="690">
          <cell r="A690" t="str">
            <v>-</v>
          </cell>
          <cell r="B690" t="str">
            <v xml:space="preserve">DESCUENTOS POR EFECTUAR EN VENTA DE PAGARES A AFP, </v>
          </cell>
          <cell r="C690">
            <v>0</v>
          </cell>
          <cell r="D690">
            <v>0</v>
          </cell>
          <cell r="E690">
            <v>0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</row>
        <row r="691">
          <cell r="A691" t="str">
            <v>-</v>
          </cell>
          <cell r="B691" t="str">
            <v xml:space="preserve">TITULOS RECONOCIMIENTO DEUDA CAP XIX DEL CNCI POR, </v>
          </cell>
          <cell r="C691">
            <v>0</v>
          </cell>
          <cell r="D691">
            <v>0</v>
          </cell>
          <cell r="E691">
            <v>0</v>
          </cell>
          <cell r="F691">
            <v>0</v>
          </cell>
          <cell r="G691">
            <v>0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</row>
        <row r="692">
          <cell r="A692" t="str">
            <v>13FFEZN</v>
          </cell>
          <cell r="B692" t="str">
            <v xml:space="preserve">DOLARES P.REC.DE BCOS.P.COMP.MESA DE DINERO </v>
          </cell>
          <cell r="C692">
            <v>0</v>
          </cell>
          <cell r="D692">
            <v>0</v>
          </cell>
          <cell r="E692">
            <v>0</v>
          </cell>
          <cell r="F692">
            <v>0</v>
          </cell>
          <cell r="G692">
            <v>0</v>
          </cell>
          <cell r="H692">
            <v>0</v>
          </cell>
          <cell r="I692">
            <v>0</v>
          </cell>
          <cell r="J692">
            <v>0</v>
          </cell>
          <cell r="K692">
            <v>0</v>
          </cell>
        </row>
        <row r="693">
          <cell r="A693" t="str">
            <v>-</v>
          </cell>
          <cell r="B693" t="str">
            <v xml:space="preserve">PESOS P.REC.DE BCOS.P.VTA.DOLARES MESA DE DINERO </v>
          </cell>
          <cell r="C693">
            <v>0</v>
          </cell>
          <cell r="D693">
            <v>0</v>
          </cell>
          <cell r="E693">
            <v>0</v>
          </cell>
          <cell r="F693">
            <v>0</v>
          </cell>
          <cell r="G693">
            <v>0</v>
          </cell>
          <cell r="H693">
            <v>0</v>
          </cell>
          <cell r="I693">
            <v>0</v>
          </cell>
          <cell r="J693">
            <v>0</v>
          </cell>
          <cell r="K693">
            <v>0</v>
          </cell>
        </row>
        <row r="694">
          <cell r="A694" t="str">
            <v>-</v>
          </cell>
          <cell r="B694" t="str">
            <v>CPRA.PDBC C/PACTO RETROVTA.</v>
          </cell>
          <cell r="C694">
            <v>0</v>
          </cell>
          <cell r="D694">
            <v>0</v>
          </cell>
          <cell r="E694">
            <v>0</v>
          </cell>
          <cell r="F694">
            <v>0</v>
          </cell>
          <cell r="G694">
            <v>0</v>
          </cell>
          <cell r="H694">
            <v>0</v>
          </cell>
          <cell r="I694">
            <v>0</v>
          </cell>
          <cell r="J694">
            <v>0</v>
          </cell>
          <cell r="K694">
            <v>0</v>
          </cell>
        </row>
        <row r="695">
          <cell r="A695" t="str">
            <v>-</v>
          </cell>
          <cell r="B695" t="str">
            <v xml:space="preserve">COMPRA DE PDBC CON PACTO DE RETROVENTA </v>
          </cell>
          <cell r="C695">
            <v>0</v>
          </cell>
          <cell r="D695">
            <v>0</v>
          </cell>
          <cell r="E695">
            <v>0</v>
          </cell>
          <cell r="F695">
            <v>0</v>
          </cell>
          <cell r="G695">
            <v>0</v>
          </cell>
          <cell r="H695">
            <v>0</v>
          </cell>
          <cell r="I695">
            <v>0</v>
          </cell>
          <cell r="J695">
            <v>0</v>
          </cell>
          <cell r="K695">
            <v>0</v>
          </cell>
        </row>
        <row r="696">
          <cell r="A696" t="str">
            <v>-</v>
          </cell>
          <cell r="B696" t="str">
            <v xml:space="preserve">REAJ.P/RECIBIR POR PDBC COMPRADOS CON PACTO RETR.M, </v>
          </cell>
          <cell r="C696">
            <v>0</v>
          </cell>
          <cell r="D696">
            <v>0</v>
          </cell>
          <cell r="E696">
            <v>0</v>
          </cell>
          <cell r="F696">
            <v>0</v>
          </cell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</row>
        <row r="697">
          <cell r="A697" t="str">
            <v>-</v>
          </cell>
          <cell r="B697" t="str">
            <v xml:space="preserve">CANJE </v>
          </cell>
          <cell r="C697">
            <v>0</v>
          </cell>
          <cell r="D697">
            <v>0</v>
          </cell>
          <cell r="E697">
            <v>0</v>
          </cell>
          <cell r="F697">
            <v>0</v>
          </cell>
          <cell r="G697">
            <v>0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</row>
        <row r="698">
          <cell r="A698" t="str">
            <v>13AIEZN</v>
          </cell>
          <cell r="B698" t="str">
            <v>DEUDORES P/ARBITRAJES A FUTURO</v>
          </cell>
          <cell r="C698">
            <v>0</v>
          </cell>
          <cell r="D698">
            <v>0</v>
          </cell>
          <cell r="E698">
            <v>0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</row>
        <row r="699">
          <cell r="A699" t="str">
            <v>13ADEZN</v>
          </cell>
          <cell r="B699" t="str">
            <v xml:space="preserve">DOCUMENTOS VENCIDOS  </v>
          </cell>
          <cell r="C699">
            <v>0</v>
          </cell>
          <cell r="D699">
            <v>0</v>
          </cell>
          <cell r="E699">
            <v>0</v>
          </cell>
          <cell r="F699">
            <v>0</v>
          </cell>
          <cell r="G699">
            <v>0</v>
          </cell>
          <cell r="H699">
            <v>0</v>
          </cell>
          <cell r="I699">
            <v>0</v>
          </cell>
          <cell r="J699">
            <v>0</v>
          </cell>
          <cell r="K699">
            <v>0</v>
          </cell>
        </row>
        <row r="700">
          <cell r="A700" t="str">
            <v>-</v>
          </cell>
          <cell r="B700" t="str">
            <v xml:space="preserve">DOCUM.EN COBRO JUDICIAL </v>
          </cell>
          <cell r="C700">
            <v>0</v>
          </cell>
          <cell r="D700">
            <v>0</v>
          </cell>
          <cell r="E700">
            <v>0</v>
          </cell>
          <cell r="F700">
            <v>0</v>
          </cell>
          <cell r="G700">
            <v>0</v>
          </cell>
          <cell r="H700">
            <v>0</v>
          </cell>
          <cell r="I700">
            <v>0</v>
          </cell>
          <cell r="J700">
            <v>0</v>
          </cell>
          <cell r="K700">
            <v>0</v>
          </cell>
        </row>
        <row r="701">
          <cell r="A701" t="str">
            <v>-</v>
          </cell>
          <cell r="B701" t="str">
            <v xml:space="preserve">DOCUMENTOS CASTIGADOS  </v>
          </cell>
          <cell r="C701">
            <v>0</v>
          </cell>
          <cell r="D701">
            <v>0</v>
          </cell>
          <cell r="E701">
            <v>0</v>
          </cell>
          <cell r="F701">
            <v>0</v>
          </cell>
          <cell r="G701">
            <v>0</v>
          </cell>
          <cell r="H701">
            <v>0</v>
          </cell>
          <cell r="I701">
            <v>0</v>
          </cell>
          <cell r="J701">
            <v>0</v>
          </cell>
          <cell r="K701">
            <v>0</v>
          </cell>
        </row>
        <row r="702">
          <cell r="A702" t="str">
            <v>14AEEZN</v>
          </cell>
          <cell r="B702" t="str">
            <v xml:space="preserve">CAJA </v>
          </cell>
          <cell r="C702">
            <v>0</v>
          </cell>
          <cell r="D702">
            <v>0</v>
          </cell>
          <cell r="E702">
            <v>0</v>
          </cell>
          <cell r="F702">
            <v>0</v>
          </cell>
          <cell r="G702">
            <v>0</v>
          </cell>
          <cell r="H702">
            <v>0</v>
          </cell>
          <cell r="I702">
            <v>0</v>
          </cell>
          <cell r="J702">
            <v>0</v>
          </cell>
          <cell r="K702">
            <v>0</v>
          </cell>
        </row>
        <row r="703">
          <cell r="A703" t="str">
            <v>-</v>
          </cell>
          <cell r="B703" t="str">
            <v xml:space="preserve">BILLETES INUTILIZADOS Y NO DESTRUIDOS </v>
          </cell>
          <cell r="C703">
            <v>0</v>
          </cell>
          <cell r="D703">
            <v>0</v>
          </cell>
          <cell r="E703">
            <v>0</v>
          </cell>
          <cell r="F703">
            <v>0</v>
          </cell>
          <cell r="G703">
            <v>0</v>
          </cell>
          <cell r="H703">
            <v>0</v>
          </cell>
          <cell r="I703">
            <v>0</v>
          </cell>
          <cell r="J703">
            <v>0</v>
          </cell>
          <cell r="K703">
            <v>0</v>
          </cell>
        </row>
        <row r="704">
          <cell r="A704" t="str">
            <v>-</v>
          </cell>
          <cell r="B704" t="str">
            <v xml:space="preserve">CUENTA CON ESTADIO    </v>
          </cell>
          <cell r="C704">
            <v>0</v>
          </cell>
          <cell r="D704">
            <v>0</v>
          </cell>
          <cell r="E704">
            <v>0</v>
          </cell>
          <cell r="F704">
            <v>0</v>
          </cell>
          <cell r="G704">
            <v>0</v>
          </cell>
          <cell r="H704">
            <v>0</v>
          </cell>
          <cell r="I704">
            <v>0</v>
          </cell>
          <cell r="J704">
            <v>0</v>
          </cell>
          <cell r="K704">
            <v>0</v>
          </cell>
        </row>
        <row r="705">
          <cell r="A705" t="str">
            <v>-</v>
          </cell>
          <cell r="B705" t="str">
            <v xml:space="preserve">CORRESP.EN PAIS-BCO.ESTADO </v>
          </cell>
          <cell r="C705">
            <v>0</v>
          </cell>
          <cell r="D705">
            <v>0</v>
          </cell>
          <cell r="E705">
            <v>0</v>
          </cell>
          <cell r="F705">
            <v>0</v>
          </cell>
          <cell r="G705">
            <v>0</v>
          </cell>
          <cell r="H705">
            <v>0</v>
          </cell>
          <cell r="I705">
            <v>0</v>
          </cell>
          <cell r="J705">
            <v>0</v>
          </cell>
          <cell r="K705">
            <v>0</v>
          </cell>
        </row>
        <row r="706">
          <cell r="A706" t="str">
            <v>-</v>
          </cell>
          <cell r="B706" t="str">
            <v xml:space="preserve">REMESAS EN TRANSITO </v>
          </cell>
          <cell r="C706">
            <v>0</v>
          </cell>
          <cell r="D706">
            <v>0</v>
          </cell>
          <cell r="E706">
            <v>0</v>
          </cell>
          <cell r="F706">
            <v>0</v>
          </cell>
          <cell r="G706">
            <v>0</v>
          </cell>
          <cell r="H706">
            <v>0</v>
          </cell>
          <cell r="I706">
            <v>0</v>
          </cell>
          <cell r="J706">
            <v>0</v>
          </cell>
          <cell r="K706">
            <v>0</v>
          </cell>
        </row>
        <row r="707">
          <cell r="A707" t="str">
            <v>12AEEZN</v>
          </cell>
          <cell r="B707" t="str">
            <v xml:space="preserve">CUENTA CON BALNEARIO </v>
          </cell>
          <cell r="C707">
            <v>0</v>
          </cell>
          <cell r="D707">
            <v>0</v>
          </cell>
          <cell r="E707">
            <v>0</v>
          </cell>
          <cell r="F707">
            <v>0</v>
          </cell>
          <cell r="G707">
            <v>0</v>
          </cell>
          <cell r="H707">
            <v>0</v>
          </cell>
          <cell r="I707">
            <v>0</v>
          </cell>
          <cell r="J707">
            <v>0</v>
          </cell>
          <cell r="K707">
            <v>0</v>
          </cell>
        </row>
        <row r="708">
          <cell r="A708" t="str">
            <v>13APEZN</v>
          </cell>
          <cell r="B708" t="str">
            <v xml:space="preserve">INTS.P/REC.SUJ.ANALISIS </v>
          </cell>
          <cell r="C708">
            <v>0</v>
          </cell>
          <cell r="D708">
            <v>0</v>
          </cell>
          <cell r="E708">
            <v>0</v>
          </cell>
          <cell r="F708">
            <v>0</v>
          </cell>
          <cell r="G708">
            <v>0</v>
          </cell>
          <cell r="H708">
            <v>0</v>
          </cell>
          <cell r="I708">
            <v>0</v>
          </cell>
          <cell r="J708">
            <v>0</v>
          </cell>
          <cell r="K708">
            <v>9</v>
          </cell>
        </row>
        <row r="709">
          <cell r="A709" t="str">
            <v>13AQEZN</v>
          </cell>
          <cell r="B709" t="str">
            <v xml:space="preserve">ANTICIPO CRED AGRIC BID IC-CH ME, </v>
          </cell>
          <cell r="C709">
            <v>0</v>
          </cell>
          <cell r="D709">
            <v>0</v>
          </cell>
          <cell r="E709">
            <v>0</v>
          </cell>
          <cell r="F709">
            <v>0</v>
          </cell>
          <cell r="G709">
            <v>0</v>
          </cell>
          <cell r="H709">
            <v>0</v>
          </cell>
          <cell r="I709">
            <v>0</v>
          </cell>
          <cell r="J709">
            <v>0</v>
          </cell>
          <cell r="K709">
            <v>0</v>
          </cell>
        </row>
        <row r="710">
          <cell r="A710" t="str">
            <v>-</v>
          </cell>
          <cell r="B710" t="str">
            <v xml:space="preserve">ANTICIPOS PARA BENEFICIO DEL PERSONAL </v>
          </cell>
          <cell r="C710">
            <v>0</v>
          </cell>
          <cell r="D710">
            <v>0</v>
          </cell>
          <cell r="E710">
            <v>0</v>
          </cell>
          <cell r="F710">
            <v>0</v>
          </cell>
          <cell r="G710">
            <v>0</v>
          </cell>
          <cell r="H710">
            <v>0</v>
          </cell>
          <cell r="I710">
            <v>0</v>
          </cell>
          <cell r="J710">
            <v>0</v>
          </cell>
          <cell r="K710">
            <v>0</v>
          </cell>
        </row>
        <row r="711">
          <cell r="A711" t="str">
            <v>-</v>
          </cell>
          <cell r="B711" t="str">
            <v xml:space="preserve">IMPTOS.VTAS.SERV.IVA-CRE.FISC, </v>
          </cell>
          <cell r="C711">
            <v>0</v>
          </cell>
          <cell r="D711">
            <v>0</v>
          </cell>
          <cell r="E711">
            <v>0</v>
          </cell>
          <cell r="F711">
            <v>0</v>
          </cell>
          <cell r="G711">
            <v>0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</row>
        <row r="712">
          <cell r="A712" t="str">
            <v>13ABEZN</v>
          </cell>
          <cell r="B712" t="str">
            <v xml:space="preserve">IMPORT.DEL BCO.EN TRAMITE </v>
          </cell>
          <cell r="C712">
            <v>0</v>
          </cell>
          <cell r="D712">
            <v>0</v>
          </cell>
          <cell r="E712">
            <v>0</v>
          </cell>
          <cell r="F712">
            <v>0</v>
          </cell>
          <cell r="G712">
            <v>13</v>
          </cell>
          <cell r="H712">
            <v>13</v>
          </cell>
          <cell r="I712">
            <v>13</v>
          </cell>
          <cell r="J712">
            <v>13</v>
          </cell>
          <cell r="K712">
            <v>12</v>
          </cell>
        </row>
        <row r="713">
          <cell r="A713" t="str">
            <v>13AEEZN</v>
          </cell>
          <cell r="B713" t="str">
            <v xml:space="preserve">CUENTAS DIVERSAS </v>
          </cell>
          <cell r="C713">
            <v>0</v>
          </cell>
          <cell r="D713">
            <v>0</v>
          </cell>
          <cell r="E713">
            <v>0</v>
          </cell>
          <cell r="F713">
            <v>0</v>
          </cell>
          <cell r="G713">
            <v>0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</row>
        <row r="714">
          <cell r="A714" t="str">
            <v>13ACEZN</v>
          </cell>
          <cell r="B714" t="str">
            <v xml:space="preserve">VARIOS DEUDORES </v>
          </cell>
          <cell r="C714">
            <v>0</v>
          </cell>
          <cell r="D714">
            <v>0</v>
          </cell>
          <cell r="E714">
            <v>0</v>
          </cell>
          <cell r="F714">
            <v>0</v>
          </cell>
          <cell r="G714">
            <v>0</v>
          </cell>
          <cell r="H714">
            <v>0</v>
          </cell>
          <cell r="I714">
            <v>0</v>
          </cell>
          <cell r="J714">
            <v>0</v>
          </cell>
          <cell r="K714">
            <v>0</v>
          </cell>
        </row>
        <row r="715">
          <cell r="A715" t="str">
            <v>-</v>
          </cell>
          <cell r="B715" t="str">
            <v>APORTE A ISAPRE SPB,</v>
          </cell>
          <cell r="C715">
            <v>0</v>
          </cell>
          <cell r="D715">
            <v>0</v>
          </cell>
          <cell r="E715">
            <v>0</v>
          </cell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</row>
        <row r="716">
          <cell r="A716" t="str">
            <v>13AVEZN</v>
          </cell>
          <cell r="B716" t="str">
            <v>DIVISAS ARBITRADAS A FUTURO,</v>
          </cell>
          <cell r="C716">
            <v>0</v>
          </cell>
          <cell r="D716">
            <v>0</v>
          </cell>
          <cell r="E716">
            <v>0</v>
          </cell>
          <cell r="F716">
            <v>0</v>
          </cell>
          <cell r="G716">
            <v>0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</row>
        <row r="717">
          <cell r="A717" t="str">
            <v>13DSEZN</v>
          </cell>
          <cell r="B717" t="str">
            <v>PAGARES FISCO POR TRANSFERENCIAS</v>
          </cell>
          <cell r="C717">
            <v>4294171</v>
          </cell>
          <cell r="D717">
            <v>4406446</v>
          </cell>
          <cell r="E717">
            <v>4253354</v>
          </cell>
          <cell r="F717">
            <v>4124472</v>
          </cell>
          <cell r="G717">
            <v>4152540</v>
          </cell>
          <cell r="H717">
            <v>3907282</v>
          </cell>
          <cell r="I717">
            <v>3954412</v>
          </cell>
          <cell r="J717">
            <v>3919387</v>
          </cell>
          <cell r="K717">
            <v>3727394</v>
          </cell>
        </row>
        <row r="718">
          <cell r="A718" t="str">
            <v>-</v>
          </cell>
          <cell r="B718" t="str">
            <v>REAJ.P.RECIB.S.PAGARES FISCO LEY 18267 ART.39</v>
          </cell>
          <cell r="C718">
            <v>0</v>
          </cell>
          <cell r="D718">
            <v>0</v>
          </cell>
          <cell r="E718">
            <v>0</v>
          </cell>
          <cell r="F718">
            <v>0</v>
          </cell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</row>
        <row r="719">
          <cell r="A719" t="str">
            <v>13DUEZN</v>
          </cell>
          <cell r="B719" t="str">
            <v xml:space="preserve">INTERESES POR RECIBIR SOBRE PAGARES FISCO </v>
          </cell>
          <cell r="C719">
            <v>10552</v>
          </cell>
          <cell r="D719">
            <v>17890</v>
          </cell>
          <cell r="E719">
            <v>24085</v>
          </cell>
          <cell r="F719">
            <v>29965</v>
          </cell>
          <cell r="G719">
            <v>36824</v>
          </cell>
          <cell r="H719">
            <v>2709</v>
          </cell>
          <cell r="I719">
            <v>7882</v>
          </cell>
          <cell r="J719">
            <v>12908</v>
          </cell>
          <cell r="K719">
            <v>17121</v>
          </cell>
        </row>
        <row r="720">
          <cell r="A720" t="str">
            <v>-</v>
          </cell>
          <cell r="B720" t="str">
            <v>MONEDA CORRIENTE CONTRA FONDOS DE RESERVA</v>
          </cell>
          <cell r="C720">
            <v>0</v>
          </cell>
          <cell r="D720">
            <v>0</v>
          </cell>
          <cell r="E720">
            <v>0</v>
          </cell>
          <cell r="F720">
            <v>0</v>
          </cell>
          <cell r="G720">
            <v>0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</row>
        <row r="721">
          <cell r="A721" t="str">
            <v>-</v>
          </cell>
          <cell r="B721" t="str">
            <v>EQUIVALENTE POR COMPRA DE CAMBIO FMI,</v>
          </cell>
          <cell r="C721">
            <v>0</v>
          </cell>
          <cell r="D721">
            <v>0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</row>
        <row r="722">
          <cell r="A722" t="str">
            <v>-</v>
          </cell>
          <cell r="B722" t="str">
            <v xml:space="preserve">CAMBIO PROVISIONAL COMPRA DE DOLARES USA CON PACTO, </v>
          </cell>
          <cell r="C722">
            <v>0</v>
          </cell>
          <cell r="D722">
            <v>0</v>
          </cell>
          <cell r="E722">
            <v>0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</row>
        <row r="723">
          <cell r="A723" t="str">
            <v>-</v>
          </cell>
          <cell r="B723" t="str">
            <v>CAMBIO PROVISIONAL</v>
          </cell>
          <cell r="C723">
            <v>0</v>
          </cell>
          <cell r="D723">
            <v>0</v>
          </cell>
          <cell r="E723">
            <v>0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</row>
        <row r="724">
          <cell r="A724" t="str">
            <v>-</v>
          </cell>
          <cell r="B724" t="str">
            <v>CAMBIO DE US$,</v>
          </cell>
          <cell r="C724">
            <v>0</v>
          </cell>
          <cell r="D724">
            <v>0</v>
          </cell>
          <cell r="E724">
            <v>0</v>
          </cell>
          <cell r="F724">
            <v>0</v>
          </cell>
          <cell r="G724">
            <v>0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</row>
        <row r="725">
          <cell r="A725" t="str">
            <v>-</v>
          </cell>
          <cell r="B725" t="str">
            <v>CAMBIO DE $ AUST</v>
          </cell>
          <cell r="C725">
            <v>0</v>
          </cell>
          <cell r="D725">
            <v>0</v>
          </cell>
          <cell r="E725">
            <v>0</v>
          </cell>
          <cell r="F725">
            <v>0</v>
          </cell>
          <cell r="G725">
            <v>0</v>
          </cell>
          <cell r="H725">
            <v>0</v>
          </cell>
          <cell r="I725">
            <v>0</v>
          </cell>
          <cell r="J725">
            <v>0</v>
          </cell>
          <cell r="K725">
            <v>0</v>
          </cell>
        </row>
        <row r="726">
          <cell r="A726" t="str">
            <v>-</v>
          </cell>
          <cell r="B726" t="str">
            <v>CAMBIOS DE $ CAN</v>
          </cell>
          <cell r="C726">
            <v>0</v>
          </cell>
          <cell r="D726">
            <v>0</v>
          </cell>
          <cell r="E726">
            <v>0</v>
          </cell>
          <cell r="F726">
            <v>0</v>
          </cell>
          <cell r="G726">
            <v>0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</row>
        <row r="727">
          <cell r="A727" t="str">
            <v>-</v>
          </cell>
          <cell r="B727" t="str">
            <v>CAMBIO DE CRD</v>
          </cell>
          <cell r="C727">
            <v>0</v>
          </cell>
          <cell r="D727">
            <v>0</v>
          </cell>
          <cell r="E727">
            <v>0</v>
          </cell>
          <cell r="F727">
            <v>0</v>
          </cell>
          <cell r="G727">
            <v>0</v>
          </cell>
          <cell r="H727">
            <v>0</v>
          </cell>
          <cell r="I727">
            <v>0</v>
          </cell>
          <cell r="J727">
            <v>0</v>
          </cell>
          <cell r="K727">
            <v>0</v>
          </cell>
        </row>
        <row r="728">
          <cell r="A728" t="str">
            <v>-</v>
          </cell>
          <cell r="B728" t="str">
            <v>CAMBIO DE CR.N,</v>
          </cell>
          <cell r="C728">
            <v>0</v>
          </cell>
          <cell r="D728">
            <v>0</v>
          </cell>
          <cell r="E728">
            <v>0</v>
          </cell>
          <cell r="F728">
            <v>0</v>
          </cell>
          <cell r="G728">
            <v>0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</row>
        <row r="729">
          <cell r="A729" t="str">
            <v>-</v>
          </cell>
          <cell r="B729" t="str">
            <v>CAMBIOS DE CR.S.</v>
          </cell>
          <cell r="C729">
            <v>0</v>
          </cell>
          <cell r="D729">
            <v>0</v>
          </cell>
          <cell r="E729">
            <v>0</v>
          </cell>
          <cell r="F729">
            <v>0</v>
          </cell>
          <cell r="G729">
            <v>0</v>
          </cell>
          <cell r="H729">
            <v>0</v>
          </cell>
          <cell r="I729">
            <v>0</v>
          </cell>
          <cell r="J729">
            <v>0</v>
          </cell>
          <cell r="K729">
            <v>0</v>
          </cell>
        </row>
        <row r="730">
          <cell r="A730" t="str">
            <v>-</v>
          </cell>
          <cell r="B730" t="str">
            <v>CAMBIO DE PESOS ANDINOS,</v>
          </cell>
          <cell r="C730">
            <v>0</v>
          </cell>
          <cell r="D730">
            <v>0</v>
          </cell>
          <cell r="E730">
            <v>0</v>
          </cell>
          <cell r="F730">
            <v>0</v>
          </cell>
          <cell r="G730">
            <v>0</v>
          </cell>
          <cell r="H730">
            <v>0</v>
          </cell>
          <cell r="I730">
            <v>0</v>
          </cell>
          <cell r="J730">
            <v>0</v>
          </cell>
          <cell r="K730">
            <v>0</v>
          </cell>
        </row>
        <row r="731">
          <cell r="A731" t="str">
            <v>-</v>
          </cell>
          <cell r="B731" t="str">
            <v>CAMBIO DE FL H</v>
          </cell>
          <cell r="C731">
            <v>0</v>
          </cell>
          <cell r="D731">
            <v>0</v>
          </cell>
          <cell r="E731">
            <v>0</v>
          </cell>
          <cell r="F731">
            <v>0</v>
          </cell>
          <cell r="G731">
            <v>0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</row>
        <row r="732">
          <cell r="A732" t="str">
            <v>-</v>
          </cell>
          <cell r="B732" t="str">
            <v>CAMBIO DE FR.B</v>
          </cell>
          <cell r="C732">
            <v>0</v>
          </cell>
          <cell r="D732">
            <v>0</v>
          </cell>
          <cell r="E732">
            <v>0</v>
          </cell>
          <cell r="F732">
            <v>0</v>
          </cell>
          <cell r="G732">
            <v>0</v>
          </cell>
          <cell r="H732">
            <v>0</v>
          </cell>
          <cell r="I732">
            <v>0</v>
          </cell>
          <cell r="J732">
            <v>0</v>
          </cell>
          <cell r="K732">
            <v>0</v>
          </cell>
        </row>
        <row r="733">
          <cell r="A733" t="str">
            <v>-</v>
          </cell>
          <cell r="B733" t="str">
            <v>CAMBIO DE FR.F</v>
          </cell>
          <cell r="C733">
            <v>0</v>
          </cell>
          <cell r="D733">
            <v>0</v>
          </cell>
          <cell r="E733">
            <v>0</v>
          </cell>
          <cell r="F733">
            <v>0</v>
          </cell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</row>
        <row r="734">
          <cell r="A734" t="str">
            <v>-</v>
          </cell>
          <cell r="B734" t="str">
            <v>CAMBIO DE FR.S</v>
          </cell>
          <cell r="C734">
            <v>0</v>
          </cell>
          <cell r="D734">
            <v>0</v>
          </cell>
          <cell r="E734">
            <v>0</v>
          </cell>
          <cell r="F734">
            <v>0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</row>
        <row r="735">
          <cell r="A735" t="str">
            <v>-</v>
          </cell>
          <cell r="B735" t="str">
            <v>CAMBIO DE L.E</v>
          </cell>
          <cell r="C735">
            <v>0</v>
          </cell>
          <cell r="D735">
            <v>0</v>
          </cell>
          <cell r="E735">
            <v>0</v>
          </cell>
          <cell r="F735">
            <v>0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</row>
        <row r="736">
          <cell r="A736" t="str">
            <v>-</v>
          </cell>
          <cell r="B736" t="str">
            <v>CAMBIO LIT</v>
          </cell>
          <cell r="C736">
            <v>0</v>
          </cell>
          <cell r="D736">
            <v>0</v>
          </cell>
          <cell r="E736">
            <v>0</v>
          </cell>
          <cell r="F736">
            <v>0</v>
          </cell>
          <cell r="G736">
            <v>0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</row>
        <row r="737">
          <cell r="A737" t="str">
            <v>-</v>
          </cell>
          <cell r="B737" t="str">
            <v>CAMBIO D.M</v>
          </cell>
          <cell r="C737">
            <v>0</v>
          </cell>
          <cell r="D737">
            <v>0</v>
          </cell>
          <cell r="E737">
            <v>0</v>
          </cell>
          <cell r="F737">
            <v>0</v>
          </cell>
          <cell r="G737">
            <v>0</v>
          </cell>
          <cell r="H737">
            <v>0</v>
          </cell>
          <cell r="I737">
            <v>0</v>
          </cell>
          <cell r="J737">
            <v>0</v>
          </cell>
          <cell r="K737">
            <v>0</v>
          </cell>
        </row>
        <row r="738">
          <cell r="A738" t="str">
            <v>-</v>
          </cell>
          <cell r="B738" t="str">
            <v>CAMBIO DE PESETAS</v>
          </cell>
          <cell r="C738">
            <v>0</v>
          </cell>
          <cell r="D738">
            <v>0</v>
          </cell>
          <cell r="E738">
            <v>0</v>
          </cell>
          <cell r="F738">
            <v>0</v>
          </cell>
          <cell r="G738">
            <v>0</v>
          </cell>
          <cell r="H738">
            <v>0</v>
          </cell>
          <cell r="I738">
            <v>0</v>
          </cell>
          <cell r="J738">
            <v>0</v>
          </cell>
          <cell r="K738">
            <v>0</v>
          </cell>
        </row>
        <row r="739">
          <cell r="A739" t="str">
            <v>-</v>
          </cell>
          <cell r="B739" t="str">
            <v>CAMBIO DE US$ MESA DE DINERO</v>
          </cell>
          <cell r="C739">
            <v>0</v>
          </cell>
          <cell r="D739">
            <v>0</v>
          </cell>
          <cell r="E739">
            <v>0</v>
          </cell>
          <cell r="F739">
            <v>0</v>
          </cell>
          <cell r="G739">
            <v>0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</row>
        <row r="740">
          <cell r="A740" t="str">
            <v>-</v>
          </cell>
          <cell r="B740" t="str">
            <v>CAMBIO DE SCH.AUST</v>
          </cell>
          <cell r="C740">
            <v>0</v>
          </cell>
          <cell r="D740">
            <v>0</v>
          </cell>
          <cell r="E740">
            <v>0</v>
          </cell>
          <cell r="F740">
            <v>0</v>
          </cell>
          <cell r="G740">
            <v>0</v>
          </cell>
          <cell r="H740">
            <v>0</v>
          </cell>
          <cell r="I740">
            <v>0</v>
          </cell>
          <cell r="J740">
            <v>0</v>
          </cell>
          <cell r="K740">
            <v>0</v>
          </cell>
        </row>
        <row r="741">
          <cell r="A741" t="str">
            <v>-</v>
          </cell>
          <cell r="B741" t="str">
            <v>CAMBIO UNIDAD DE CUENTA BID</v>
          </cell>
          <cell r="C741">
            <v>0</v>
          </cell>
          <cell r="D741">
            <v>0</v>
          </cell>
          <cell r="E741">
            <v>0</v>
          </cell>
          <cell r="F741">
            <v>0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</row>
        <row r="742">
          <cell r="A742" t="str">
            <v>-</v>
          </cell>
          <cell r="B742" t="str">
            <v>CAMBIO DE YENS</v>
          </cell>
          <cell r="C742">
            <v>0</v>
          </cell>
          <cell r="D742">
            <v>0</v>
          </cell>
          <cell r="E742">
            <v>0</v>
          </cell>
          <cell r="F742">
            <v>0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</row>
        <row r="743">
          <cell r="A743" t="str">
            <v>-</v>
          </cell>
          <cell r="B743" t="str">
            <v>CAMBIO DE MARKKA,</v>
          </cell>
          <cell r="C743">
            <v>0</v>
          </cell>
          <cell r="D743">
            <v>0</v>
          </cell>
          <cell r="E743">
            <v>0</v>
          </cell>
          <cell r="F743">
            <v>0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</row>
        <row r="744">
          <cell r="A744" t="str">
            <v>-</v>
          </cell>
          <cell r="B744" t="str">
            <v>CAMBIO DE DEG</v>
          </cell>
          <cell r="C744">
            <v>0</v>
          </cell>
          <cell r="D744">
            <v>0</v>
          </cell>
          <cell r="E744">
            <v>0</v>
          </cell>
          <cell r="F744">
            <v>0</v>
          </cell>
          <cell r="G744">
            <v>0</v>
          </cell>
          <cell r="H744">
            <v>0</v>
          </cell>
          <cell r="I744">
            <v>0</v>
          </cell>
          <cell r="J744">
            <v>0</v>
          </cell>
          <cell r="K744">
            <v>0</v>
          </cell>
        </row>
        <row r="745">
          <cell r="A745" t="str">
            <v>-</v>
          </cell>
          <cell r="B745" t="str">
            <v>CAMBIO DE $ ORO</v>
          </cell>
          <cell r="C745">
            <v>0</v>
          </cell>
          <cell r="D745">
            <v>0</v>
          </cell>
          <cell r="E745">
            <v>0</v>
          </cell>
          <cell r="F745">
            <v>0</v>
          </cell>
          <cell r="G745">
            <v>0</v>
          </cell>
          <cell r="H745">
            <v>0</v>
          </cell>
          <cell r="I745">
            <v>0</v>
          </cell>
          <cell r="J745">
            <v>0</v>
          </cell>
          <cell r="K745">
            <v>0</v>
          </cell>
        </row>
        <row r="746">
          <cell r="A746" t="str">
            <v>13EWEZN</v>
          </cell>
          <cell r="B746" t="str">
            <v>DEUDORES POR ARBITRAJES A FUTURO</v>
          </cell>
          <cell r="C746">
            <v>0</v>
          </cell>
          <cell r="D746">
            <v>0</v>
          </cell>
          <cell r="E746">
            <v>0</v>
          </cell>
          <cell r="F746">
            <v>0</v>
          </cell>
          <cell r="G746">
            <v>0</v>
          </cell>
          <cell r="H746">
            <v>0</v>
          </cell>
          <cell r="I746">
            <v>0</v>
          </cell>
          <cell r="J746">
            <v>0</v>
          </cell>
          <cell r="K746">
            <v>0</v>
          </cell>
        </row>
        <row r="747">
          <cell r="A747" t="str">
            <v>-</v>
          </cell>
          <cell r="B747" t="str">
            <v>REPROG.DEUDA TRANSPORTE ACDO 1513</v>
          </cell>
          <cell r="C747">
            <v>0</v>
          </cell>
          <cell r="D747">
            <v>0</v>
          </cell>
          <cell r="E747">
            <v>0</v>
          </cell>
          <cell r="F747">
            <v>0</v>
          </cell>
          <cell r="G747">
            <v>0</v>
          </cell>
          <cell r="H747">
            <v>0</v>
          </cell>
          <cell r="I747">
            <v>0</v>
          </cell>
          <cell r="J747">
            <v>0</v>
          </cell>
          <cell r="K747">
            <v>0</v>
          </cell>
        </row>
        <row r="748">
          <cell r="A748" t="str">
            <v>-</v>
          </cell>
          <cell r="B748" t="str">
            <v>CAMBIO ESPECIAL DIFERENCIAL CAMBIARIO</v>
          </cell>
          <cell r="C748">
            <v>0</v>
          </cell>
          <cell r="D748">
            <v>0</v>
          </cell>
          <cell r="E748">
            <v>0</v>
          </cell>
          <cell r="F748">
            <v>0</v>
          </cell>
          <cell r="G748">
            <v>0</v>
          </cell>
          <cell r="H748">
            <v>0</v>
          </cell>
          <cell r="I748">
            <v>0</v>
          </cell>
          <cell r="J748">
            <v>0</v>
          </cell>
          <cell r="K748">
            <v>0</v>
          </cell>
        </row>
        <row r="749">
          <cell r="A749" t="str">
            <v>-</v>
          </cell>
          <cell r="B749" t="str">
            <v>CAMBIO ESPECIAL ACDO 1470,</v>
          </cell>
          <cell r="C749">
            <v>0</v>
          </cell>
          <cell r="D749">
            <v>0</v>
          </cell>
          <cell r="E749">
            <v>0</v>
          </cell>
          <cell r="F749">
            <v>0</v>
          </cell>
          <cell r="G749">
            <v>0</v>
          </cell>
          <cell r="H749">
            <v>0</v>
          </cell>
          <cell r="I749">
            <v>0</v>
          </cell>
          <cell r="J749">
            <v>0</v>
          </cell>
          <cell r="K749">
            <v>0</v>
          </cell>
        </row>
        <row r="750">
          <cell r="A750" t="str">
            <v>12AYEZN</v>
          </cell>
          <cell r="B750" t="str">
            <v>COMPRA DE DOLARES CON PACTO DE RETROVENTA,</v>
          </cell>
          <cell r="C750">
            <v>0</v>
          </cell>
          <cell r="D750">
            <v>0</v>
          </cell>
          <cell r="E750">
            <v>0</v>
          </cell>
          <cell r="F750">
            <v>0</v>
          </cell>
          <cell r="G750">
            <v>0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</row>
        <row r="751">
          <cell r="A751" t="str">
            <v>-</v>
          </cell>
          <cell r="B751" t="str">
            <v>CAMBIO OPERACIONES EXPRESADAS EN DOLARES</v>
          </cell>
          <cell r="C751">
            <v>0</v>
          </cell>
          <cell r="D751">
            <v>0</v>
          </cell>
          <cell r="E751">
            <v>0</v>
          </cell>
          <cell r="F751">
            <v>0</v>
          </cell>
          <cell r="G751">
            <v>0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</row>
        <row r="752">
          <cell r="A752" t="str">
            <v>-</v>
          </cell>
          <cell r="B752" t="str">
            <v xml:space="preserve">CAMBIO COMPRA DOLARES CON PACTO RETROVENTA CAP IV, </v>
          </cell>
          <cell r="C752">
            <v>0</v>
          </cell>
          <cell r="D752">
            <v>0</v>
          </cell>
          <cell r="E752">
            <v>0</v>
          </cell>
          <cell r="F752">
            <v>0</v>
          </cell>
          <cell r="G752">
            <v>0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</row>
        <row r="753">
          <cell r="A753" t="str">
            <v>-</v>
          </cell>
          <cell r="B753" t="str">
            <v xml:space="preserve">PRESTAMOS HIPOTECARIOS ESPECIALES </v>
          </cell>
          <cell r="C753">
            <v>0</v>
          </cell>
          <cell r="D753">
            <v>0</v>
          </cell>
          <cell r="E753">
            <v>0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</row>
        <row r="754">
          <cell r="A754" t="str">
            <v>-</v>
          </cell>
          <cell r="B754" t="str">
            <v xml:space="preserve">REAJ.P.RECIBIR S.PRESTAMOS HIPOTECARIOS ESPECIALES, </v>
          </cell>
          <cell r="C754">
            <v>0</v>
          </cell>
          <cell r="D754">
            <v>0</v>
          </cell>
          <cell r="E754">
            <v>0</v>
          </cell>
          <cell r="F754">
            <v>0</v>
          </cell>
          <cell r="G754">
            <v>0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</row>
        <row r="755">
          <cell r="A755" t="str">
            <v>-</v>
          </cell>
          <cell r="B755" t="str">
            <v>CAMBIO DE ECU</v>
          </cell>
          <cell r="C755">
            <v>0</v>
          </cell>
          <cell r="D755">
            <v>0</v>
          </cell>
          <cell r="E755">
            <v>0</v>
          </cell>
          <cell r="F755">
            <v>0</v>
          </cell>
          <cell r="G755">
            <v>0</v>
          </cell>
          <cell r="H755">
            <v>0</v>
          </cell>
          <cell r="I755">
            <v>0</v>
          </cell>
          <cell r="J755">
            <v>0</v>
          </cell>
          <cell r="K755">
            <v>0</v>
          </cell>
        </row>
        <row r="756">
          <cell r="A756" t="str">
            <v>-</v>
          </cell>
          <cell r="B756" t="str">
            <v>CAMBIO REPROGRAMACION DEUDAS EXPRESADAS EN US$ ACD</v>
          </cell>
          <cell r="C756">
            <v>0</v>
          </cell>
          <cell r="D756">
            <v>0</v>
          </cell>
          <cell r="E756">
            <v>0</v>
          </cell>
          <cell r="F756">
            <v>0</v>
          </cell>
          <cell r="G756">
            <v>0</v>
          </cell>
          <cell r="H756">
            <v>0</v>
          </cell>
          <cell r="I756">
            <v>0</v>
          </cell>
          <cell r="J756">
            <v>0</v>
          </cell>
          <cell r="K756">
            <v>0</v>
          </cell>
        </row>
        <row r="757">
          <cell r="A757" t="str">
            <v>-</v>
          </cell>
          <cell r="B757" t="str">
            <v>PACTO RETROVENTA CON T/C EN U.F.</v>
          </cell>
          <cell r="C757">
            <v>0</v>
          </cell>
          <cell r="D757">
            <v>0</v>
          </cell>
          <cell r="E757">
            <v>0</v>
          </cell>
          <cell r="F757">
            <v>0</v>
          </cell>
          <cell r="G757">
            <v>0</v>
          </cell>
          <cell r="H757">
            <v>0</v>
          </cell>
          <cell r="I757">
            <v>0</v>
          </cell>
          <cell r="J757">
            <v>0</v>
          </cell>
          <cell r="K757">
            <v>0</v>
          </cell>
        </row>
        <row r="758">
          <cell r="A758" t="str">
            <v>-</v>
          </cell>
          <cell r="B758" t="str">
            <v>C REPROG DEUDAS SECTOR PROD EXPR EN US$ AC1578,</v>
          </cell>
          <cell r="C758">
            <v>0</v>
          </cell>
          <cell r="D758">
            <v>0</v>
          </cell>
          <cell r="E758">
            <v>0</v>
          </cell>
          <cell r="F758">
            <v>0</v>
          </cell>
          <cell r="G758">
            <v>0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</row>
        <row r="759">
          <cell r="A759" t="str">
            <v>-</v>
          </cell>
          <cell r="B759" t="str">
            <v xml:space="preserve">BINES RECIBIDOS EN PAGO O ADJUDICADOS </v>
          </cell>
          <cell r="C759">
            <v>0</v>
          </cell>
          <cell r="D759">
            <v>0</v>
          </cell>
          <cell r="E759">
            <v>0</v>
          </cell>
          <cell r="F759">
            <v>0</v>
          </cell>
          <cell r="G759">
            <v>0</v>
          </cell>
          <cell r="H759">
            <v>0</v>
          </cell>
          <cell r="I759">
            <v>0</v>
          </cell>
          <cell r="J759">
            <v>0</v>
          </cell>
          <cell r="K759">
            <v>0</v>
          </cell>
        </row>
        <row r="760">
          <cell r="A760" t="str">
            <v>-</v>
          </cell>
          <cell r="B760" t="str">
            <v>CAMBIO ACUERDO 1578 (DESDOLARIZACION)</v>
          </cell>
          <cell r="C760">
            <v>0</v>
          </cell>
          <cell r="D760">
            <v>0</v>
          </cell>
          <cell r="E760">
            <v>0</v>
          </cell>
          <cell r="F760">
            <v>0</v>
          </cell>
          <cell r="G760">
            <v>0</v>
          </cell>
          <cell r="H760">
            <v>0</v>
          </cell>
          <cell r="I760">
            <v>0</v>
          </cell>
          <cell r="J760">
            <v>0</v>
          </cell>
          <cell r="K760">
            <v>0</v>
          </cell>
        </row>
        <row r="761">
          <cell r="A761" t="str">
            <v>-</v>
          </cell>
          <cell r="B761" t="str">
            <v>CUENTA CORRIENTE CON CORFO LEY N 18401</v>
          </cell>
          <cell r="C761">
            <v>0</v>
          </cell>
          <cell r="D761">
            <v>0</v>
          </cell>
          <cell r="E761">
            <v>0</v>
          </cell>
          <cell r="F761">
            <v>0</v>
          </cell>
          <cell r="G761">
            <v>0</v>
          </cell>
          <cell r="H761">
            <v>0</v>
          </cell>
          <cell r="I761">
            <v>0</v>
          </cell>
          <cell r="J761">
            <v>0</v>
          </cell>
          <cell r="K761">
            <v>0</v>
          </cell>
        </row>
        <row r="762">
          <cell r="A762" t="str">
            <v>-</v>
          </cell>
          <cell r="B762" t="str">
            <v>TRANSFERENCIA FISCAL ARTICULO 13 LEY 18401</v>
          </cell>
          <cell r="C762">
            <v>0</v>
          </cell>
          <cell r="D762">
            <v>0</v>
          </cell>
          <cell r="E762">
            <v>0</v>
          </cell>
          <cell r="F762">
            <v>0</v>
          </cell>
          <cell r="G762">
            <v>0</v>
          </cell>
          <cell r="H762">
            <v>0</v>
          </cell>
          <cell r="I762">
            <v>0</v>
          </cell>
          <cell r="J762">
            <v>0</v>
          </cell>
          <cell r="K762">
            <v>0</v>
          </cell>
        </row>
        <row r="763">
          <cell r="A763" t="str">
            <v>-</v>
          </cell>
          <cell r="B763" t="str">
            <v xml:space="preserve">REAJ.P/REC.DE TRANSF.FISCAL ART 13 LEY N 18401 </v>
          </cell>
          <cell r="C763">
            <v>0</v>
          </cell>
          <cell r="D763">
            <v>0</v>
          </cell>
          <cell r="E763">
            <v>0</v>
          </cell>
          <cell r="F763">
            <v>0</v>
          </cell>
          <cell r="G763">
            <v>0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</row>
        <row r="764">
          <cell r="A764" t="str">
            <v>-</v>
          </cell>
          <cell r="B764" t="str">
            <v>PACTO RETROVENTA CAP IV E 3 CNF</v>
          </cell>
          <cell r="C764">
            <v>0</v>
          </cell>
          <cell r="D764">
            <v>0</v>
          </cell>
          <cell r="E764">
            <v>0</v>
          </cell>
          <cell r="F764">
            <v>0</v>
          </cell>
          <cell r="G764">
            <v>0</v>
          </cell>
          <cell r="H764">
            <v>0</v>
          </cell>
          <cell r="I764">
            <v>0</v>
          </cell>
          <cell r="J764">
            <v>0</v>
          </cell>
          <cell r="K764">
            <v>0</v>
          </cell>
        </row>
        <row r="765">
          <cell r="A765" t="str">
            <v>-</v>
          </cell>
          <cell r="B765" t="str">
            <v xml:space="preserve">CAMBIO SALDO PRECIO PAGARE ADQUIRIDO AL BECH EXPR, </v>
          </cell>
          <cell r="C765">
            <v>0</v>
          </cell>
          <cell r="D765">
            <v>0</v>
          </cell>
          <cell r="E765">
            <v>0</v>
          </cell>
          <cell r="F765">
            <v>0</v>
          </cell>
          <cell r="G765">
            <v>0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</row>
        <row r="766">
          <cell r="A766" t="str">
            <v>13ECEZN</v>
          </cell>
          <cell r="B766" t="str">
            <v xml:space="preserve">CTA CTE ADMINISTRACION BCO.CONTINENTAL L.18430 </v>
          </cell>
          <cell r="C766">
            <v>0</v>
          </cell>
          <cell r="D766">
            <v>0</v>
          </cell>
          <cell r="E766">
            <v>0</v>
          </cell>
          <cell r="F766">
            <v>0</v>
          </cell>
          <cell r="G766">
            <v>0</v>
          </cell>
          <cell r="H766">
            <v>0</v>
          </cell>
          <cell r="I766">
            <v>0</v>
          </cell>
          <cell r="J766">
            <v>0</v>
          </cell>
          <cell r="K766">
            <v>0</v>
          </cell>
        </row>
        <row r="767">
          <cell r="A767" t="str">
            <v>-</v>
          </cell>
          <cell r="B767" t="str">
            <v>CAMBIO DE REMMIMBY</v>
          </cell>
          <cell r="C767">
            <v>0</v>
          </cell>
          <cell r="D767">
            <v>0</v>
          </cell>
          <cell r="E767">
            <v>0</v>
          </cell>
          <cell r="F767">
            <v>0</v>
          </cell>
          <cell r="G767">
            <v>0</v>
          </cell>
          <cell r="H767">
            <v>0</v>
          </cell>
          <cell r="I767">
            <v>0</v>
          </cell>
          <cell r="J767">
            <v>0</v>
          </cell>
          <cell r="K767">
            <v>0</v>
          </cell>
        </row>
        <row r="768">
          <cell r="A768" t="str">
            <v>-</v>
          </cell>
          <cell r="B768" t="str">
            <v xml:space="preserve">CAMBIO CERTIFICADOS DE DEPOSITOS EXPR EN US$ ACDO, </v>
          </cell>
          <cell r="C768">
            <v>0</v>
          </cell>
          <cell r="D768">
            <v>0</v>
          </cell>
          <cell r="E768">
            <v>0</v>
          </cell>
          <cell r="F768">
            <v>0</v>
          </cell>
          <cell r="G768">
            <v>0</v>
          </cell>
          <cell r="H768">
            <v>0</v>
          </cell>
          <cell r="I768">
            <v>0</v>
          </cell>
          <cell r="J768">
            <v>0</v>
          </cell>
          <cell r="K768">
            <v>0</v>
          </cell>
        </row>
        <row r="769">
          <cell r="A769" t="str">
            <v>-</v>
          </cell>
          <cell r="B769" t="str">
            <v xml:space="preserve">CUENTA CORRIENTE ADMINISTRACION BCNV LEY 18412 </v>
          </cell>
          <cell r="C769">
            <v>0</v>
          </cell>
          <cell r="D769">
            <v>0</v>
          </cell>
          <cell r="E769">
            <v>0</v>
          </cell>
          <cell r="F769">
            <v>0</v>
          </cell>
          <cell r="G769">
            <v>0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</row>
        <row r="770">
          <cell r="A770" t="str">
            <v>-</v>
          </cell>
          <cell r="B770" t="str">
            <v>CREDITO FISCAL COTIZACION ADICIONAL DE SALUD</v>
          </cell>
          <cell r="C770">
            <v>0</v>
          </cell>
          <cell r="D770">
            <v>0</v>
          </cell>
          <cell r="E770">
            <v>0</v>
          </cell>
          <cell r="F770">
            <v>0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</row>
        <row r="771">
          <cell r="A771" t="str">
            <v>-</v>
          </cell>
          <cell r="B771" t="str">
            <v xml:space="preserve">MATERIALES EN EXISTENCIA </v>
          </cell>
          <cell r="C771">
            <v>0</v>
          </cell>
          <cell r="D771">
            <v>0</v>
          </cell>
          <cell r="E771">
            <v>0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</row>
        <row r="772">
          <cell r="A772" t="str">
            <v>13DREZN</v>
          </cell>
          <cell r="B772" t="str">
            <v xml:space="preserve">CARTERA ADQUIRIDA A INST.FINANCIERAS </v>
          </cell>
          <cell r="C772">
            <v>0</v>
          </cell>
          <cell r="D772">
            <v>0</v>
          </cell>
          <cell r="E772">
            <v>0</v>
          </cell>
          <cell r="F772">
            <v>0</v>
          </cell>
          <cell r="G772">
            <v>0</v>
          </cell>
          <cell r="H772">
            <v>0</v>
          </cell>
          <cell r="I772">
            <v>0</v>
          </cell>
          <cell r="J772">
            <v>0</v>
          </cell>
          <cell r="K772">
            <v>0</v>
          </cell>
        </row>
        <row r="773">
          <cell r="A773" t="str">
            <v>-</v>
          </cell>
          <cell r="B773" t="str">
            <v>REAJ.P.REC.S.CARTERA ADQUIRIDA A INST.FINANC.</v>
          </cell>
          <cell r="C773">
            <v>0</v>
          </cell>
          <cell r="D773">
            <v>0</v>
          </cell>
          <cell r="E773">
            <v>0</v>
          </cell>
          <cell r="F773">
            <v>0</v>
          </cell>
          <cell r="G773">
            <v>0</v>
          </cell>
          <cell r="H773">
            <v>0</v>
          </cell>
          <cell r="I773">
            <v>0</v>
          </cell>
          <cell r="J773">
            <v>0</v>
          </cell>
          <cell r="K773">
            <v>0</v>
          </cell>
        </row>
        <row r="774">
          <cell r="A774" t="str">
            <v>-</v>
          </cell>
          <cell r="B774" t="str">
            <v xml:space="preserve">COMPRA CARTERA C/PACTO REVENTA PAG.LETRAS AC.1555, </v>
          </cell>
          <cell r="C774">
            <v>0</v>
          </cell>
          <cell r="D774">
            <v>0</v>
          </cell>
          <cell r="E774">
            <v>0</v>
          </cell>
          <cell r="F774">
            <v>0</v>
          </cell>
          <cell r="G774">
            <v>0</v>
          </cell>
          <cell r="H774">
            <v>0</v>
          </cell>
          <cell r="I774">
            <v>0</v>
          </cell>
          <cell r="J774">
            <v>0</v>
          </cell>
          <cell r="K774">
            <v>0</v>
          </cell>
        </row>
        <row r="775">
          <cell r="A775" t="str">
            <v>-</v>
          </cell>
          <cell r="B775" t="str">
            <v>REAJ.COMP.CART.C/PACTO REVTA.PAG.C.LETRAS AC.1555</v>
          </cell>
          <cell r="C775">
            <v>0</v>
          </cell>
          <cell r="D775">
            <v>0</v>
          </cell>
          <cell r="E775">
            <v>0</v>
          </cell>
          <cell r="F775">
            <v>0</v>
          </cell>
          <cell r="G775">
            <v>0</v>
          </cell>
          <cell r="H775">
            <v>0</v>
          </cell>
          <cell r="I775">
            <v>0</v>
          </cell>
          <cell r="J775">
            <v>0</v>
          </cell>
          <cell r="K775">
            <v>0</v>
          </cell>
        </row>
        <row r="776">
          <cell r="A776" t="str">
            <v>12BHWZN</v>
          </cell>
          <cell r="B776" t="str">
            <v xml:space="preserve">  .PERDIDAS MONETARIAS MN</v>
          </cell>
          <cell r="C776">
            <v>132492</v>
          </cell>
          <cell r="D776">
            <v>266435</v>
          </cell>
          <cell r="E776">
            <v>130419</v>
          </cell>
          <cell r="F776">
            <v>204500</v>
          </cell>
          <cell r="G776">
            <v>155015</v>
          </cell>
          <cell r="H776">
            <v>279386</v>
          </cell>
          <cell r="I776">
            <v>178327</v>
          </cell>
          <cell r="J776">
            <v>257036</v>
          </cell>
          <cell r="K776">
            <v>601702</v>
          </cell>
        </row>
        <row r="777">
          <cell r="A777" t="str">
            <v>13PANZN</v>
          </cell>
          <cell r="B777" t="str">
            <v>REAJUSTES PAGADOS</v>
          </cell>
          <cell r="C777">
            <v>0</v>
          </cell>
          <cell r="D777">
            <v>0</v>
          </cell>
          <cell r="E777">
            <v>0</v>
          </cell>
          <cell r="F777">
            <v>0</v>
          </cell>
          <cell r="G777">
            <v>0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</row>
        <row r="778">
          <cell r="A778" t="str">
            <v>13PBNZN</v>
          </cell>
          <cell r="B778" t="str">
            <v xml:space="preserve">REAJUSTES PAGADOS S/OBL.FIS.P.ADM.LC.PROG OI BC </v>
          </cell>
          <cell r="C778">
            <v>0</v>
          </cell>
          <cell r="D778">
            <v>0</v>
          </cell>
          <cell r="E778">
            <v>0</v>
          </cell>
          <cell r="F778">
            <v>0</v>
          </cell>
          <cell r="G778">
            <v>0</v>
          </cell>
          <cell r="H778">
            <v>0</v>
          </cell>
          <cell r="I778">
            <v>0</v>
          </cell>
          <cell r="J778">
            <v>0</v>
          </cell>
          <cell r="K778">
            <v>0</v>
          </cell>
        </row>
        <row r="779">
          <cell r="A779" t="str">
            <v>13PCNZN</v>
          </cell>
          <cell r="B779" t="str">
            <v>REAJUSTES PAGADOS S/OBL.FIS.P.ADM.LC.PROG OI BECH, BBC, BCC,</v>
          </cell>
          <cell r="C779">
            <v>0</v>
          </cell>
          <cell r="D779">
            <v>0</v>
          </cell>
          <cell r="E779">
            <v>0</v>
          </cell>
          <cell r="F779">
            <v>0</v>
          </cell>
          <cell r="G779">
            <v>0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</row>
        <row r="780">
          <cell r="A780" t="str">
            <v>13PDNZN</v>
          </cell>
          <cell r="B780" t="str">
            <v>REAJUSTES PAGADOS S/OBL.FIS.P.ADM.LC.PROG OI O.INS</v>
          </cell>
          <cell r="C780">
            <v>0</v>
          </cell>
          <cell r="D780">
            <v>0</v>
          </cell>
          <cell r="E780">
            <v>0</v>
          </cell>
          <cell r="F780">
            <v>0</v>
          </cell>
          <cell r="G780">
            <v>0</v>
          </cell>
          <cell r="H780">
            <v>0</v>
          </cell>
          <cell r="I780">
            <v>0</v>
          </cell>
          <cell r="J780">
            <v>0</v>
          </cell>
          <cell r="K780">
            <v>0</v>
          </cell>
        </row>
        <row r="781">
          <cell r="A781" t="str">
            <v>13PENZN</v>
          </cell>
          <cell r="B781" t="str">
            <v>REAJUSTES PAGADOS S/OBL.FIS.P.ADM.LC.PROG OI INS.S,</v>
          </cell>
          <cell r="C781">
            <v>0</v>
          </cell>
          <cell r="D781">
            <v>0</v>
          </cell>
          <cell r="E781">
            <v>0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</row>
        <row r="782">
          <cell r="A782" t="str">
            <v>13PFNZN</v>
          </cell>
          <cell r="B782" t="str">
            <v>REAJUSTES PAGADOS POR PRBC SOC.FIN.</v>
          </cell>
          <cell r="C782">
            <v>-180</v>
          </cell>
          <cell r="D782">
            <v>-208</v>
          </cell>
          <cell r="E782">
            <v>-118</v>
          </cell>
          <cell r="F782">
            <v>-79</v>
          </cell>
          <cell r="G782">
            <v>-79</v>
          </cell>
          <cell r="H782">
            <v>-84</v>
          </cell>
          <cell r="I782">
            <v>-86</v>
          </cell>
          <cell r="J782">
            <v>-87</v>
          </cell>
          <cell r="K782">
            <v>-87</v>
          </cell>
        </row>
        <row r="783">
          <cell r="A783" t="str">
            <v>13PGNZN</v>
          </cell>
          <cell r="B783" t="str">
            <v xml:space="preserve">REAJUSTES PAGADOS POR PRBC-INTS.S.ENCAJE </v>
          </cell>
          <cell r="C783">
            <v>33060</v>
          </cell>
          <cell r="D783">
            <v>66689</v>
          </cell>
          <cell r="E783">
            <v>21486</v>
          </cell>
          <cell r="F783">
            <v>-19673</v>
          </cell>
          <cell r="G783">
            <v>-4562</v>
          </cell>
          <cell r="H783">
            <v>-40369</v>
          </cell>
          <cell r="I783">
            <v>-18566</v>
          </cell>
          <cell r="J783">
            <v>-36227</v>
          </cell>
          <cell r="K783">
            <v>-135783</v>
          </cell>
        </row>
        <row r="784">
          <cell r="A784" t="str">
            <v>13PHNZN</v>
          </cell>
          <cell r="B784" t="str">
            <v>REAJUSTES PAGADOS S/DEPOSITOS TESGRAL</v>
          </cell>
          <cell r="C784">
            <v>0</v>
          </cell>
          <cell r="D784">
            <v>0</v>
          </cell>
          <cell r="E784">
            <v>0</v>
          </cell>
          <cell r="F784">
            <v>0</v>
          </cell>
          <cell r="G784">
            <v>0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</row>
        <row r="785">
          <cell r="A785" t="str">
            <v>13PINZN</v>
          </cell>
          <cell r="B785" t="str">
            <v xml:space="preserve">REAJUSTES PAGADOS S/PAGARES DIF.CAMBIARIO </v>
          </cell>
          <cell r="C785">
            <v>0</v>
          </cell>
          <cell r="D785">
            <v>0</v>
          </cell>
          <cell r="E785">
            <v>0</v>
          </cell>
          <cell r="F785">
            <v>0</v>
          </cell>
          <cell r="G785">
            <v>0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</row>
        <row r="786">
          <cell r="A786" t="str">
            <v>13PJNZN</v>
          </cell>
          <cell r="B786" t="str">
            <v xml:space="preserve">REAJUSTES PAGADOS S/PAGARES BC.LETRAS DE CREDITO </v>
          </cell>
          <cell r="C786">
            <v>0</v>
          </cell>
          <cell r="D786">
            <v>0</v>
          </cell>
          <cell r="E786">
            <v>0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</row>
        <row r="787">
          <cell r="A787" t="str">
            <v>13PKNZN</v>
          </cell>
          <cell r="B787" t="str">
            <v>REAJUSTES PAGADOS S/PAGARES BC.REPROGRAMAC.DEUDAS</v>
          </cell>
          <cell r="C787">
            <v>0</v>
          </cell>
          <cell r="D787">
            <v>0</v>
          </cell>
          <cell r="E787">
            <v>0</v>
          </cell>
          <cell r="F787">
            <v>0</v>
          </cell>
          <cell r="G787">
            <v>0</v>
          </cell>
          <cell r="H787">
            <v>0</v>
          </cell>
          <cell r="I787">
            <v>0</v>
          </cell>
          <cell r="J787">
            <v>0</v>
          </cell>
          <cell r="K787">
            <v>0</v>
          </cell>
        </row>
        <row r="788">
          <cell r="A788" t="str">
            <v>13PLNZN</v>
          </cell>
          <cell r="B788" t="str">
            <v>REAJUSTES PAGADOS S/PAGARES BC.ADQ.BONOS BANCARIOS</v>
          </cell>
          <cell r="C788">
            <v>0</v>
          </cell>
          <cell r="D788">
            <v>0</v>
          </cell>
          <cell r="E788">
            <v>0</v>
          </cell>
          <cell r="F788">
            <v>0</v>
          </cell>
          <cell r="G788">
            <v>0</v>
          </cell>
          <cell r="H788">
            <v>0</v>
          </cell>
          <cell r="I788">
            <v>0</v>
          </cell>
          <cell r="J788">
            <v>0</v>
          </cell>
          <cell r="K788">
            <v>0</v>
          </cell>
        </row>
        <row r="789">
          <cell r="A789" t="str">
            <v>13PMNZN</v>
          </cell>
          <cell r="B789" t="str">
            <v xml:space="preserve">REAJUSTES PAGADOS S/OBLIGAC.C.BANCO ESTADO </v>
          </cell>
          <cell r="C789">
            <v>0</v>
          </cell>
          <cell r="D789">
            <v>0</v>
          </cell>
          <cell r="E789">
            <v>0</v>
          </cell>
          <cell r="F789">
            <v>0</v>
          </cell>
          <cell r="G789">
            <v>0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</row>
        <row r="790">
          <cell r="A790" t="str">
            <v>13PNNZN</v>
          </cell>
          <cell r="B790" t="str">
            <v>REAJUSTES PAGADOS S/PAGARES REPROG.DEUDAS HIPOT.</v>
          </cell>
          <cell r="C790">
            <v>0</v>
          </cell>
          <cell r="D790">
            <v>0</v>
          </cell>
          <cell r="E790">
            <v>0</v>
          </cell>
          <cell r="F790">
            <v>0</v>
          </cell>
          <cell r="G790">
            <v>0</v>
          </cell>
          <cell r="H790">
            <v>0</v>
          </cell>
          <cell r="I790">
            <v>0</v>
          </cell>
          <cell r="J790">
            <v>0</v>
          </cell>
          <cell r="K790">
            <v>0</v>
          </cell>
        </row>
        <row r="791">
          <cell r="A791" t="str">
            <v>13PPNZN</v>
          </cell>
          <cell r="B791" t="str">
            <v xml:space="preserve">REAJUSTES PAGADOS S/LETRAS EM.CPRA.CART.ACDO 1555, </v>
          </cell>
          <cell r="C791">
            <v>0</v>
          </cell>
          <cell r="D791">
            <v>0</v>
          </cell>
          <cell r="E791">
            <v>0</v>
          </cell>
          <cell r="F791">
            <v>0</v>
          </cell>
          <cell r="G791">
            <v>0</v>
          </cell>
          <cell r="H791">
            <v>0</v>
          </cell>
          <cell r="I791">
            <v>0</v>
          </cell>
          <cell r="J791">
            <v>0</v>
          </cell>
          <cell r="K791">
            <v>0</v>
          </cell>
        </row>
        <row r="792">
          <cell r="A792" t="str">
            <v>13PQNZN</v>
          </cell>
          <cell r="B792" t="str">
            <v xml:space="preserve">REAJUSTES PAGADOS S/PAGARES CPRA.CART.ACDO.1555, </v>
          </cell>
          <cell r="C792">
            <v>0</v>
          </cell>
          <cell r="D792">
            <v>0</v>
          </cell>
          <cell r="E792">
            <v>0</v>
          </cell>
          <cell r="F792">
            <v>0</v>
          </cell>
          <cell r="G792">
            <v>0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</row>
        <row r="793">
          <cell r="A793" t="str">
            <v>13PRNZN</v>
          </cell>
          <cell r="B793" t="str">
            <v>REAJUSTES PAGADOS S/PAGARES BC REPROG.CREDITO CONS</v>
          </cell>
          <cell r="C793">
            <v>0</v>
          </cell>
          <cell r="D793">
            <v>0</v>
          </cell>
          <cell r="E793">
            <v>0</v>
          </cell>
          <cell r="F793">
            <v>0</v>
          </cell>
          <cell r="G793">
            <v>0</v>
          </cell>
          <cell r="H793">
            <v>0</v>
          </cell>
          <cell r="I793">
            <v>0</v>
          </cell>
          <cell r="J793">
            <v>0</v>
          </cell>
          <cell r="K793">
            <v>0</v>
          </cell>
        </row>
        <row r="794">
          <cell r="A794" t="str">
            <v>13PSNZN</v>
          </cell>
          <cell r="B794" t="str">
            <v xml:space="preserve">REAJUSTES PAGADOS S/DEPOS.REPROG.DEUDAS SEC.PROD., </v>
          </cell>
          <cell r="C794">
            <v>0</v>
          </cell>
          <cell r="D794">
            <v>0</v>
          </cell>
          <cell r="E794">
            <v>0</v>
          </cell>
          <cell r="F794">
            <v>0</v>
          </cell>
          <cell r="G794">
            <v>0</v>
          </cell>
          <cell r="H794">
            <v>0</v>
          </cell>
          <cell r="I794">
            <v>0</v>
          </cell>
          <cell r="J794">
            <v>0</v>
          </cell>
          <cell r="K794">
            <v>0</v>
          </cell>
        </row>
        <row r="795">
          <cell r="A795" t="str">
            <v>13PTNZN</v>
          </cell>
          <cell r="B795" t="str">
            <v xml:space="preserve">REAJUSTES PAGADOS S/PAGARES BC REPR.DEV.SEC.PROD., </v>
          </cell>
          <cell r="C795">
            <v>0</v>
          </cell>
          <cell r="D795">
            <v>0</v>
          </cell>
          <cell r="E795">
            <v>0</v>
          </cell>
          <cell r="F795">
            <v>0</v>
          </cell>
          <cell r="G795">
            <v>0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</row>
        <row r="796">
          <cell r="A796" t="str">
            <v>13PXNZN</v>
          </cell>
          <cell r="B796" t="str">
            <v>REVAL.CRED.CITIBANK-CHILE AC.1634</v>
          </cell>
          <cell r="C796">
            <v>0</v>
          </cell>
          <cell r="D796">
            <v>0</v>
          </cell>
          <cell r="E796">
            <v>0</v>
          </cell>
          <cell r="F796">
            <v>0</v>
          </cell>
          <cell r="G796">
            <v>0</v>
          </cell>
          <cell r="H796">
            <v>0</v>
          </cell>
          <cell r="I796">
            <v>0</v>
          </cell>
          <cell r="J796">
            <v>0</v>
          </cell>
          <cell r="K796">
            <v>0</v>
          </cell>
        </row>
        <row r="797">
          <cell r="A797" t="str">
            <v>13PYNZN</v>
          </cell>
          <cell r="B797" t="str">
            <v xml:space="preserve">REAJ.PAG.P.CERTIFICADO DE DEPOSITO AC 1695 </v>
          </cell>
          <cell r="C797">
            <v>0</v>
          </cell>
          <cell r="D797">
            <v>0</v>
          </cell>
          <cell r="E797">
            <v>0</v>
          </cell>
          <cell r="F797">
            <v>0</v>
          </cell>
          <cell r="G797">
            <v>0</v>
          </cell>
          <cell r="H797">
            <v>0</v>
          </cell>
          <cell r="I797">
            <v>0</v>
          </cell>
          <cell r="J797">
            <v>0</v>
          </cell>
          <cell r="K797">
            <v>0</v>
          </cell>
        </row>
        <row r="798">
          <cell r="A798" t="str">
            <v>13EHNZN</v>
          </cell>
          <cell r="B798" t="str">
            <v>REVALORIZ.TIT.RECON.DEUDA CAP.19 C.CAMB.INTERN.</v>
          </cell>
          <cell r="C798">
            <v>0</v>
          </cell>
          <cell r="D798">
            <v>0</v>
          </cell>
          <cell r="E798">
            <v>0</v>
          </cell>
          <cell r="F798">
            <v>0</v>
          </cell>
          <cell r="G798">
            <v>0</v>
          </cell>
          <cell r="H798">
            <v>0</v>
          </cell>
          <cell r="I798">
            <v>0</v>
          </cell>
          <cell r="J798">
            <v>0</v>
          </cell>
          <cell r="K798">
            <v>0</v>
          </cell>
        </row>
        <row r="799">
          <cell r="A799" t="str">
            <v>13EJNZN</v>
          </cell>
          <cell r="B799" t="str">
            <v>REAJ.PAG.P/CERTIF.EXPRESADOS EN UF ACDO.1691</v>
          </cell>
          <cell r="C799">
            <v>0</v>
          </cell>
          <cell r="D799">
            <v>0</v>
          </cell>
          <cell r="E799">
            <v>0</v>
          </cell>
          <cell r="F799">
            <v>0</v>
          </cell>
          <cell r="G799">
            <v>0</v>
          </cell>
          <cell r="H799">
            <v>0</v>
          </cell>
          <cell r="I799">
            <v>0</v>
          </cell>
          <cell r="J799">
            <v>0</v>
          </cell>
          <cell r="K799">
            <v>0</v>
          </cell>
        </row>
        <row r="800">
          <cell r="A800" t="str">
            <v>13EKNZN</v>
          </cell>
          <cell r="B800" t="str">
            <v xml:space="preserve">REAJ.PAG.S/OBLIG.P/CONV.DE CRED.REDEN.AC.1674 </v>
          </cell>
          <cell r="C800">
            <v>0</v>
          </cell>
          <cell r="D800">
            <v>0</v>
          </cell>
          <cell r="E800">
            <v>0</v>
          </cell>
          <cell r="F800">
            <v>0</v>
          </cell>
          <cell r="G800">
            <v>0</v>
          </cell>
          <cell r="H800">
            <v>0</v>
          </cell>
          <cell r="I800">
            <v>0</v>
          </cell>
          <cell r="J800">
            <v>0</v>
          </cell>
          <cell r="K800">
            <v>0</v>
          </cell>
        </row>
        <row r="801">
          <cell r="A801" t="str">
            <v>13ELNZN</v>
          </cell>
          <cell r="B801" t="str">
            <v>REAJ.PAG.S/PAGARES BC REPROG.DEUD.INST.FIN.LIQ.158,</v>
          </cell>
          <cell r="C801">
            <v>0</v>
          </cell>
          <cell r="D801">
            <v>0</v>
          </cell>
          <cell r="E801">
            <v>0</v>
          </cell>
          <cell r="F801">
            <v>0</v>
          </cell>
          <cell r="G801">
            <v>0</v>
          </cell>
          <cell r="H801">
            <v>0</v>
          </cell>
          <cell r="I801">
            <v>0</v>
          </cell>
          <cell r="J801">
            <v>0</v>
          </cell>
          <cell r="K801">
            <v>0</v>
          </cell>
        </row>
        <row r="802">
          <cell r="A802" t="str">
            <v>13EMNZN</v>
          </cell>
          <cell r="B802" t="str">
            <v xml:space="preserve">REAJ.PAG.POR DEPOSITOS PARA RESERVA TECNICA, </v>
          </cell>
          <cell r="C802">
            <v>0</v>
          </cell>
          <cell r="D802">
            <v>0</v>
          </cell>
          <cell r="E802">
            <v>0</v>
          </cell>
          <cell r="F802">
            <v>0</v>
          </cell>
          <cell r="G802">
            <v>0</v>
          </cell>
          <cell r="H802">
            <v>0</v>
          </cell>
          <cell r="I802">
            <v>0</v>
          </cell>
          <cell r="J802">
            <v>0</v>
          </cell>
          <cell r="K802">
            <v>0</v>
          </cell>
        </row>
        <row r="803">
          <cell r="A803" t="str">
            <v>13ENNZN</v>
          </cell>
          <cell r="B803" t="str">
            <v xml:space="preserve">REAJ.PAG.P/EFECTOS DE COMERCIO REDENOM.TIT.DEU.EXT, </v>
          </cell>
          <cell r="C803">
            <v>-350</v>
          </cell>
          <cell r="D803">
            <v>-405</v>
          </cell>
          <cell r="E803">
            <v>264</v>
          </cell>
          <cell r="F803">
            <v>1455</v>
          </cell>
          <cell r="G803">
            <v>1776</v>
          </cell>
          <cell r="H803">
            <v>1433</v>
          </cell>
          <cell r="I803">
            <v>1301</v>
          </cell>
          <cell r="J803">
            <v>1224</v>
          </cell>
          <cell r="K803">
            <v>1344</v>
          </cell>
        </row>
        <row r="804">
          <cell r="A804" t="str">
            <v>13EPNZN</v>
          </cell>
          <cell r="B804" t="str">
            <v xml:space="preserve">REAJ.PAG.P.PAGARES REAJ.TASA DE INTERES FLOTANTE </v>
          </cell>
          <cell r="C804">
            <v>-2</v>
          </cell>
          <cell r="D804">
            <v>-3</v>
          </cell>
          <cell r="E804">
            <v>2</v>
          </cell>
          <cell r="F804">
            <v>8</v>
          </cell>
          <cell r="G804">
            <v>9</v>
          </cell>
          <cell r="H804">
            <v>8</v>
          </cell>
          <cell r="I804">
            <v>8</v>
          </cell>
          <cell r="J804">
            <v>8</v>
          </cell>
          <cell r="K804">
            <v>8</v>
          </cell>
        </row>
        <row r="805">
          <cell r="A805" t="str">
            <v>13EQNZN</v>
          </cell>
          <cell r="B805" t="str">
            <v>REAJ.PAG.DE C/DEL BANCO POR SALDOS EN CTAS.ESP</v>
          </cell>
          <cell r="C805">
            <v>-335</v>
          </cell>
          <cell r="D805">
            <v>-387</v>
          </cell>
          <cell r="E805">
            <v>253</v>
          </cell>
          <cell r="F805">
            <v>1404</v>
          </cell>
          <cell r="G805">
            <v>1743</v>
          </cell>
          <cell r="H805">
            <v>1743</v>
          </cell>
          <cell r="I805">
            <v>1743</v>
          </cell>
          <cell r="J805">
            <v>1743</v>
          </cell>
          <cell r="K805">
            <v>1743</v>
          </cell>
        </row>
        <row r="806">
          <cell r="A806" t="str">
            <v>13ERNZN</v>
          </cell>
          <cell r="B806" t="str">
            <v>REAJ.PAG.POR PAGARES EN UF ACDO.1836</v>
          </cell>
          <cell r="C806">
            <v>-523</v>
          </cell>
          <cell r="D806">
            <v>-602</v>
          </cell>
          <cell r="E806">
            <v>375</v>
          </cell>
          <cell r="F806">
            <v>418</v>
          </cell>
          <cell r="G806">
            <v>418</v>
          </cell>
          <cell r="H806">
            <v>418</v>
          </cell>
          <cell r="I806">
            <v>418</v>
          </cell>
          <cell r="J806">
            <v>418</v>
          </cell>
          <cell r="K806">
            <v>418</v>
          </cell>
        </row>
        <row r="807">
          <cell r="A807" t="str">
            <v>13ETNZN</v>
          </cell>
          <cell r="B807" t="str">
            <v>REAJ.PAG.P/DEP.A PLAZO EN UF BECH AC.1868</v>
          </cell>
          <cell r="C807">
            <v>0</v>
          </cell>
          <cell r="D807">
            <v>0</v>
          </cell>
          <cell r="E807">
            <v>0</v>
          </cell>
          <cell r="F807">
            <v>0</v>
          </cell>
          <cell r="G807">
            <v>0</v>
          </cell>
          <cell r="H807">
            <v>0</v>
          </cell>
          <cell r="I807">
            <v>0</v>
          </cell>
          <cell r="J807">
            <v>0</v>
          </cell>
          <cell r="K807">
            <v>0</v>
          </cell>
        </row>
        <row r="808">
          <cell r="A808" t="str">
            <v>13EUNZN</v>
          </cell>
          <cell r="B808" t="str">
            <v xml:space="preserve">REAJ.PAG.S/PAGARES REAJUSTABLES C.PAGO CUPONES PRC, </v>
          </cell>
          <cell r="C808">
            <v>80179</v>
          </cell>
          <cell r="D808">
            <v>162508</v>
          </cell>
          <cell r="E808">
            <v>79647</v>
          </cell>
          <cell r="F808">
            <v>45278</v>
          </cell>
          <cell r="G808">
            <v>77314</v>
          </cell>
          <cell r="H808">
            <v>13437</v>
          </cell>
          <cell r="I808">
            <v>38375</v>
          </cell>
          <cell r="J808">
            <v>11804</v>
          </cell>
          <cell r="K808">
            <v>-103730</v>
          </cell>
        </row>
        <row r="809">
          <cell r="A809" t="str">
            <v>13EZNZN</v>
          </cell>
          <cell r="B809" t="str">
            <v xml:space="preserve">REAJ.POR PAGAR S/PAGARES UF BECH.DEUD.ASUM.DE BUF, </v>
          </cell>
          <cell r="C809">
            <v>0</v>
          </cell>
          <cell r="D809">
            <v>0</v>
          </cell>
          <cell r="E809">
            <v>0</v>
          </cell>
          <cell r="F809">
            <v>0</v>
          </cell>
          <cell r="G809">
            <v>0</v>
          </cell>
          <cell r="H809">
            <v>0</v>
          </cell>
          <cell r="I809">
            <v>0</v>
          </cell>
          <cell r="J809">
            <v>0</v>
          </cell>
          <cell r="K809">
            <v>0</v>
          </cell>
        </row>
        <row r="810">
          <cell r="A810" t="str">
            <v>13PZNZN</v>
          </cell>
          <cell r="B810" t="str">
            <v xml:space="preserve">REAJ.PAGADOS POR SALDO PRECIO EXPRESADO EN US$ 162, </v>
          </cell>
          <cell r="C810">
            <v>0</v>
          </cell>
          <cell r="D810">
            <v>0</v>
          </cell>
          <cell r="E810">
            <v>0</v>
          </cell>
          <cell r="F810">
            <v>0</v>
          </cell>
          <cell r="G810">
            <v>0</v>
          </cell>
          <cell r="H810">
            <v>0</v>
          </cell>
          <cell r="I810">
            <v>0</v>
          </cell>
          <cell r="J810">
            <v>0</v>
          </cell>
          <cell r="K810">
            <v>0</v>
          </cell>
        </row>
        <row r="811">
          <cell r="A811" t="str">
            <v>13QBNZN</v>
          </cell>
          <cell r="B811" t="str">
            <v xml:space="preserve">REAJ.PAG.ACUERDO MARCO SOBRE MEDIO AMBIENTE, BBC, </v>
          </cell>
          <cell r="C811">
            <v>736</v>
          </cell>
          <cell r="D811">
            <v>969</v>
          </cell>
          <cell r="E811">
            <v>651</v>
          </cell>
          <cell r="F811">
            <v>752</v>
          </cell>
          <cell r="G811">
            <v>752</v>
          </cell>
          <cell r="H811">
            <v>752</v>
          </cell>
          <cell r="I811">
            <v>752</v>
          </cell>
          <cell r="J811">
            <v>752</v>
          </cell>
          <cell r="K811">
            <v>752</v>
          </cell>
        </row>
        <row r="812">
          <cell r="A812" t="str">
            <v>13PUNZN</v>
          </cell>
          <cell r="B812" t="str">
            <v>PERDIDAS CAMBIO MONETARIAS</v>
          </cell>
          <cell r="C812">
            <v>17750</v>
          </cell>
          <cell r="D812">
            <v>33270</v>
          </cell>
          <cell r="E812">
            <v>17693</v>
          </cell>
          <cell r="F812">
            <v>152519</v>
          </cell>
          <cell r="G812">
            <v>55394</v>
          </cell>
          <cell r="H812">
            <v>280524</v>
          </cell>
          <cell r="I812">
            <v>133159</v>
          </cell>
          <cell r="J812">
            <v>253983</v>
          </cell>
          <cell r="K812">
            <v>808816</v>
          </cell>
        </row>
        <row r="813">
          <cell r="A813" t="str">
            <v>13PVNZN</v>
          </cell>
          <cell r="B813" t="str">
            <v>PROD.REVAL.CTAS.C.ORG.INTER.</v>
          </cell>
          <cell r="C813">
            <v>0</v>
          </cell>
          <cell r="D813">
            <v>0</v>
          </cell>
          <cell r="E813">
            <v>0</v>
          </cell>
          <cell r="F813">
            <v>0</v>
          </cell>
          <cell r="G813">
            <v>0</v>
          </cell>
          <cell r="H813">
            <v>1246</v>
          </cell>
          <cell r="I813">
            <v>0</v>
          </cell>
          <cell r="J813">
            <v>1701</v>
          </cell>
          <cell r="K813">
            <v>3890</v>
          </cell>
        </row>
        <row r="814">
          <cell r="A814" t="str">
            <v>13PWNZN</v>
          </cell>
          <cell r="B814" t="str">
            <v>CORRECCION MONETARIA DEBE</v>
          </cell>
          <cell r="C814">
            <v>2157</v>
          </cell>
          <cell r="D814">
            <v>4604</v>
          </cell>
          <cell r="E814">
            <v>10166</v>
          </cell>
          <cell r="F814">
            <v>22418</v>
          </cell>
          <cell r="G814">
            <v>22250</v>
          </cell>
          <cell r="H814">
            <v>20278</v>
          </cell>
          <cell r="I814">
            <v>21223</v>
          </cell>
          <cell r="J814">
            <v>21717</v>
          </cell>
          <cell r="K814">
            <v>24331</v>
          </cell>
        </row>
        <row r="815">
          <cell r="A815" t="str">
            <v>13ESNZN</v>
          </cell>
          <cell r="B815" t="str">
            <v>PERDIDAS</v>
          </cell>
          <cell r="C815">
            <v>0</v>
          </cell>
          <cell r="D815">
            <v>0</v>
          </cell>
          <cell r="E815">
            <v>0</v>
          </cell>
          <cell r="F815">
            <v>0</v>
          </cell>
          <cell r="G815">
            <v>0</v>
          </cell>
          <cell r="H815">
            <v>0</v>
          </cell>
          <cell r="I815">
            <v>0</v>
          </cell>
          <cell r="J815">
            <v>0</v>
          </cell>
          <cell r="K815">
            <v>0</v>
          </cell>
        </row>
        <row r="816">
          <cell r="A816" t="str">
            <v>12BIWZN</v>
          </cell>
          <cell r="B816" t="str">
            <v xml:space="preserve">  .OTROS ACTIVOS M/N</v>
          </cell>
          <cell r="C816">
            <v>88777</v>
          </cell>
          <cell r="D816">
            <v>161789</v>
          </cell>
          <cell r="E816">
            <v>236559</v>
          </cell>
          <cell r="F816">
            <v>310794</v>
          </cell>
          <cell r="G816">
            <v>389934</v>
          </cell>
          <cell r="H816">
            <v>457116</v>
          </cell>
          <cell r="I816">
            <v>532048</v>
          </cell>
          <cell r="J816">
            <v>601989</v>
          </cell>
          <cell r="K816">
            <v>742202</v>
          </cell>
        </row>
        <row r="817">
          <cell r="A817" t="str">
            <v>12BJWZN</v>
          </cell>
          <cell r="B817" t="str">
            <v xml:space="preserve"> . .GASTOS DE OPERACIÓN M/N</v>
          </cell>
          <cell r="C817">
            <v>87285</v>
          </cell>
          <cell r="D817">
            <v>159286</v>
          </cell>
          <cell r="E817">
            <v>232090</v>
          </cell>
          <cell r="F817">
            <v>303975</v>
          </cell>
          <cell r="G817">
            <v>381511</v>
          </cell>
          <cell r="H817">
            <v>447278</v>
          </cell>
          <cell r="I817">
            <v>519937</v>
          </cell>
          <cell r="J817">
            <v>587900</v>
          </cell>
          <cell r="K817">
            <v>726283</v>
          </cell>
        </row>
        <row r="818">
          <cell r="A818" t="str">
            <v>12BKWZN</v>
          </cell>
          <cell r="B818" t="str">
            <v xml:space="preserve"> .. GASTOS APOYO OPERACIONAL M/N</v>
          </cell>
          <cell r="C818">
            <v>1492</v>
          </cell>
          <cell r="D818">
            <v>2503</v>
          </cell>
          <cell r="E818">
            <v>4469</v>
          </cell>
          <cell r="F818">
            <v>6819</v>
          </cell>
          <cell r="G818">
            <v>8423</v>
          </cell>
          <cell r="H818">
            <v>9838</v>
          </cell>
          <cell r="I818">
            <v>12111</v>
          </cell>
          <cell r="J818">
            <v>14089</v>
          </cell>
          <cell r="K818">
            <v>15919</v>
          </cell>
        </row>
        <row r="819">
          <cell r="A819" t="str">
            <v>12BIXZN</v>
          </cell>
          <cell r="B819" t="str">
            <v xml:space="preserve">  .OTROS ACTIVOS M/E</v>
          </cell>
          <cell r="C819">
            <v>5110</v>
          </cell>
          <cell r="D819">
            <v>4985</v>
          </cell>
          <cell r="E819">
            <v>12423</v>
          </cell>
          <cell r="F819">
            <v>17537</v>
          </cell>
          <cell r="G819">
            <v>16267</v>
          </cell>
          <cell r="H819">
            <v>24431</v>
          </cell>
          <cell r="I819">
            <v>62768</v>
          </cell>
          <cell r="J819">
            <v>67567</v>
          </cell>
          <cell r="K819">
            <v>48849</v>
          </cell>
        </row>
        <row r="820">
          <cell r="A820" t="str">
            <v>12BJXZN</v>
          </cell>
          <cell r="B820" t="str">
            <v xml:space="preserve">  .  .GASTOS DE OPERACIÓN M/E</v>
          </cell>
          <cell r="C820">
            <v>4942</v>
          </cell>
          <cell r="D820">
            <v>4697</v>
          </cell>
          <cell r="E820">
            <v>12203</v>
          </cell>
          <cell r="F820">
            <v>17033</v>
          </cell>
          <cell r="G820">
            <v>15811</v>
          </cell>
          <cell r="H820">
            <v>23538</v>
          </cell>
          <cell r="I820">
            <v>60053</v>
          </cell>
          <cell r="J820">
            <v>64864</v>
          </cell>
          <cell r="K820">
            <v>47582</v>
          </cell>
        </row>
        <row r="821">
          <cell r="A821" t="str">
            <v>12BKXZN</v>
          </cell>
          <cell r="B821" t="str">
            <v xml:space="preserve">  .  .GASTOS APOYO OPERACIONAL M/E</v>
          </cell>
          <cell r="C821">
            <v>168</v>
          </cell>
          <cell r="D821">
            <v>288</v>
          </cell>
          <cell r="E821">
            <v>220</v>
          </cell>
          <cell r="F821">
            <v>504</v>
          </cell>
          <cell r="G821">
            <v>456</v>
          </cell>
          <cell r="H821">
            <v>893</v>
          </cell>
          <cell r="I821">
            <v>2715</v>
          </cell>
          <cell r="J821">
            <v>2703</v>
          </cell>
          <cell r="K821">
            <v>1267</v>
          </cell>
        </row>
        <row r="822">
          <cell r="A822" t="str">
            <v>17S .ZN</v>
          </cell>
          <cell r="B822" t="str">
            <v>P A S I V O S</v>
          </cell>
          <cell r="C822">
            <v>37125901</v>
          </cell>
          <cell r="D822">
            <v>38047866</v>
          </cell>
          <cell r="E822">
            <v>36798617</v>
          </cell>
          <cell r="F822">
            <v>35621949</v>
          </cell>
          <cell r="G822">
            <v>35910882</v>
          </cell>
          <cell r="H822">
            <v>35001873</v>
          </cell>
          <cell r="I822">
            <v>35119459</v>
          </cell>
          <cell r="J822">
            <v>34767781</v>
          </cell>
          <cell r="K822">
            <v>34077292</v>
          </cell>
        </row>
        <row r="823">
          <cell r="A823" t="str">
            <v>14BAWZN</v>
          </cell>
          <cell r="B823" t="str">
            <v xml:space="preserve">  .PASIVOS C/EXTERIOR MN</v>
          </cell>
          <cell r="C823">
            <v>820322</v>
          </cell>
          <cell r="D823">
            <v>838287</v>
          </cell>
          <cell r="E823">
            <v>810904</v>
          </cell>
          <cell r="F823">
            <v>462730</v>
          </cell>
          <cell r="G823">
            <v>488737</v>
          </cell>
          <cell r="H823">
            <v>501250</v>
          </cell>
          <cell r="I823">
            <v>455005</v>
          </cell>
          <cell r="J823">
            <v>446217</v>
          </cell>
          <cell r="K823">
            <v>402426</v>
          </cell>
        </row>
        <row r="824">
          <cell r="A824" t="str">
            <v>17CCEZN</v>
          </cell>
          <cell r="B824" t="str">
            <v xml:space="preserve">FONDO MONETARIO INTERNACIONAL (CREDITOS) </v>
          </cell>
          <cell r="C824">
            <v>0</v>
          </cell>
          <cell r="D824">
            <v>0</v>
          </cell>
          <cell r="E824">
            <v>0</v>
          </cell>
          <cell r="F824">
            <v>0</v>
          </cell>
          <cell r="G824">
            <v>0</v>
          </cell>
          <cell r="H824">
            <v>0</v>
          </cell>
          <cell r="I824">
            <v>0</v>
          </cell>
          <cell r="J824">
            <v>0</v>
          </cell>
          <cell r="K824">
            <v>0</v>
          </cell>
        </row>
        <row r="825">
          <cell r="A825" t="str">
            <v>-</v>
          </cell>
          <cell r="B825" t="str">
            <v xml:space="preserve">FONDO MONETARIO INTERNACIONAL (CREDITOS) </v>
          </cell>
          <cell r="C825">
            <v>0</v>
          </cell>
          <cell r="D825">
            <v>0</v>
          </cell>
          <cell r="E825">
            <v>0</v>
          </cell>
          <cell r="F825">
            <v>0</v>
          </cell>
          <cell r="G825">
            <v>0</v>
          </cell>
          <cell r="H825">
            <v>0</v>
          </cell>
          <cell r="I825">
            <v>0</v>
          </cell>
          <cell r="J825">
            <v>0</v>
          </cell>
          <cell r="K825">
            <v>0</v>
          </cell>
        </row>
        <row r="826">
          <cell r="A826" t="str">
            <v>-</v>
          </cell>
          <cell r="B826" t="str">
            <v>DEPOSITOS A PLAZO DE BCOS DEL EXTERIOR,</v>
          </cell>
          <cell r="C826">
            <v>0</v>
          </cell>
          <cell r="D826">
            <v>0</v>
          </cell>
          <cell r="E826">
            <v>0</v>
          </cell>
          <cell r="F826">
            <v>0</v>
          </cell>
          <cell r="G826">
            <v>0</v>
          </cell>
          <cell r="H826">
            <v>0</v>
          </cell>
          <cell r="I826">
            <v>0</v>
          </cell>
          <cell r="J826">
            <v>0</v>
          </cell>
          <cell r="K826">
            <v>0</v>
          </cell>
        </row>
        <row r="827">
          <cell r="A827" t="str">
            <v>-</v>
          </cell>
          <cell r="B827" t="str">
            <v>DESC.BONOS GOB-INST-EXT</v>
          </cell>
          <cell r="C827">
            <v>0</v>
          </cell>
          <cell r="D827">
            <v>0</v>
          </cell>
          <cell r="E827">
            <v>0</v>
          </cell>
          <cell r="F827">
            <v>0</v>
          </cell>
          <cell r="G827">
            <v>0</v>
          </cell>
          <cell r="H827">
            <v>0</v>
          </cell>
          <cell r="I827">
            <v>0</v>
          </cell>
          <cell r="J827">
            <v>0</v>
          </cell>
          <cell r="K827">
            <v>0</v>
          </cell>
        </row>
        <row r="828">
          <cell r="A828" t="str">
            <v>-</v>
          </cell>
          <cell r="B828" t="str">
            <v>DESCTO.S/CERT.DEP.BC.EXTRJ.</v>
          </cell>
          <cell r="C828">
            <v>0</v>
          </cell>
          <cell r="D828">
            <v>0</v>
          </cell>
          <cell r="E828">
            <v>0</v>
          </cell>
          <cell r="F828">
            <v>0</v>
          </cell>
          <cell r="G828">
            <v>0</v>
          </cell>
          <cell r="H828">
            <v>0</v>
          </cell>
          <cell r="I828">
            <v>0</v>
          </cell>
          <cell r="J828">
            <v>0</v>
          </cell>
          <cell r="K828">
            <v>0</v>
          </cell>
        </row>
        <row r="829">
          <cell r="A829" t="str">
            <v>-</v>
          </cell>
          <cell r="B829" t="str">
            <v>DESC.S/CERTIF.SCHULDSCHEIND.</v>
          </cell>
          <cell r="C829">
            <v>0</v>
          </cell>
          <cell r="D829">
            <v>0</v>
          </cell>
          <cell r="E829">
            <v>0</v>
          </cell>
          <cell r="F829">
            <v>0</v>
          </cell>
          <cell r="G829">
            <v>0</v>
          </cell>
          <cell r="H829">
            <v>0</v>
          </cell>
          <cell r="I829">
            <v>0</v>
          </cell>
          <cell r="J829">
            <v>0</v>
          </cell>
          <cell r="K829">
            <v>0</v>
          </cell>
        </row>
        <row r="830">
          <cell r="A830" t="str">
            <v>-</v>
          </cell>
          <cell r="B830" t="str">
            <v>DESCUENTO SOBRE PAGARES Y LETRAS</v>
          </cell>
          <cell r="C830">
            <v>0</v>
          </cell>
          <cell r="D830">
            <v>0</v>
          </cell>
          <cell r="E830">
            <v>0</v>
          </cell>
          <cell r="F830">
            <v>0</v>
          </cell>
          <cell r="G830">
            <v>0</v>
          </cell>
          <cell r="H830">
            <v>0</v>
          </cell>
          <cell r="I830">
            <v>0</v>
          </cell>
          <cell r="J830">
            <v>0</v>
          </cell>
          <cell r="K830">
            <v>0</v>
          </cell>
        </row>
        <row r="831">
          <cell r="A831" t="str">
            <v>-</v>
          </cell>
          <cell r="B831" t="str">
            <v xml:space="preserve">DESC. S/LET.DEL TESORO DE GOB. EXTRANJEROS </v>
          </cell>
          <cell r="C831">
            <v>0</v>
          </cell>
          <cell r="D831">
            <v>0</v>
          </cell>
          <cell r="E831">
            <v>0</v>
          </cell>
          <cell r="F831">
            <v>0</v>
          </cell>
          <cell r="G831">
            <v>0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</row>
        <row r="832">
          <cell r="A832" t="str">
            <v>-</v>
          </cell>
          <cell r="B832" t="str">
            <v xml:space="preserve">DESCUENTOS SOBRE CERTIFICADOS DE DEPOSITOS </v>
          </cell>
          <cell r="C832">
            <v>0</v>
          </cell>
          <cell r="D832">
            <v>0</v>
          </cell>
          <cell r="E832">
            <v>0</v>
          </cell>
          <cell r="F832">
            <v>0</v>
          </cell>
          <cell r="G832">
            <v>0</v>
          </cell>
          <cell r="H832">
            <v>0</v>
          </cell>
          <cell r="I832">
            <v>0</v>
          </cell>
          <cell r="J832">
            <v>0</v>
          </cell>
          <cell r="K832">
            <v>0</v>
          </cell>
        </row>
        <row r="833">
          <cell r="A833" t="str">
            <v>-</v>
          </cell>
          <cell r="B833" t="str">
            <v xml:space="preserve">AJUSTE A VALOR MERCADO DE INVERSIONES EN EL EXTERI, </v>
          </cell>
          <cell r="C833">
            <v>0</v>
          </cell>
          <cell r="D833">
            <v>0</v>
          </cell>
          <cell r="E833">
            <v>0</v>
          </cell>
          <cell r="F833">
            <v>0</v>
          </cell>
          <cell r="G833">
            <v>0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</row>
        <row r="834">
          <cell r="A834" t="str">
            <v>17BWNZN</v>
          </cell>
          <cell r="B834" t="str">
            <v>CORREC MONETARIA PROV TENENCIAS PLATA HABER,</v>
          </cell>
          <cell r="C834">
            <v>0</v>
          </cell>
          <cell r="D834">
            <v>0</v>
          </cell>
          <cell r="E834">
            <v>0</v>
          </cell>
          <cell r="F834">
            <v>0</v>
          </cell>
          <cell r="G834">
            <v>0</v>
          </cell>
          <cell r="H834">
            <v>0</v>
          </cell>
          <cell r="I834">
            <v>0</v>
          </cell>
          <cell r="J834">
            <v>0</v>
          </cell>
          <cell r="K834">
            <v>0</v>
          </cell>
        </row>
        <row r="835">
          <cell r="A835" t="str">
            <v>17CBEZN</v>
          </cell>
          <cell r="B835" t="str">
            <v>FONDO MONETARIO INTERNACIONAL (DEPOSITOS)</v>
          </cell>
          <cell r="C835">
            <v>820322</v>
          </cell>
          <cell r="D835">
            <v>838287</v>
          </cell>
          <cell r="E835">
            <v>810904</v>
          </cell>
          <cell r="F835">
            <v>462730</v>
          </cell>
          <cell r="G835">
            <v>488737</v>
          </cell>
          <cell r="H835">
            <v>501250</v>
          </cell>
          <cell r="I835">
            <v>455005</v>
          </cell>
          <cell r="J835">
            <v>446217</v>
          </cell>
          <cell r="K835">
            <v>402426</v>
          </cell>
        </row>
        <row r="836">
          <cell r="A836" t="str">
            <v>14BAXZN</v>
          </cell>
          <cell r="B836" t="str">
            <v xml:space="preserve">  .PASIVOS C/EXTERIOR ME</v>
          </cell>
          <cell r="C836">
            <v>22721</v>
          </cell>
          <cell r="D836">
            <v>20051</v>
          </cell>
          <cell r="E836">
            <v>23173</v>
          </cell>
          <cell r="F836">
            <v>25549</v>
          </cell>
          <cell r="G836">
            <v>16208</v>
          </cell>
          <cell r="H836">
            <v>20769</v>
          </cell>
          <cell r="I836">
            <v>60200</v>
          </cell>
          <cell r="J836">
            <v>51914</v>
          </cell>
          <cell r="K836">
            <v>23938</v>
          </cell>
        </row>
        <row r="837">
          <cell r="A837" t="str">
            <v>-</v>
          </cell>
          <cell r="B837" t="str">
            <v xml:space="preserve">FONDO MONETARIO INTERNACIONAL (CREDITOS) </v>
          </cell>
          <cell r="C837">
            <v>0</v>
          </cell>
          <cell r="D837">
            <v>0</v>
          </cell>
          <cell r="E837">
            <v>0</v>
          </cell>
          <cell r="F837">
            <v>0</v>
          </cell>
          <cell r="G837">
            <v>0</v>
          </cell>
          <cell r="H837">
            <v>0</v>
          </cell>
          <cell r="I837">
            <v>0</v>
          </cell>
          <cell r="J837">
            <v>0</v>
          </cell>
          <cell r="K837">
            <v>0</v>
          </cell>
        </row>
        <row r="838">
          <cell r="A838" t="str">
            <v>16ANEZN</v>
          </cell>
          <cell r="B838" t="str">
            <v>CONV.RECIPROCOS CREDIT</v>
          </cell>
          <cell r="C838">
            <v>3282</v>
          </cell>
          <cell r="D838">
            <v>3813</v>
          </cell>
          <cell r="E838">
            <v>4710</v>
          </cell>
          <cell r="F838">
            <v>6628</v>
          </cell>
          <cell r="G838">
            <v>1613</v>
          </cell>
          <cell r="H838">
            <v>2663</v>
          </cell>
          <cell r="I838">
            <v>3932</v>
          </cell>
          <cell r="J838">
            <v>6932</v>
          </cell>
          <cell r="K838">
            <v>1297</v>
          </cell>
        </row>
        <row r="839">
          <cell r="A839" t="str">
            <v>15HIEZN</v>
          </cell>
          <cell r="B839" t="str">
            <v>DEPOSITOS A PLAZO DE BCOS DEL EXTERIOR</v>
          </cell>
          <cell r="C839">
            <v>0</v>
          </cell>
          <cell r="D839">
            <v>0</v>
          </cell>
          <cell r="E839">
            <v>0</v>
          </cell>
          <cell r="F839">
            <v>0</v>
          </cell>
          <cell r="G839">
            <v>0</v>
          </cell>
          <cell r="H839">
            <v>0</v>
          </cell>
          <cell r="I839">
            <v>0</v>
          </cell>
          <cell r="J839">
            <v>0</v>
          </cell>
          <cell r="K839">
            <v>0</v>
          </cell>
        </row>
        <row r="840">
          <cell r="A840" t="str">
            <v>17BPEZN</v>
          </cell>
          <cell r="B840" t="str">
            <v>DESC.BONOS GOB-INST-EXT</v>
          </cell>
          <cell r="C840">
            <v>16304</v>
          </cell>
          <cell r="D840">
            <v>15750</v>
          </cell>
          <cell r="E840">
            <v>15153</v>
          </cell>
          <cell r="F840">
            <v>14254</v>
          </cell>
          <cell r="G840">
            <v>14073</v>
          </cell>
          <cell r="H840">
            <v>12248</v>
          </cell>
          <cell r="I840">
            <v>19888</v>
          </cell>
          <cell r="J840">
            <v>17322</v>
          </cell>
          <cell r="K840">
            <v>16456</v>
          </cell>
        </row>
        <row r="841">
          <cell r="A841" t="str">
            <v>17BREZN</v>
          </cell>
          <cell r="B841" t="str">
            <v>DESCTO.S/CERT.DEP.BC.EXTRJ.</v>
          </cell>
          <cell r="C841">
            <v>0</v>
          </cell>
          <cell r="D841">
            <v>0</v>
          </cell>
          <cell r="E841">
            <v>0</v>
          </cell>
          <cell r="F841">
            <v>0</v>
          </cell>
          <cell r="G841">
            <v>0</v>
          </cell>
          <cell r="H841">
            <v>0</v>
          </cell>
          <cell r="I841">
            <v>0</v>
          </cell>
          <cell r="J841">
            <v>0</v>
          </cell>
          <cell r="K841">
            <v>0</v>
          </cell>
        </row>
        <row r="842">
          <cell r="A842" t="str">
            <v>17BSEZN</v>
          </cell>
          <cell r="B842" t="str">
            <v>DESC.S/CERTIF.SCHULDSCHEIND.</v>
          </cell>
          <cell r="C842">
            <v>0</v>
          </cell>
          <cell r="D842">
            <v>0</v>
          </cell>
          <cell r="E842">
            <v>0</v>
          </cell>
          <cell r="F842">
            <v>0</v>
          </cell>
          <cell r="G842">
            <v>0</v>
          </cell>
          <cell r="H842">
            <v>0</v>
          </cell>
          <cell r="I842">
            <v>0</v>
          </cell>
          <cell r="J842">
            <v>0</v>
          </cell>
          <cell r="K842">
            <v>0</v>
          </cell>
        </row>
        <row r="843">
          <cell r="A843" t="str">
            <v>16LDEZN</v>
          </cell>
          <cell r="B843" t="str">
            <v xml:space="preserve">DESCUENTO SOBRE PAGARES Y LETRAS </v>
          </cell>
          <cell r="C843">
            <v>0</v>
          </cell>
          <cell r="D843">
            <v>0</v>
          </cell>
          <cell r="E843">
            <v>0</v>
          </cell>
          <cell r="F843">
            <v>0</v>
          </cell>
          <cell r="G843">
            <v>0</v>
          </cell>
          <cell r="H843">
            <v>0</v>
          </cell>
          <cell r="I843">
            <v>0</v>
          </cell>
          <cell r="J843">
            <v>0</v>
          </cell>
          <cell r="K843">
            <v>0</v>
          </cell>
        </row>
        <row r="844">
          <cell r="A844" t="str">
            <v>17BUEZN</v>
          </cell>
          <cell r="B844" t="str">
            <v xml:space="preserve">DESC. S/LET.DEL TESORO DE GOB. EXTRANJEROS </v>
          </cell>
          <cell r="C844">
            <v>0</v>
          </cell>
          <cell r="D844">
            <v>0</v>
          </cell>
          <cell r="E844">
            <v>0</v>
          </cell>
          <cell r="F844">
            <v>0</v>
          </cell>
          <cell r="G844">
            <v>0</v>
          </cell>
          <cell r="H844">
            <v>0</v>
          </cell>
          <cell r="I844">
            <v>0</v>
          </cell>
          <cell r="J844">
            <v>0</v>
          </cell>
          <cell r="K844">
            <v>0</v>
          </cell>
        </row>
        <row r="845">
          <cell r="A845" t="str">
            <v>16AREZN</v>
          </cell>
          <cell r="B845" t="str">
            <v xml:space="preserve">DESCUENTOS SOBRE CERTIFICADOS DE DEPOSITOS </v>
          </cell>
          <cell r="C845">
            <v>0</v>
          </cell>
          <cell r="D845">
            <v>0</v>
          </cell>
          <cell r="E845">
            <v>0</v>
          </cell>
          <cell r="F845">
            <v>0</v>
          </cell>
          <cell r="G845">
            <v>0</v>
          </cell>
          <cell r="H845">
            <v>0</v>
          </cell>
          <cell r="I845">
            <v>0</v>
          </cell>
          <cell r="J845">
            <v>0</v>
          </cell>
          <cell r="K845">
            <v>0</v>
          </cell>
        </row>
        <row r="846">
          <cell r="A846" t="str">
            <v>16EREZN</v>
          </cell>
          <cell r="B846" t="str">
            <v xml:space="preserve">AJUSTE A VALOR MERCADO DE INVERSIONES EN EL EXTERI, </v>
          </cell>
          <cell r="C846">
            <v>2526</v>
          </cell>
          <cell r="D846">
            <v>77</v>
          </cell>
          <cell r="E846">
            <v>2546</v>
          </cell>
          <cell r="F846">
            <v>3466</v>
          </cell>
          <cell r="G846">
            <v>58</v>
          </cell>
          <cell r="H846">
            <v>5076</v>
          </cell>
          <cell r="I846">
            <v>28231</v>
          </cell>
          <cell r="J846">
            <v>20771</v>
          </cell>
          <cell r="K846">
            <v>4759</v>
          </cell>
        </row>
        <row r="847">
          <cell r="A847" t="str">
            <v>-</v>
          </cell>
          <cell r="B847" t="str">
            <v>CORREC MONETARIA PROV TENENCIAS PLATA HABER,</v>
          </cell>
          <cell r="C847">
            <v>0</v>
          </cell>
          <cell r="D847">
            <v>0</v>
          </cell>
          <cell r="E847">
            <v>0</v>
          </cell>
          <cell r="F847">
            <v>0</v>
          </cell>
          <cell r="G847">
            <v>0</v>
          </cell>
          <cell r="H847">
            <v>0</v>
          </cell>
          <cell r="I847">
            <v>0</v>
          </cell>
          <cell r="J847">
            <v>0</v>
          </cell>
          <cell r="K847">
            <v>0</v>
          </cell>
        </row>
        <row r="848">
          <cell r="A848" t="str">
            <v>-</v>
          </cell>
          <cell r="B848" t="str">
            <v xml:space="preserve">FONDO MONETARIO INTERNACIONAL (DEPOSITOS) </v>
          </cell>
          <cell r="C848">
            <v>0</v>
          </cell>
          <cell r="D848">
            <v>0</v>
          </cell>
          <cell r="E848">
            <v>0</v>
          </cell>
          <cell r="F848">
            <v>0</v>
          </cell>
          <cell r="G848">
            <v>0</v>
          </cell>
          <cell r="H848">
            <v>0</v>
          </cell>
          <cell r="I848">
            <v>0</v>
          </cell>
          <cell r="J848">
            <v>0</v>
          </cell>
          <cell r="K848">
            <v>0</v>
          </cell>
        </row>
        <row r="849">
          <cell r="A849" t="str">
            <v>16AUEZN</v>
          </cell>
          <cell r="B849" t="str">
            <v>DSCTO.S/INSTR.DE INVERS.J.P.MORGAN INV.</v>
          </cell>
          <cell r="C849">
            <v>158</v>
          </cell>
          <cell r="D849">
            <v>158</v>
          </cell>
          <cell r="E849">
            <v>177</v>
          </cell>
          <cell r="F849">
            <v>171</v>
          </cell>
          <cell r="G849">
            <v>104</v>
          </cell>
          <cell r="H849">
            <v>100</v>
          </cell>
          <cell r="I849">
            <v>136</v>
          </cell>
          <cell r="J849">
            <v>261</v>
          </cell>
          <cell r="K849">
            <v>294</v>
          </cell>
        </row>
        <row r="850">
          <cell r="A850" t="str">
            <v>16AVEZN</v>
          </cell>
          <cell r="B850" t="str">
            <v>DSCTO.S/INSTR.DE INVERS.J.P.MORGAN GRENFELL ASSETS.</v>
          </cell>
          <cell r="C850">
            <v>0</v>
          </cell>
          <cell r="D850">
            <v>0</v>
          </cell>
          <cell r="E850">
            <v>0</v>
          </cell>
          <cell r="F850">
            <v>0</v>
          </cell>
          <cell r="G850">
            <v>0</v>
          </cell>
          <cell r="H850">
            <v>0</v>
          </cell>
          <cell r="I850">
            <v>0</v>
          </cell>
          <cell r="J850">
            <v>0</v>
          </cell>
          <cell r="K850">
            <v>0</v>
          </cell>
        </row>
        <row r="851">
          <cell r="A851" t="str">
            <v>16AWEZN</v>
          </cell>
          <cell r="B851" t="str">
            <v>AJUSTE A VALOR MODO DE INV. J.P.MORGAN INV.</v>
          </cell>
          <cell r="C851">
            <v>0</v>
          </cell>
          <cell r="D851">
            <v>0</v>
          </cell>
          <cell r="E851">
            <v>282</v>
          </cell>
          <cell r="F851">
            <v>319</v>
          </cell>
          <cell r="G851">
            <v>10</v>
          </cell>
          <cell r="H851">
            <v>173</v>
          </cell>
          <cell r="I851">
            <v>2945</v>
          </cell>
          <cell r="J851">
            <v>2441</v>
          </cell>
          <cell r="K851">
            <v>357</v>
          </cell>
        </row>
        <row r="852">
          <cell r="A852" t="str">
            <v>16AXEZN</v>
          </cell>
          <cell r="B852" t="str">
            <v>DESC.S.INSTRUMENTOS DE INV. DRESDNER BANK</v>
          </cell>
          <cell r="C852">
            <v>259</v>
          </cell>
          <cell r="D852">
            <v>239</v>
          </cell>
          <cell r="E852">
            <v>116</v>
          </cell>
          <cell r="F852">
            <v>328</v>
          </cell>
          <cell r="G852">
            <v>330</v>
          </cell>
          <cell r="H852">
            <v>320</v>
          </cell>
          <cell r="I852">
            <v>221</v>
          </cell>
          <cell r="J852">
            <v>242</v>
          </cell>
          <cell r="K852">
            <v>126</v>
          </cell>
        </row>
        <row r="853">
          <cell r="A853" t="str">
            <v>16AYEZN</v>
          </cell>
          <cell r="B853" t="str">
            <v>AJUSTE A VALOR MODO DE INV. MORGAN GRENFELL</v>
          </cell>
          <cell r="C853">
            <v>0</v>
          </cell>
          <cell r="D853">
            <v>0</v>
          </cell>
          <cell r="E853">
            <v>0</v>
          </cell>
          <cell r="F853">
            <v>0</v>
          </cell>
          <cell r="G853">
            <v>0</v>
          </cell>
          <cell r="H853">
            <v>0</v>
          </cell>
          <cell r="I853">
            <v>0</v>
          </cell>
          <cell r="J853">
            <v>0</v>
          </cell>
          <cell r="K853">
            <v>0</v>
          </cell>
        </row>
        <row r="854">
          <cell r="A854" t="str">
            <v>16AZEZN</v>
          </cell>
          <cell r="B854" t="str">
            <v>AJUSTE A VALOR MODO DE INV. DRESDNER BANK</v>
          </cell>
          <cell r="C854">
            <v>192</v>
          </cell>
          <cell r="D854">
            <v>14</v>
          </cell>
          <cell r="E854">
            <v>189</v>
          </cell>
          <cell r="F854">
            <v>238</v>
          </cell>
          <cell r="G854">
            <v>13</v>
          </cell>
          <cell r="H854">
            <v>108</v>
          </cell>
          <cell r="I854">
            <v>3102</v>
          </cell>
          <cell r="J854">
            <v>2198</v>
          </cell>
          <cell r="K854">
            <v>223</v>
          </cell>
        </row>
        <row r="855">
          <cell r="A855" t="str">
            <v>22817BWEZN...</v>
          </cell>
          <cell r="B855" t="str">
            <v>DESCUENTOS S/INSTRUMENTOS DE INVERSION SSGA</v>
          </cell>
          <cell r="C855">
            <v>0</v>
          </cell>
          <cell r="D855">
            <v>0</v>
          </cell>
          <cell r="E855">
            <v>0</v>
          </cell>
          <cell r="F855">
            <v>0</v>
          </cell>
          <cell r="G855">
            <v>0</v>
          </cell>
          <cell r="H855">
            <v>0</v>
          </cell>
          <cell r="I855">
            <v>0</v>
          </cell>
          <cell r="J855">
            <v>181</v>
          </cell>
          <cell r="K855">
            <v>334</v>
          </cell>
        </row>
        <row r="856">
          <cell r="A856" t="str">
            <v>22816AOEZN...</v>
          </cell>
          <cell r="B856" t="str">
            <v>AJUSTE A VALOR DE MCDO DE INV EN EL EXTER</v>
          </cell>
          <cell r="C856">
            <v>0</v>
          </cell>
          <cell r="D856">
            <v>0</v>
          </cell>
          <cell r="E856">
            <v>0</v>
          </cell>
          <cell r="F856">
            <v>145</v>
          </cell>
          <cell r="G856">
            <v>7</v>
          </cell>
          <cell r="H856">
            <v>81</v>
          </cell>
          <cell r="I856">
            <v>1745</v>
          </cell>
          <cell r="J856">
            <v>1566</v>
          </cell>
          <cell r="K856">
            <v>92</v>
          </cell>
        </row>
        <row r="857">
          <cell r="A857" t="str">
            <v>14BBWZN</v>
          </cell>
          <cell r="B857" t="str">
            <v xml:space="preserve">  .PASIVOS EXTERNOS M/L PZO.MN</v>
          </cell>
          <cell r="C857">
            <v>148352</v>
          </cell>
          <cell r="D857">
            <v>83789</v>
          </cell>
          <cell r="E857">
            <v>81926</v>
          </cell>
          <cell r="F857">
            <v>80138</v>
          </cell>
          <cell r="G857">
            <v>80550</v>
          </cell>
          <cell r="H857">
            <v>68681</v>
          </cell>
          <cell r="I857">
            <v>69155</v>
          </cell>
          <cell r="J857">
            <v>68606</v>
          </cell>
          <cell r="K857">
            <v>66643</v>
          </cell>
        </row>
        <row r="858">
          <cell r="A858" t="str">
            <v>-</v>
          </cell>
          <cell r="B858" t="str">
            <v>PTMO.CONV.KREDITANSTALT ME, BBC, BCC, NAC</v>
          </cell>
          <cell r="C858">
            <v>0</v>
          </cell>
          <cell r="D858">
            <v>0</v>
          </cell>
          <cell r="E858">
            <v>0</v>
          </cell>
          <cell r="F858">
            <v>0</v>
          </cell>
          <cell r="G858">
            <v>0</v>
          </cell>
          <cell r="H858">
            <v>0</v>
          </cell>
          <cell r="I858">
            <v>0</v>
          </cell>
          <cell r="J858">
            <v>0</v>
          </cell>
          <cell r="K858">
            <v>0</v>
          </cell>
        </row>
        <row r="859">
          <cell r="A859" t="str">
            <v>-</v>
          </cell>
          <cell r="B859" t="str">
            <v>CREDIT.BANK OF NOVA SCOTIA ME, BBC, BCC, NAC</v>
          </cell>
          <cell r="C859">
            <v>0</v>
          </cell>
          <cell r="D859">
            <v>0</v>
          </cell>
          <cell r="E859">
            <v>0</v>
          </cell>
          <cell r="F859">
            <v>0</v>
          </cell>
          <cell r="G859">
            <v>0</v>
          </cell>
          <cell r="H859">
            <v>0</v>
          </cell>
          <cell r="I859">
            <v>0</v>
          </cell>
          <cell r="J859">
            <v>0</v>
          </cell>
          <cell r="K859">
            <v>0</v>
          </cell>
        </row>
        <row r="860">
          <cell r="A860" t="str">
            <v>-</v>
          </cell>
          <cell r="B860" t="str">
            <v>CRED.NATIONALE PARIS ME, BBC, BCC, NAC</v>
          </cell>
          <cell r="C860">
            <v>0</v>
          </cell>
          <cell r="D860">
            <v>0</v>
          </cell>
          <cell r="E860">
            <v>0</v>
          </cell>
          <cell r="F860">
            <v>0</v>
          </cell>
          <cell r="G860">
            <v>0</v>
          </cell>
          <cell r="H860">
            <v>0</v>
          </cell>
          <cell r="I860">
            <v>0</v>
          </cell>
          <cell r="J860">
            <v>0</v>
          </cell>
          <cell r="K860">
            <v>0</v>
          </cell>
        </row>
        <row r="861">
          <cell r="A861" t="str">
            <v>-</v>
          </cell>
          <cell r="B861" t="str">
            <v>CREDITO BID  ME, BBC, BCC, NAC</v>
          </cell>
          <cell r="C861">
            <v>0</v>
          </cell>
          <cell r="D861">
            <v>0</v>
          </cell>
          <cell r="E861">
            <v>0</v>
          </cell>
          <cell r="F861">
            <v>0</v>
          </cell>
          <cell r="G861">
            <v>0</v>
          </cell>
          <cell r="H861">
            <v>0</v>
          </cell>
          <cell r="I861">
            <v>0</v>
          </cell>
          <cell r="J861">
            <v>0</v>
          </cell>
          <cell r="K861">
            <v>0</v>
          </cell>
        </row>
        <row r="862">
          <cell r="A862" t="str">
            <v>-</v>
          </cell>
          <cell r="B862" t="str">
            <v>CRED.CONSOR.BCOS.SUIZOS. ME, BBC, BCC, NAC</v>
          </cell>
          <cell r="C862">
            <v>0</v>
          </cell>
          <cell r="D862">
            <v>0</v>
          </cell>
          <cell r="E862">
            <v>0</v>
          </cell>
          <cell r="F862">
            <v>0</v>
          </cell>
          <cell r="G862">
            <v>0</v>
          </cell>
          <cell r="H862">
            <v>0</v>
          </cell>
          <cell r="I862">
            <v>0</v>
          </cell>
          <cell r="J862">
            <v>0</v>
          </cell>
          <cell r="K862">
            <v>0</v>
          </cell>
        </row>
        <row r="863">
          <cell r="A863" t="str">
            <v>-</v>
          </cell>
          <cell r="B863" t="str">
            <v>SERCOBE-ESPANA   ME, BBC, BCC, NAC</v>
          </cell>
          <cell r="C863">
            <v>0</v>
          </cell>
          <cell r="D863">
            <v>0</v>
          </cell>
          <cell r="E863">
            <v>0</v>
          </cell>
          <cell r="F863">
            <v>0</v>
          </cell>
          <cell r="G863">
            <v>0</v>
          </cell>
          <cell r="H863">
            <v>0</v>
          </cell>
          <cell r="I863">
            <v>0</v>
          </cell>
          <cell r="J863">
            <v>0</v>
          </cell>
          <cell r="K863">
            <v>0</v>
          </cell>
        </row>
        <row r="864">
          <cell r="A864" t="str">
            <v>-</v>
          </cell>
          <cell r="B864" t="str">
            <v>CRED.CONSOR.BCOS.BELGAS ME, BBC, BCC, NAC</v>
          </cell>
          <cell r="C864">
            <v>0</v>
          </cell>
          <cell r="D864">
            <v>0</v>
          </cell>
          <cell r="E864">
            <v>0</v>
          </cell>
          <cell r="F864">
            <v>0</v>
          </cell>
          <cell r="G864">
            <v>0</v>
          </cell>
          <cell r="H864">
            <v>0</v>
          </cell>
          <cell r="I864">
            <v>0</v>
          </cell>
          <cell r="J864">
            <v>0</v>
          </cell>
          <cell r="K864">
            <v>0</v>
          </cell>
        </row>
        <row r="865">
          <cell r="A865" t="str">
            <v>-</v>
          </cell>
          <cell r="B865" t="str">
            <v>CREDITO CHECOSLOVAQUIA  ME, BBC, BCC, NAC</v>
          </cell>
          <cell r="C865">
            <v>0</v>
          </cell>
          <cell r="D865">
            <v>0</v>
          </cell>
          <cell r="E865">
            <v>0</v>
          </cell>
          <cell r="F865">
            <v>0</v>
          </cell>
          <cell r="G865">
            <v>0</v>
          </cell>
          <cell r="H865">
            <v>0</v>
          </cell>
          <cell r="I865">
            <v>0</v>
          </cell>
          <cell r="J865">
            <v>0</v>
          </cell>
          <cell r="K865">
            <v>0</v>
          </cell>
        </row>
        <row r="866">
          <cell r="A866" t="str">
            <v>-</v>
          </cell>
          <cell r="B866" t="str">
            <v>CREDITO AID  ME, BBC, BCC, NAC</v>
          </cell>
          <cell r="C866">
            <v>0</v>
          </cell>
          <cell r="D866">
            <v>0</v>
          </cell>
          <cell r="E866">
            <v>0</v>
          </cell>
          <cell r="F866">
            <v>0</v>
          </cell>
          <cell r="G866">
            <v>0</v>
          </cell>
          <cell r="H866">
            <v>0</v>
          </cell>
          <cell r="I866">
            <v>0</v>
          </cell>
          <cell r="J866">
            <v>0</v>
          </cell>
          <cell r="K866">
            <v>0</v>
          </cell>
        </row>
        <row r="867">
          <cell r="A867" t="str">
            <v>-</v>
          </cell>
          <cell r="B867" t="str">
            <v>BANK OF TOKYO  ME, BBC, BCC, NAC</v>
          </cell>
          <cell r="C867">
            <v>0</v>
          </cell>
          <cell r="D867">
            <v>0</v>
          </cell>
          <cell r="E867">
            <v>0</v>
          </cell>
          <cell r="F867">
            <v>0</v>
          </cell>
          <cell r="G867">
            <v>0</v>
          </cell>
          <cell r="H867">
            <v>0</v>
          </cell>
          <cell r="I867">
            <v>0</v>
          </cell>
          <cell r="J867">
            <v>0</v>
          </cell>
          <cell r="K867">
            <v>0</v>
          </cell>
        </row>
        <row r="868">
          <cell r="A868" t="str">
            <v>-</v>
          </cell>
          <cell r="B868" t="str">
            <v>BANCO DO BRASIL ME, BBC, BCC, NAC</v>
          </cell>
          <cell r="C868">
            <v>0</v>
          </cell>
          <cell r="D868">
            <v>0</v>
          </cell>
          <cell r="E868">
            <v>0</v>
          </cell>
          <cell r="F868">
            <v>0</v>
          </cell>
          <cell r="G868">
            <v>0</v>
          </cell>
          <cell r="H868">
            <v>0</v>
          </cell>
          <cell r="I868">
            <v>0</v>
          </cell>
          <cell r="J868">
            <v>0</v>
          </cell>
          <cell r="K868">
            <v>0</v>
          </cell>
        </row>
        <row r="869">
          <cell r="A869" t="str">
            <v>-</v>
          </cell>
          <cell r="B869" t="str">
            <v>CONSOR.BCOS.AGTE.W.FARGO ME, BBC, BCC, NAC</v>
          </cell>
          <cell r="C869">
            <v>0</v>
          </cell>
          <cell r="D869">
            <v>0</v>
          </cell>
          <cell r="E869">
            <v>0</v>
          </cell>
          <cell r="F869">
            <v>0</v>
          </cell>
          <cell r="G869">
            <v>0</v>
          </cell>
          <cell r="H869">
            <v>0</v>
          </cell>
          <cell r="I869">
            <v>0</v>
          </cell>
          <cell r="J869">
            <v>0</v>
          </cell>
          <cell r="K869">
            <v>0</v>
          </cell>
        </row>
        <row r="870">
          <cell r="A870" t="str">
            <v>-</v>
          </cell>
          <cell r="B870" t="str">
            <v>CREDI.BANCO EXT.ESPANA  ME, BBC, BCC, NAC</v>
          </cell>
          <cell r="C870">
            <v>0</v>
          </cell>
          <cell r="D870">
            <v>0</v>
          </cell>
          <cell r="E870">
            <v>0</v>
          </cell>
          <cell r="F870">
            <v>0</v>
          </cell>
          <cell r="G870">
            <v>0</v>
          </cell>
          <cell r="H870">
            <v>0</v>
          </cell>
          <cell r="I870">
            <v>0</v>
          </cell>
          <cell r="J870">
            <v>0</v>
          </cell>
          <cell r="K870">
            <v>0</v>
          </cell>
        </row>
        <row r="871">
          <cell r="A871" t="str">
            <v>-</v>
          </cell>
          <cell r="B871" t="str">
            <v>CREDITO BULGARIA ME, BBC, BCC, NAC</v>
          </cell>
          <cell r="C871">
            <v>0</v>
          </cell>
          <cell r="D871">
            <v>0</v>
          </cell>
          <cell r="E871">
            <v>0</v>
          </cell>
          <cell r="F871">
            <v>0</v>
          </cell>
          <cell r="G871">
            <v>0</v>
          </cell>
          <cell r="H871">
            <v>0</v>
          </cell>
          <cell r="I871">
            <v>0</v>
          </cell>
          <cell r="J871">
            <v>0</v>
          </cell>
          <cell r="K871">
            <v>0</v>
          </cell>
        </row>
        <row r="872">
          <cell r="A872" t="str">
            <v>-</v>
          </cell>
          <cell r="B872" t="str">
            <v>BCO.NAC.COM.EXTER-MEXICO ME, BBC, BCC, NAC</v>
          </cell>
          <cell r="C872">
            <v>0</v>
          </cell>
          <cell r="D872">
            <v>0</v>
          </cell>
          <cell r="E872">
            <v>0</v>
          </cell>
          <cell r="F872">
            <v>0</v>
          </cell>
          <cell r="G872">
            <v>0</v>
          </cell>
          <cell r="H872">
            <v>0</v>
          </cell>
          <cell r="I872">
            <v>0</v>
          </cell>
          <cell r="J872">
            <v>0</v>
          </cell>
          <cell r="K872">
            <v>0</v>
          </cell>
        </row>
        <row r="873">
          <cell r="A873" t="str">
            <v>-</v>
          </cell>
          <cell r="B873" t="str">
            <v>CREDI.REP.DEMOCR.ALEMANIA  ME, BBC, BCC, NAC</v>
          </cell>
          <cell r="C873">
            <v>0</v>
          </cell>
          <cell r="D873">
            <v>0</v>
          </cell>
          <cell r="E873">
            <v>0</v>
          </cell>
          <cell r="F873">
            <v>0</v>
          </cell>
          <cell r="G873">
            <v>0</v>
          </cell>
          <cell r="H873">
            <v>0</v>
          </cell>
          <cell r="I873">
            <v>0</v>
          </cell>
          <cell r="J873">
            <v>0</v>
          </cell>
          <cell r="K873">
            <v>0</v>
          </cell>
        </row>
        <row r="874">
          <cell r="A874" t="str">
            <v>-</v>
          </cell>
          <cell r="B874" t="str">
            <v>CRED.ARGENTINO  ME, BBC, BCC, NAC</v>
          </cell>
          <cell r="C874">
            <v>0</v>
          </cell>
          <cell r="D874">
            <v>0</v>
          </cell>
          <cell r="E874">
            <v>0</v>
          </cell>
          <cell r="F874">
            <v>0</v>
          </cell>
          <cell r="G874">
            <v>0</v>
          </cell>
          <cell r="H874">
            <v>0</v>
          </cell>
          <cell r="I874">
            <v>0</v>
          </cell>
          <cell r="J874">
            <v>0</v>
          </cell>
          <cell r="K874">
            <v>0</v>
          </cell>
        </row>
        <row r="875">
          <cell r="A875" t="str">
            <v>-</v>
          </cell>
          <cell r="B875" t="str">
            <v>CREDITO MANUFACTURERS HANOVER TRUST CO NEW YORK, BBC, BCC, N</v>
          </cell>
          <cell r="C875">
            <v>0</v>
          </cell>
          <cell r="D875">
            <v>0</v>
          </cell>
          <cell r="E875">
            <v>0</v>
          </cell>
          <cell r="F875">
            <v>0</v>
          </cell>
          <cell r="G875">
            <v>0</v>
          </cell>
          <cell r="H875">
            <v>0</v>
          </cell>
          <cell r="I875">
            <v>0</v>
          </cell>
          <cell r="J875">
            <v>0</v>
          </cell>
          <cell r="K875">
            <v>0</v>
          </cell>
        </row>
        <row r="876">
          <cell r="A876" t="str">
            <v>-</v>
          </cell>
          <cell r="B876" t="str">
            <v>CRED.WESTDEUTSCHG LANDESBANK, BBC, BCC, NAC</v>
          </cell>
          <cell r="C876">
            <v>0</v>
          </cell>
          <cell r="D876">
            <v>0</v>
          </cell>
          <cell r="E876">
            <v>0</v>
          </cell>
          <cell r="F876">
            <v>0</v>
          </cell>
          <cell r="G876">
            <v>0</v>
          </cell>
          <cell r="H876">
            <v>0</v>
          </cell>
          <cell r="I876">
            <v>0</v>
          </cell>
          <cell r="J876">
            <v>0</v>
          </cell>
          <cell r="K876">
            <v>0</v>
          </cell>
        </row>
        <row r="877">
          <cell r="A877" t="str">
            <v>-</v>
          </cell>
          <cell r="B877" t="str">
            <v>CRED.LLOYDS BANK INTERNATIONAL ME, BBC, BCC, NAC</v>
          </cell>
          <cell r="C877">
            <v>0</v>
          </cell>
          <cell r="D877">
            <v>0</v>
          </cell>
          <cell r="E877">
            <v>0</v>
          </cell>
          <cell r="F877">
            <v>0</v>
          </cell>
          <cell r="G877">
            <v>0</v>
          </cell>
          <cell r="H877">
            <v>0</v>
          </cell>
          <cell r="I877">
            <v>0</v>
          </cell>
          <cell r="J877">
            <v>0</v>
          </cell>
          <cell r="K877">
            <v>0</v>
          </cell>
        </row>
        <row r="878">
          <cell r="A878" t="str">
            <v>-</v>
          </cell>
          <cell r="B878" t="str">
            <v>CREDITO AUSTRIA, BBC, BCC, NAC</v>
          </cell>
          <cell r="C878">
            <v>0</v>
          </cell>
          <cell r="D878">
            <v>0</v>
          </cell>
          <cell r="E878">
            <v>0</v>
          </cell>
          <cell r="F878">
            <v>0</v>
          </cell>
          <cell r="G878">
            <v>0</v>
          </cell>
          <cell r="H878">
            <v>0</v>
          </cell>
          <cell r="I878">
            <v>0</v>
          </cell>
          <cell r="J878">
            <v>0</v>
          </cell>
          <cell r="K878">
            <v>0</v>
          </cell>
        </row>
        <row r="879">
          <cell r="A879" t="str">
            <v>-</v>
          </cell>
          <cell r="B879" t="str">
            <v>CREDITO  PERU  ME, BBC, BCC, NAC</v>
          </cell>
          <cell r="C879">
            <v>0</v>
          </cell>
          <cell r="D879">
            <v>0</v>
          </cell>
          <cell r="E879">
            <v>0</v>
          </cell>
          <cell r="F879">
            <v>0</v>
          </cell>
          <cell r="G879">
            <v>0</v>
          </cell>
          <cell r="H879">
            <v>0</v>
          </cell>
          <cell r="I879">
            <v>0</v>
          </cell>
          <cell r="J879">
            <v>0</v>
          </cell>
          <cell r="K879">
            <v>0</v>
          </cell>
        </row>
        <row r="880">
          <cell r="A880" t="str">
            <v>-</v>
          </cell>
          <cell r="B880" t="str">
            <v>CREDITO THE MITSUI BANK LIMITED, BBC, BCC, NAC</v>
          </cell>
          <cell r="C880">
            <v>0</v>
          </cell>
          <cell r="D880">
            <v>0</v>
          </cell>
          <cell r="E880">
            <v>0</v>
          </cell>
          <cell r="F880">
            <v>0</v>
          </cell>
          <cell r="G880">
            <v>0</v>
          </cell>
          <cell r="H880">
            <v>0</v>
          </cell>
          <cell r="I880">
            <v>0</v>
          </cell>
          <cell r="J880">
            <v>0</v>
          </cell>
          <cell r="K880">
            <v>0</v>
          </cell>
        </row>
        <row r="881">
          <cell r="A881" t="str">
            <v>-</v>
          </cell>
          <cell r="B881" t="str">
            <v>CANADIAN IMPERIAL BANK OF COMMERCE LONDON UK ME, BBC, BCC, N</v>
          </cell>
          <cell r="C881">
            <v>0</v>
          </cell>
          <cell r="D881">
            <v>0</v>
          </cell>
          <cell r="E881">
            <v>0</v>
          </cell>
          <cell r="F881">
            <v>0</v>
          </cell>
          <cell r="G881">
            <v>0</v>
          </cell>
          <cell r="H881">
            <v>0</v>
          </cell>
          <cell r="I881">
            <v>0</v>
          </cell>
          <cell r="J881">
            <v>0</v>
          </cell>
          <cell r="K881">
            <v>0</v>
          </cell>
        </row>
        <row r="882">
          <cell r="A882" t="str">
            <v>-</v>
          </cell>
          <cell r="B882" t="str">
            <v>CRED. THE FIRST NATIONAL BANK OF CHICAGO LTD.ME, BBC, BCC, N</v>
          </cell>
          <cell r="C882">
            <v>0</v>
          </cell>
          <cell r="D882">
            <v>0</v>
          </cell>
          <cell r="E882">
            <v>0</v>
          </cell>
          <cell r="F882">
            <v>0</v>
          </cell>
          <cell r="G882">
            <v>0</v>
          </cell>
          <cell r="H882">
            <v>0</v>
          </cell>
          <cell r="I882">
            <v>0</v>
          </cell>
          <cell r="J882">
            <v>0</v>
          </cell>
          <cell r="K882">
            <v>0</v>
          </cell>
        </row>
        <row r="883">
          <cell r="A883" t="str">
            <v>-</v>
          </cell>
          <cell r="B883" t="str">
            <v>RENEG.83-84 (MANUFA HANOVER) US$ 1.300 MILL.ME, BBC, BCC, NA</v>
          </cell>
          <cell r="C883">
            <v>0</v>
          </cell>
          <cell r="D883">
            <v>0</v>
          </cell>
          <cell r="E883">
            <v>0</v>
          </cell>
          <cell r="F883">
            <v>0</v>
          </cell>
          <cell r="G883">
            <v>0</v>
          </cell>
          <cell r="H883">
            <v>0</v>
          </cell>
          <cell r="I883">
            <v>0</v>
          </cell>
          <cell r="J883">
            <v>0</v>
          </cell>
          <cell r="K883">
            <v>0</v>
          </cell>
        </row>
        <row r="884">
          <cell r="A884" t="str">
            <v>-</v>
          </cell>
          <cell r="B884" t="str">
            <v>CONVENIO DE REESTRUCTURACION DE LA DEUDA EXTERNA M, BBC, BCC</v>
          </cell>
          <cell r="C884">
            <v>0</v>
          </cell>
          <cell r="D884">
            <v>0</v>
          </cell>
          <cell r="E884">
            <v>0</v>
          </cell>
          <cell r="F884">
            <v>0</v>
          </cell>
          <cell r="G884">
            <v>0</v>
          </cell>
          <cell r="H884">
            <v>0</v>
          </cell>
          <cell r="I884">
            <v>0</v>
          </cell>
          <cell r="J884">
            <v>0</v>
          </cell>
          <cell r="K884">
            <v>0</v>
          </cell>
        </row>
        <row r="885">
          <cell r="A885" t="str">
            <v>-</v>
          </cell>
          <cell r="B885" t="str">
            <v>CRED.RENEG.83-84 (MANUFACT.HANOVER) US$ 780 MILL.M, BBC, BCC</v>
          </cell>
          <cell r="C885">
            <v>0</v>
          </cell>
          <cell r="D885">
            <v>0</v>
          </cell>
          <cell r="E885">
            <v>0</v>
          </cell>
          <cell r="F885">
            <v>0</v>
          </cell>
          <cell r="G885">
            <v>0</v>
          </cell>
          <cell r="H885">
            <v>0</v>
          </cell>
          <cell r="I885">
            <v>0</v>
          </cell>
          <cell r="J885">
            <v>0</v>
          </cell>
          <cell r="K885">
            <v>0</v>
          </cell>
        </row>
        <row r="886">
          <cell r="A886" t="str">
            <v>-</v>
          </cell>
          <cell r="B886" t="str">
            <v>CREDITO CREDIT SUISSE PANAMA ME, BBC, BCC, NAC</v>
          </cell>
          <cell r="C886">
            <v>0</v>
          </cell>
          <cell r="D886">
            <v>0</v>
          </cell>
          <cell r="E886">
            <v>0</v>
          </cell>
          <cell r="F886">
            <v>0</v>
          </cell>
          <cell r="G886">
            <v>0</v>
          </cell>
          <cell r="H886">
            <v>0</v>
          </cell>
          <cell r="I886">
            <v>0</v>
          </cell>
          <cell r="J886">
            <v>0</v>
          </cell>
          <cell r="K886">
            <v>0</v>
          </cell>
        </row>
        <row r="887">
          <cell r="A887" t="str">
            <v>-</v>
          </cell>
          <cell r="B887" t="str">
            <v>CONVENIO CRED.US$785 MILL.AG.MANUFACTURERS HANOVER, BBC, BCC</v>
          </cell>
          <cell r="C887">
            <v>0</v>
          </cell>
          <cell r="D887">
            <v>0</v>
          </cell>
          <cell r="E887">
            <v>0</v>
          </cell>
          <cell r="F887">
            <v>0</v>
          </cell>
          <cell r="G887">
            <v>0</v>
          </cell>
          <cell r="H887">
            <v>0</v>
          </cell>
          <cell r="I887">
            <v>0</v>
          </cell>
          <cell r="J887">
            <v>0</v>
          </cell>
          <cell r="K887">
            <v>0</v>
          </cell>
        </row>
        <row r="888">
          <cell r="A888" t="str">
            <v>-</v>
          </cell>
          <cell r="B888" t="str">
            <v>PASIVOS CON EL EXTERIOR DEL BCO.CONTIN.ASUM POR BC, BBC, BCC</v>
          </cell>
          <cell r="C888">
            <v>0</v>
          </cell>
          <cell r="D888">
            <v>0</v>
          </cell>
          <cell r="E888">
            <v>0</v>
          </cell>
          <cell r="F888">
            <v>0</v>
          </cell>
          <cell r="G888">
            <v>0</v>
          </cell>
          <cell r="H888">
            <v>0</v>
          </cell>
          <cell r="I888">
            <v>0</v>
          </cell>
          <cell r="J888">
            <v>0</v>
          </cell>
          <cell r="K888">
            <v>0</v>
          </cell>
        </row>
        <row r="889">
          <cell r="A889" t="str">
            <v>-</v>
          </cell>
          <cell r="B889" t="str">
            <v>REESTRUCTURACION DEUDA EXTERNA (1985/1987) ME, BBC, BCC, NAC</v>
          </cell>
          <cell r="C889">
            <v>0</v>
          </cell>
          <cell r="D889">
            <v>0</v>
          </cell>
          <cell r="E889">
            <v>0</v>
          </cell>
          <cell r="F889">
            <v>0</v>
          </cell>
          <cell r="G889">
            <v>0</v>
          </cell>
          <cell r="H889">
            <v>0</v>
          </cell>
          <cell r="I889">
            <v>0</v>
          </cell>
          <cell r="J889">
            <v>0</v>
          </cell>
          <cell r="K889">
            <v>0</v>
          </cell>
        </row>
        <row r="890">
          <cell r="A890" t="str">
            <v>-</v>
          </cell>
          <cell r="B890" t="str">
            <v>REESTRUCTURACION DEUDA EXTERNA 1988-1991 ME, BBC, BCC, NAC</v>
          </cell>
          <cell r="C890">
            <v>0</v>
          </cell>
          <cell r="D890">
            <v>0</v>
          </cell>
          <cell r="E890">
            <v>0</v>
          </cell>
          <cell r="F890">
            <v>0</v>
          </cell>
          <cell r="G890">
            <v>0</v>
          </cell>
          <cell r="H890">
            <v>0</v>
          </cell>
          <cell r="I890">
            <v>0</v>
          </cell>
          <cell r="J890">
            <v>0</v>
          </cell>
          <cell r="K890">
            <v>0</v>
          </cell>
        </row>
        <row r="891">
          <cell r="A891" t="str">
            <v>-</v>
          </cell>
          <cell r="B891" t="str">
            <v>LINEA CREDITO CONTRATO EURODOLARES ME, BBC, BCC, NAC</v>
          </cell>
          <cell r="C891">
            <v>0</v>
          </cell>
          <cell r="D891">
            <v>0</v>
          </cell>
          <cell r="E891">
            <v>0</v>
          </cell>
          <cell r="F891">
            <v>0</v>
          </cell>
          <cell r="G891">
            <v>0</v>
          </cell>
          <cell r="H891">
            <v>0</v>
          </cell>
          <cell r="I891">
            <v>0</v>
          </cell>
          <cell r="J891">
            <v>0</v>
          </cell>
          <cell r="K891">
            <v>0</v>
          </cell>
        </row>
        <row r="892">
          <cell r="A892" t="str">
            <v>-</v>
          </cell>
          <cell r="B892" t="str">
            <v>CREDITO RECIB.C.GAR.DE INST.FINANC.(REPOS), BBC, BCC, NAC</v>
          </cell>
          <cell r="C892">
            <v>0</v>
          </cell>
          <cell r="D892">
            <v>0</v>
          </cell>
          <cell r="E892">
            <v>0</v>
          </cell>
          <cell r="F892">
            <v>0</v>
          </cell>
          <cell r="G892">
            <v>0</v>
          </cell>
          <cell r="H892">
            <v>0</v>
          </cell>
          <cell r="I892">
            <v>0</v>
          </cell>
          <cell r="J892">
            <v>0</v>
          </cell>
          <cell r="K892">
            <v>0</v>
          </cell>
        </row>
        <row r="893">
          <cell r="A893" t="str">
            <v>-</v>
          </cell>
          <cell r="B893" t="str">
            <v>V.A. PAISES SOCIAL. SUJ.RENEG., BBC, BCC, NAC</v>
          </cell>
          <cell r="C893">
            <v>0</v>
          </cell>
          <cell r="D893">
            <v>0</v>
          </cell>
          <cell r="E893">
            <v>0</v>
          </cell>
          <cell r="F893">
            <v>0</v>
          </cell>
          <cell r="G893">
            <v>0</v>
          </cell>
          <cell r="H893">
            <v>0</v>
          </cell>
          <cell r="I893">
            <v>0</v>
          </cell>
          <cell r="J893">
            <v>0</v>
          </cell>
          <cell r="K893">
            <v>0</v>
          </cell>
        </row>
        <row r="894">
          <cell r="A894" t="str">
            <v>-</v>
          </cell>
          <cell r="B894" t="str">
            <v>RENEG.DEUDA EXTERNA ME, BBC, BCC, NAC</v>
          </cell>
          <cell r="C894">
            <v>0</v>
          </cell>
          <cell r="D894">
            <v>0</v>
          </cell>
          <cell r="E894">
            <v>0</v>
          </cell>
          <cell r="F894">
            <v>0</v>
          </cell>
          <cell r="G894">
            <v>0</v>
          </cell>
          <cell r="H894">
            <v>0</v>
          </cell>
          <cell r="I894">
            <v>0</v>
          </cell>
          <cell r="J894">
            <v>0</v>
          </cell>
          <cell r="K894">
            <v>0</v>
          </cell>
        </row>
        <row r="895">
          <cell r="A895" t="str">
            <v>-</v>
          </cell>
          <cell r="B895" t="str">
            <v>DEPOSITOS A PLAZO BCOS. DEL EXTERIOR ME, BBC, BCC, NAC</v>
          </cell>
          <cell r="C895">
            <v>0</v>
          </cell>
          <cell r="D895">
            <v>0</v>
          </cell>
          <cell r="E895">
            <v>0</v>
          </cell>
          <cell r="F895">
            <v>0</v>
          </cell>
          <cell r="G895">
            <v>0</v>
          </cell>
          <cell r="H895">
            <v>0</v>
          </cell>
          <cell r="I895">
            <v>0</v>
          </cell>
          <cell r="J895">
            <v>0</v>
          </cell>
          <cell r="K895">
            <v>0</v>
          </cell>
        </row>
        <row r="896">
          <cell r="A896" t="str">
            <v>-</v>
          </cell>
          <cell r="B896" t="str">
            <v>PAGARE PLAN FINANCIERO 1983-1984 ACDO'1496  ME, BBC, BCC, NA</v>
          </cell>
          <cell r="C896">
            <v>0</v>
          </cell>
          <cell r="D896">
            <v>0</v>
          </cell>
          <cell r="E896">
            <v>0</v>
          </cell>
          <cell r="F896">
            <v>0</v>
          </cell>
          <cell r="G896">
            <v>0</v>
          </cell>
          <cell r="H896">
            <v>0</v>
          </cell>
          <cell r="I896">
            <v>0</v>
          </cell>
          <cell r="J896">
            <v>0</v>
          </cell>
          <cell r="K896">
            <v>0</v>
          </cell>
        </row>
        <row r="897">
          <cell r="A897" t="str">
            <v>-</v>
          </cell>
          <cell r="B897" t="str">
            <v xml:space="preserve">DEPS.AMORTIZAC.DIFERIDOS DE CDTOS.EXT.AC.1506 ME, BBC, BCC, </v>
          </cell>
          <cell r="C897">
            <v>0</v>
          </cell>
          <cell r="D897">
            <v>0</v>
          </cell>
          <cell r="E897">
            <v>0</v>
          </cell>
          <cell r="F897">
            <v>0</v>
          </cell>
          <cell r="G897">
            <v>0</v>
          </cell>
          <cell r="H897">
            <v>0</v>
          </cell>
          <cell r="I897">
            <v>0</v>
          </cell>
          <cell r="J897">
            <v>0</v>
          </cell>
          <cell r="K897">
            <v>0</v>
          </cell>
        </row>
        <row r="898">
          <cell r="A898" t="str">
            <v>-</v>
          </cell>
          <cell r="B898" t="str">
            <v>DEPOSITOS DE BANCOS DEL EXTERIOR P.PLAN FINANC.ME, BBC, BCC,</v>
          </cell>
          <cell r="C898">
            <v>0</v>
          </cell>
          <cell r="D898">
            <v>0</v>
          </cell>
          <cell r="E898">
            <v>0</v>
          </cell>
          <cell r="F898">
            <v>0</v>
          </cell>
          <cell r="G898">
            <v>0</v>
          </cell>
          <cell r="H898">
            <v>0</v>
          </cell>
          <cell r="I898">
            <v>0</v>
          </cell>
          <cell r="J898">
            <v>0</v>
          </cell>
          <cell r="K898">
            <v>0</v>
          </cell>
        </row>
        <row r="899">
          <cell r="A899" t="str">
            <v>-</v>
          </cell>
          <cell r="B899" t="str">
            <v>DEPOSITOS A CTA.PROGRAMA REESTRUCT.DEUDA EXTERNA M, BBC, BCC</v>
          </cell>
          <cell r="C899">
            <v>0</v>
          </cell>
          <cell r="D899">
            <v>0</v>
          </cell>
          <cell r="E899">
            <v>0</v>
          </cell>
          <cell r="F899">
            <v>0</v>
          </cell>
          <cell r="G899">
            <v>0</v>
          </cell>
          <cell r="H899">
            <v>0</v>
          </cell>
          <cell r="I899">
            <v>0</v>
          </cell>
          <cell r="J899">
            <v>0</v>
          </cell>
          <cell r="K899">
            <v>0</v>
          </cell>
        </row>
        <row r="900">
          <cell r="A900" t="str">
            <v>-</v>
          </cell>
          <cell r="B900" t="str">
            <v>DEPOS.AMORTIZACION DIFERIDAS DE CRED.EXT.AC.1619 M, BBC, BCC</v>
          </cell>
          <cell r="C900">
            <v>0</v>
          </cell>
          <cell r="D900">
            <v>0</v>
          </cell>
          <cell r="E900">
            <v>0</v>
          </cell>
          <cell r="F900">
            <v>0</v>
          </cell>
          <cell r="G900">
            <v>0</v>
          </cell>
          <cell r="H900">
            <v>0</v>
          </cell>
          <cell r="I900">
            <v>0</v>
          </cell>
          <cell r="J900">
            <v>0</v>
          </cell>
          <cell r="K900">
            <v>0</v>
          </cell>
        </row>
        <row r="901">
          <cell r="A901" t="str">
            <v>16DXNZN</v>
          </cell>
          <cell r="B901" t="str">
            <v>DEPOSITOS BANCO EXTERIOR DE ESPANA SA ACDO 1872</v>
          </cell>
          <cell r="C901">
            <v>0</v>
          </cell>
          <cell r="D901">
            <v>0</v>
          </cell>
          <cell r="E901">
            <v>0</v>
          </cell>
          <cell r="F901">
            <v>0</v>
          </cell>
          <cell r="G901">
            <v>0</v>
          </cell>
          <cell r="H901">
            <v>0</v>
          </cell>
          <cell r="I901">
            <v>0</v>
          </cell>
          <cell r="J901">
            <v>0</v>
          </cell>
          <cell r="K901">
            <v>0</v>
          </cell>
        </row>
        <row r="902">
          <cell r="A902" t="str">
            <v>-</v>
          </cell>
          <cell r="B902" t="str">
            <v xml:space="preserve">CTA.CTE CORREDORES OPERACIONES A FUTURO HABER </v>
          </cell>
          <cell r="C902">
            <v>0</v>
          </cell>
          <cell r="D902">
            <v>0</v>
          </cell>
          <cell r="E902">
            <v>0</v>
          </cell>
          <cell r="F902">
            <v>0</v>
          </cell>
          <cell r="G902">
            <v>0</v>
          </cell>
          <cell r="H902">
            <v>0</v>
          </cell>
          <cell r="I902">
            <v>0</v>
          </cell>
          <cell r="J902">
            <v>0</v>
          </cell>
          <cell r="K902">
            <v>0</v>
          </cell>
        </row>
        <row r="903">
          <cell r="A903" t="str">
            <v>17DBEZN</v>
          </cell>
          <cell r="B903" t="str">
            <v xml:space="preserve">CTA. CON BIRF </v>
          </cell>
          <cell r="C903">
            <v>23074</v>
          </cell>
          <cell r="D903">
            <v>23074</v>
          </cell>
          <cell r="E903">
            <v>23074</v>
          </cell>
          <cell r="F903">
            <v>23074</v>
          </cell>
          <cell r="G903">
            <v>23074</v>
          </cell>
          <cell r="H903">
            <v>23061</v>
          </cell>
          <cell r="I903">
            <v>23061</v>
          </cell>
          <cell r="J903">
            <v>23061</v>
          </cell>
          <cell r="K903">
            <v>23058</v>
          </cell>
        </row>
        <row r="904">
          <cell r="A904" t="str">
            <v>17DCEZN</v>
          </cell>
          <cell r="B904" t="str">
            <v xml:space="preserve">CTA.CON BID  </v>
          </cell>
          <cell r="C904">
            <v>58259</v>
          </cell>
          <cell r="D904">
            <v>59781</v>
          </cell>
          <cell r="E904">
            <v>57918</v>
          </cell>
          <cell r="F904">
            <v>56130</v>
          </cell>
          <cell r="G904">
            <v>56542</v>
          </cell>
          <cell r="H904">
            <v>44686</v>
          </cell>
          <cell r="I904">
            <v>45160</v>
          </cell>
          <cell r="J904">
            <v>44611</v>
          </cell>
          <cell r="K904">
            <v>42651</v>
          </cell>
        </row>
        <row r="905">
          <cell r="A905" t="str">
            <v>17DDEZN</v>
          </cell>
          <cell r="B905" t="str">
            <v xml:space="preserve">CTA. CON AIF </v>
          </cell>
          <cell r="C905">
            <v>901</v>
          </cell>
          <cell r="D905">
            <v>901</v>
          </cell>
          <cell r="E905">
            <v>901</v>
          </cell>
          <cell r="F905">
            <v>901</v>
          </cell>
          <cell r="G905">
            <v>901</v>
          </cell>
          <cell r="H905">
            <v>901</v>
          </cell>
          <cell r="I905">
            <v>901</v>
          </cell>
          <cell r="J905">
            <v>901</v>
          </cell>
          <cell r="K905">
            <v>901</v>
          </cell>
        </row>
        <row r="906">
          <cell r="A906" t="str">
            <v>17DEEZN</v>
          </cell>
          <cell r="B906" t="str">
            <v>BID-OBLIG.AUM.CAP.ORDIN.</v>
          </cell>
          <cell r="C906">
            <v>66085</v>
          </cell>
          <cell r="D906">
            <v>0</v>
          </cell>
          <cell r="E906">
            <v>0</v>
          </cell>
          <cell r="F906">
            <v>0</v>
          </cell>
          <cell r="G906">
            <v>0</v>
          </cell>
          <cell r="H906">
            <v>0</v>
          </cell>
          <cell r="I906">
            <v>0</v>
          </cell>
          <cell r="J906">
            <v>0</v>
          </cell>
          <cell r="K906">
            <v>0</v>
          </cell>
        </row>
        <row r="907">
          <cell r="A907" t="str">
            <v>17DIEZN</v>
          </cell>
          <cell r="B907" t="str">
            <v>CTA.CON AIF.CTA.F</v>
          </cell>
          <cell r="C907">
            <v>0</v>
          </cell>
          <cell r="D907">
            <v>0</v>
          </cell>
          <cell r="E907">
            <v>0</v>
          </cell>
          <cell r="F907">
            <v>0</v>
          </cell>
          <cell r="G907">
            <v>0</v>
          </cell>
          <cell r="H907">
            <v>0</v>
          </cell>
          <cell r="I907">
            <v>0</v>
          </cell>
          <cell r="J907">
            <v>0</v>
          </cell>
          <cell r="K907">
            <v>0</v>
          </cell>
        </row>
        <row r="908">
          <cell r="A908" t="str">
            <v>-</v>
          </cell>
          <cell r="B908" t="str">
            <v xml:space="preserve">DIR.VIAL.MOP.FDO.ROT.2DO.PROY.PTMO.BIRF 2297 </v>
          </cell>
          <cell r="C908">
            <v>0</v>
          </cell>
          <cell r="D908">
            <v>0</v>
          </cell>
          <cell r="E908">
            <v>0</v>
          </cell>
          <cell r="F908">
            <v>0</v>
          </cell>
          <cell r="G908">
            <v>0</v>
          </cell>
          <cell r="H908">
            <v>0</v>
          </cell>
          <cell r="I908">
            <v>0</v>
          </cell>
          <cell r="J908">
            <v>0</v>
          </cell>
          <cell r="K908">
            <v>0</v>
          </cell>
        </row>
        <row r="909">
          <cell r="A909" t="str">
            <v>17EUNZN</v>
          </cell>
          <cell r="B909" t="str">
            <v xml:space="preserve">ORGANISMO MULTILATERAL DE GARANTIA DE INVERSIONES, </v>
          </cell>
          <cell r="C909">
            <v>33</v>
          </cell>
          <cell r="D909">
            <v>33</v>
          </cell>
          <cell r="E909">
            <v>33</v>
          </cell>
          <cell r="F909">
            <v>33</v>
          </cell>
          <cell r="G909">
            <v>33</v>
          </cell>
          <cell r="H909">
            <v>33</v>
          </cell>
          <cell r="I909">
            <v>33</v>
          </cell>
          <cell r="J909">
            <v>33</v>
          </cell>
          <cell r="K909">
            <v>33</v>
          </cell>
        </row>
        <row r="910">
          <cell r="A910" t="str">
            <v>-</v>
          </cell>
          <cell r="B910" t="str">
            <v xml:space="preserve">CUENTA ESPECIAL FONDOS ROTATORIOS PARA CRED.EXIMB., </v>
          </cell>
          <cell r="C910">
            <v>0</v>
          </cell>
          <cell r="D910">
            <v>0</v>
          </cell>
          <cell r="E910">
            <v>0</v>
          </cell>
          <cell r="F910">
            <v>0</v>
          </cell>
          <cell r="G910">
            <v>0</v>
          </cell>
          <cell r="H910">
            <v>0</v>
          </cell>
          <cell r="I910">
            <v>0</v>
          </cell>
          <cell r="J910">
            <v>0</v>
          </cell>
          <cell r="K910">
            <v>0</v>
          </cell>
        </row>
        <row r="911">
          <cell r="A911" t="str">
            <v>14BBXZN</v>
          </cell>
          <cell r="B911" t="str">
            <v xml:space="preserve">  .PASIVOS EXTERNOS M/L PZO.ME</v>
          </cell>
          <cell r="C911">
            <v>945</v>
          </cell>
          <cell r="D911">
            <v>68782</v>
          </cell>
          <cell r="E911">
            <v>66392</v>
          </cell>
          <cell r="F911">
            <v>64381</v>
          </cell>
          <cell r="G911">
            <v>64819</v>
          </cell>
          <cell r="H911">
            <v>63643</v>
          </cell>
          <cell r="I911">
            <v>64297</v>
          </cell>
          <cell r="J911">
            <v>63727</v>
          </cell>
          <cell r="K911">
            <v>60605</v>
          </cell>
        </row>
        <row r="912">
          <cell r="A912" t="str">
            <v>16CBEZN</v>
          </cell>
          <cell r="B912" t="str">
            <v>PTMO.CONV.KREDITANSTALT ME, BBC, BCC, EXT</v>
          </cell>
          <cell r="C912">
            <v>0</v>
          </cell>
          <cell r="D912">
            <v>0</v>
          </cell>
          <cell r="E912">
            <v>0</v>
          </cell>
          <cell r="F912">
            <v>0</v>
          </cell>
          <cell r="G912">
            <v>0</v>
          </cell>
          <cell r="H912">
            <v>0</v>
          </cell>
          <cell r="I912">
            <v>0</v>
          </cell>
          <cell r="J912">
            <v>0</v>
          </cell>
          <cell r="K912">
            <v>0</v>
          </cell>
        </row>
        <row r="913">
          <cell r="A913" t="str">
            <v>16DHEZN</v>
          </cell>
          <cell r="B913" t="str">
            <v>CREDIT.BANK OF NOVA SCOTIA ME, BBC, BCC, EXT</v>
          </cell>
          <cell r="C913">
            <v>0</v>
          </cell>
          <cell r="D913">
            <v>0</v>
          </cell>
          <cell r="E913">
            <v>0</v>
          </cell>
          <cell r="F913">
            <v>0</v>
          </cell>
          <cell r="G913">
            <v>0</v>
          </cell>
          <cell r="H913">
            <v>0</v>
          </cell>
          <cell r="I913">
            <v>0</v>
          </cell>
          <cell r="J913">
            <v>0</v>
          </cell>
          <cell r="K913">
            <v>0</v>
          </cell>
        </row>
        <row r="914">
          <cell r="A914" t="str">
            <v>16CEEZN</v>
          </cell>
          <cell r="B914" t="str">
            <v>CRED.NATIONALE PARIS ME, BBC, BCC, EXT</v>
          </cell>
          <cell r="C914">
            <v>0</v>
          </cell>
          <cell r="D914">
            <v>0</v>
          </cell>
          <cell r="E914">
            <v>0</v>
          </cell>
          <cell r="F914">
            <v>0</v>
          </cell>
          <cell r="G914">
            <v>0</v>
          </cell>
          <cell r="H914">
            <v>0</v>
          </cell>
          <cell r="I914">
            <v>0</v>
          </cell>
          <cell r="J914">
            <v>0</v>
          </cell>
          <cell r="K914">
            <v>0</v>
          </cell>
        </row>
        <row r="915">
          <cell r="A915" t="str">
            <v>16CFEZN</v>
          </cell>
          <cell r="B915" t="str">
            <v>CREDITO BID  ME, BBC, BCC, EXT</v>
          </cell>
          <cell r="C915">
            <v>0</v>
          </cell>
          <cell r="D915">
            <v>0</v>
          </cell>
          <cell r="E915">
            <v>0</v>
          </cell>
          <cell r="F915">
            <v>0</v>
          </cell>
          <cell r="G915">
            <v>0</v>
          </cell>
          <cell r="H915">
            <v>0</v>
          </cell>
          <cell r="I915">
            <v>0</v>
          </cell>
          <cell r="J915">
            <v>0</v>
          </cell>
          <cell r="K915">
            <v>0</v>
          </cell>
        </row>
        <row r="916">
          <cell r="A916" t="str">
            <v>16DFEZN</v>
          </cell>
          <cell r="B916" t="str">
            <v>CRED.CONSOR.BCOS.SUIZOS. ME, BBC, BCC, EXT</v>
          </cell>
          <cell r="C916">
            <v>0</v>
          </cell>
          <cell r="D916">
            <v>0</v>
          </cell>
          <cell r="E916">
            <v>0</v>
          </cell>
          <cell r="F916">
            <v>0</v>
          </cell>
          <cell r="G916">
            <v>0</v>
          </cell>
          <cell r="H916">
            <v>0</v>
          </cell>
          <cell r="I916">
            <v>0</v>
          </cell>
          <cell r="J916">
            <v>0</v>
          </cell>
          <cell r="K916">
            <v>0</v>
          </cell>
        </row>
        <row r="917">
          <cell r="A917" t="str">
            <v>16CGEZN</v>
          </cell>
          <cell r="B917" t="str">
            <v>SERCOBE-ESPANA   ME, BBC, BCC, EXT</v>
          </cell>
          <cell r="C917">
            <v>0</v>
          </cell>
          <cell r="D917">
            <v>0</v>
          </cell>
          <cell r="E917">
            <v>0</v>
          </cell>
          <cell r="F917">
            <v>0</v>
          </cell>
          <cell r="G917">
            <v>0</v>
          </cell>
          <cell r="H917">
            <v>0</v>
          </cell>
          <cell r="I917">
            <v>0</v>
          </cell>
          <cell r="J917">
            <v>0</v>
          </cell>
          <cell r="K917">
            <v>0</v>
          </cell>
        </row>
        <row r="918">
          <cell r="A918" t="str">
            <v>16CHEZN</v>
          </cell>
          <cell r="B918" t="str">
            <v>CRED.CONSOR.BCOS.BELGAS ME, BBC, BCC, EXT</v>
          </cell>
          <cell r="C918">
            <v>0</v>
          </cell>
          <cell r="D918">
            <v>0</v>
          </cell>
          <cell r="E918">
            <v>0</v>
          </cell>
          <cell r="F918">
            <v>0</v>
          </cell>
          <cell r="G918">
            <v>0</v>
          </cell>
          <cell r="H918">
            <v>0</v>
          </cell>
          <cell r="I918">
            <v>0</v>
          </cell>
          <cell r="J918">
            <v>0</v>
          </cell>
          <cell r="K918">
            <v>0</v>
          </cell>
        </row>
        <row r="919">
          <cell r="A919" t="str">
            <v>16CIEZN</v>
          </cell>
          <cell r="B919" t="str">
            <v>CREDITO CHECOSLOVAQUIA  ME, BBC, BCC, EXT</v>
          </cell>
          <cell r="C919">
            <v>0</v>
          </cell>
          <cell r="D919">
            <v>0</v>
          </cell>
          <cell r="E919">
            <v>0</v>
          </cell>
          <cell r="F919">
            <v>0</v>
          </cell>
          <cell r="G919">
            <v>0</v>
          </cell>
          <cell r="H919">
            <v>0</v>
          </cell>
          <cell r="I919">
            <v>0</v>
          </cell>
          <cell r="J919">
            <v>0</v>
          </cell>
          <cell r="K919">
            <v>0</v>
          </cell>
        </row>
        <row r="920">
          <cell r="A920" t="str">
            <v>16CJEZN</v>
          </cell>
          <cell r="B920" t="str">
            <v>CREDITO AID  ME, BBC, BCC, EXT</v>
          </cell>
          <cell r="C920">
            <v>945</v>
          </cell>
          <cell r="D920">
            <v>970</v>
          </cell>
          <cell r="E920">
            <v>936</v>
          </cell>
          <cell r="F920">
            <v>908</v>
          </cell>
          <cell r="G920">
            <v>914</v>
          </cell>
          <cell r="H920">
            <v>898</v>
          </cell>
          <cell r="I920">
            <v>795</v>
          </cell>
          <cell r="J920">
            <v>788</v>
          </cell>
          <cell r="K920">
            <v>749</v>
          </cell>
        </row>
        <row r="921">
          <cell r="A921" t="str">
            <v>16CPEZN</v>
          </cell>
          <cell r="B921" t="str">
            <v>BANK OF TOKYO  ME, BBC, BCC, EXT</v>
          </cell>
          <cell r="C921">
            <v>0</v>
          </cell>
          <cell r="D921">
            <v>0</v>
          </cell>
          <cell r="E921">
            <v>0</v>
          </cell>
          <cell r="F921">
            <v>0</v>
          </cell>
          <cell r="G921">
            <v>0</v>
          </cell>
          <cell r="H921">
            <v>0</v>
          </cell>
          <cell r="I921">
            <v>0</v>
          </cell>
          <cell r="J921">
            <v>0</v>
          </cell>
          <cell r="K921">
            <v>0</v>
          </cell>
        </row>
        <row r="922">
          <cell r="A922" t="str">
            <v>16CQEZN</v>
          </cell>
          <cell r="B922" t="str">
            <v>BANCO DO BRASIL ME, BBC, BCC, EXT</v>
          </cell>
          <cell r="C922">
            <v>0</v>
          </cell>
          <cell r="D922">
            <v>0</v>
          </cell>
          <cell r="E922">
            <v>0</v>
          </cell>
          <cell r="F922">
            <v>0</v>
          </cell>
          <cell r="G922">
            <v>0</v>
          </cell>
          <cell r="H922">
            <v>0</v>
          </cell>
          <cell r="I922">
            <v>0</v>
          </cell>
          <cell r="J922">
            <v>0</v>
          </cell>
          <cell r="K922">
            <v>0</v>
          </cell>
        </row>
        <row r="923">
          <cell r="A923" t="str">
            <v>16CCEZN</v>
          </cell>
          <cell r="B923" t="str">
            <v>CONSOR.BCOS.AGTE.W.FARGO ME, BBC, BCC, EXT</v>
          </cell>
          <cell r="C923">
            <v>0</v>
          </cell>
          <cell r="D923">
            <v>0</v>
          </cell>
          <cell r="E923">
            <v>0</v>
          </cell>
          <cell r="F923">
            <v>0</v>
          </cell>
          <cell r="G923">
            <v>0</v>
          </cell>
          <cell r="H923">
            <v>0</v>
          </cell>
          <cell r="I923">
            <v>0</v>
          </cell>
          <cell r="J923">
            <v>0</v>
          </cell>
          <cell r="K923">
            <v>0</v>
          </cell>
        </row>
        <row r="924">
          <cell r="A924" t="str">
            <v>16DIEZN</v>
          </cell>
          <cell r="B924" t="str">
            <v>CREDI.BANCO EXT.ESPANA  ME, BBC, BCC, EXT</v>
          </cell>
          <cell r="C924">
            <v>0</v>
          </cell>
          <cell r="D924">
            <v>0</v>
          </cell>
          <cell r="E924">
            <v>0</v>
          </cell>
          <cell r="F924">
            <v>0</v>
          </cell>
          <cell r="G924">
            <v>0</v>
          </cell>
          <cell r="H924">
            <v>0</v>
          </cell>
          <cell r="I924">
            <v>0</v>
          </cell>
          <cell r="J924">
            <v>0</v>
          </cell>
          <cell r="K924">
            <v>0</v>
          </cell>
        </row>
        <row r="925">
          <cell r="A925" t="str">
            <v>16CUEZN</v>
          </cell>
          <cell r="B925" t="str">
            <v>CREDITO BULGARIA ME, BBC, BCC, EXT</v>
          </cell>
          <cell r="C925">
            <v>0</v>
          </cell>
          <cell r="D925">
            <v>0</v>
          </cell>
          <cell r="E925">
            <v>0</v>
          </cell>
          <cell r="F925">
            <v>0</v>
          </cell>
          <cell r="G925">
            <v>0</v>
          </cell>
          <cell r="H925">
            <v>0</v>
          </cell>
          <cell r="I925">
            <v>0</v>
          </cell>
          <cell r="J925">
            <v>0</v>
          </cell>
          <cell r="K925">
            <v>0</v>
          </cell>
        </row>
        <row r="926">
          <cell r="A926" t="str">
            <v>16CVEZN</v>
          </cell>
          <cell r="B926" t="str">
            <v>BCO.NAC.COM.EXTER-MEXICO ME, BBC, BCC, EXT</v>
          </cell>
          <cell r="C926">
            <v>0</v>
          </cell>
          <cell r="D926">
            <v>0</v>
          </cell>
          <cell r="E926">
            <v>0</v>
          </cell>
          <cell r="F926">
            <v>0</v>
          </cell>
          <cell r="G926">
            <v>0</v>
          </cell>
          <cell r="H926">
            <v>0</v>
          </cell>
          <cell r="I926">
            <v>0</v>
          </cell>
          <cell r="J926">
            <v>0</v>
          </cell>
          <cell r="K926">
            <v>0</v>
          </cell>
        </row>
        <row r="927">
          <cell r="A927" t="str">
            <v>16CWEZN</v>
          </cell>
          <cell r="B927" t="str">
            <v>CREDI.REP.DEMOCR.ALEMANIA  ME, BBC, BCC, EXT</v>
          </cell>
          <cell r="C927">
            <v>0</v>
          </cell>
          <cell r="D927">
            <v>0</v>
          </cell>
          <cell r="E927">
            <v>0</v>
          </cell>
          <cell r="F927">
            <v>0</v>
          </cell>
          <cell r="G927">
            <v>0</v>
          </cell>
          <cell r="H927">
            <v>0</v>
          </cell>
          <cell r="I927">
            <v>0</v>
          </cell>
          <cell r="J927">
            <v>0</v>
          </cell>
          <cell r="K927">
            <v>0</v>
          </cell>
        </row>
        <row r="928">
          <cell r="A928" t="str">
            <v>16DAEZN</v>
          </cell>
          <cell r="B928" t="str">
            <v>CRED.ARGENTINO  ME, BBC, BCC, EXT</v>
          </cell>
          <cell r="C928">
            <v>0</v>
          </cell>
          <cell r="D928">
            <v>0</v>
          </cell>
          <cell r="E928">
            <v>0</v>
          </cell>
          <cell r="F928">
            <v>0</v>
          </cell>
          <cell r="G928">
            <v>0</v>
          </cell>
          <cell r="H928">
            <v>0</v>
          </cell>
          <cell r="I928">
            <v>0</v>
          </cell>
          <cell r="J928">
            <v>0</v>
          </cell>
          <cell r="K928">
            <v>0</v>
          </cell>
        </row>
        <row r="929">
          <cell r="A929" t="str">
            <v>16DPEZN</v>
          </cell>
          <cell r="B929" t="str">
            <v>CREDITO MANUFACTURERS HANOVER TRUST CO NEW YORK, BBC, BCC, E</v>
          </cell>
          <cell r="C929">
            <v>0</v>
          </cell>
          <cell r="D929">
            <v>0</v>
          </cell>
          <cell r="E929">
            <v>0</v>
          </cell>
          <cell r="F929">
            <v>0</v>
          </cell>
          <cell r="G929">
            <v>0</v>
          </cell>
          <cell r="H929">
            <v>0</v>
          </cell>
          <cell r="I929">
            <v>0</v>
          </cell>
          <cell r="J929">
            <v>0</v>
          </cell>
          <cell r="K929">
            <v>0</v>
          </cell>
        </row>
        <row r="930">
          <cell r="A930" t="str">
            <v>16DLEZN</v>
          </cell>
          <cell r="B930" t="str">
            <v>CRED.WESTDEUTSCHG LANDESBANK, BBC, BCC, EXT</v>
          </cell>
          <cell r="C930">
            <v>0</v>
          </cell>
          <cell r="D930">
            <v>0</v>
          </cell>
          <cell r="E930">
            <v>0</v>
          </cell>
          <cell r="F930">
            <v>0</v>
          </cell>
          <cell r="G930">
            <v>0</v>
          </cell>
          <cell r="H930">
            <v>0</v>
          </cell>
          <cell r="I930">
            <v>0</v>
          </cell>
          <cell r="J930">
            <v>0</v>
          </cell>
          <cell r="K930">
            <v>0</v>
          </cell>
        </row>
        <row r="931">
          <cell r="A931" t="str">
            <v>16DMEZN</v>
          </cell>
          <cell r="B931" t="str">
            <v>CRED.LLOYDS BANK INTERNATIONAL ME, BBC, BCC, EXT</v>
          </cell>
          <cell r="C931">
            <v>0</v>
          </cell>
          <cell r="D931">
            <v>0</v>
          </cell>
          <cell r="E931">
            <v>0</v>
          </cell>
          <cell r="F931">
            <v>0</v>
          </cell>
          <cell r="G931">
            <v>0</v>
          </cell>
          <cell r="H931">
            <v>0</v>
          </cell>
          <cell r="I931">
            <v>0</v>
          </cell>
          <cell r="J931">
            <v>0</v>
          </cell>
          <cell r="K931">
            <v>0</v>
          </cell>
        </row>
        <row r="932">
          <cell r="A932" t="str">
            <v>16DNEZN</v>
          </cell>
          <cell r="B932" t="str">
            <v>CREDITO AUSTRIA, BBC, BCC, EXT</v>
          </cell>
          <cell r="C932">
            <v>0</v>
          </cell>
          <cell r="D932">
            <v>0</v>
          </cell>
          <cell r="E932">
            <v>0</v>
          </cell>
          <cell r="F932">
            <v>0</v>
          </cell>
          <cell r="G932">
            <v>0</v>
          </cell>
          <cell r="H932">
            <v>0</v>
          </cell>
          <cell r="I932">
            <v>0</v>
          </cell>
          <cell r="J932">
            <v>0</v>
          </cell>
          <cell r="K932">
            <v>0</v>
          </cell>
        </row>
        <row r="933">
          <cell r="A933" t="str">
            <v>16DKEZN</v>
          </cell>
          <cell r="B933" t="str">
            <v>CREDITO  PERU  ME, BBC, BCC, EXT</v>
          </cell>
          <cell r="C933">
            <v>0</v>
          </cell>
          <cell r="D933">
            <v>0</v>
          </cell>
          <cell r="E933">
            <v>0</v>
          </cell>
          <cell r="F933">
            <v>0</v>
          </cell>
          <cell r="G933">
            <v>0</v>
          </cell>
          <cell r="H933">
            <v>0</v>
          </cell>
          <cell r="I933">
            <v>0</v>
          </cell>
          <cell r="J933">
            <v>0</v>
          </cell>
          <cell r="K933">
            <v>0</v>
          </cell>
        </row>
        <row r="934">
          <cell r="A934" t="str">
            <v>16DQEZN</v>
          </cell>
          <cell r="B934" t="str">
            <v>CREDITO THE MITSUI BANK LIMITED, BBC, BCC, EXT</v>
          </cell>
          <cell r="C934">
            <v>0</v>
          </cell>
          <cell r="D934">
            <v>0</v>
          </cell>
          <cell r="E934">
            <v>0</v>
          </cell>
          <cell r="F934">
            <v>0</v>
          </cell>
          <cell r="G934">
            <v>0</v>
          </cell>
          <cell r="H934">
            <v>0</v>
          </cell>
          <cell r="I934">
            <v>0</v>
          </cell>
          <cell r="J934">
            <v>0</v>
          </cell>
          <cell r="K934">
            <v>0</v>
          </cell>
        </row>
        <row r="935">
          <cell r="A935" t="str">
            <v>16CYEZN</v>
          </cell>
          <cell r="B935" t="str">
            <v>CANADIAN IMPERIAL BANK OF COMMERCE LONDON UK ME, BBC, BCC, E</v>
          </cell>
          <cell r="C935">
            <v>0</v>
          </cell>
          <cell r="D935">
            <v>0</v>
          </cell>
          <cell r="E935">
            <v>0</v>
          </cell>
          <cell r="F935">
            <v>0</v>
          </cell>
          <cell r="G935">
            <v>0</v>
          </cell>
          <cell r="H935">
            <v>0</v>
          </cell>
          <cell r="I935">
            <v>0</v>
          </cell>
          <cell r="J935">
            <v>0</v>
          </cell>
          <cell r="K935">
            <v>0</v>
          </cell>
        </row>
        <row r="936">
          <cell r="A936" t="str">
            <v>16CZEZN</v>
          </cell>
          <cell r="B936" t="str">
            <v>CRED. THE FIRST NATIONAL BANK OF CHICAGO LTD.ME, BBC, BCC, E</v>
          </cell>
          <cell r="C936">
            <v>0</v>
          </cell>
          <cell r="D936">
            <v>0</v>
          </cell>
          <cell r="E936">
            <v>0</v>
          </cell>
          <cell r="F936">
            <v>0</v>
          </cell>
          <cell r="G936">
            <v>0</v>
          </cell>
          <cell r="H936">
            <v>0</v>
          </cell>
          <cell r="I936">
            <v>0</v>
          </cell>
          <cell r="J936">
            <v>0</v>
          </cell>
          <cell r="K936">
            <v>0</v>
          </cell>
        </row>
        <row r="937">
          <cell r="A937" t="str">
            <v>16DREZN</v>
          </cell>
          <cell r="B937" t="str">
            <v>RENEG.83-84 (MANUFA HANOVER) US$ 1.300 MILL.ME, BBC, BCC, EX</v>
          </cell>
          <cell r="C937">
            <v>0</v>
          </cell>
          <cell r="D937">
            <v>0</v>
          </cell>
          <cell r="E937">
            <v>0</v>
          </cell>
          <cell r="F937">
            <v>0</v>
          </cell>
          <cell r="G937">
            <v>0</v>
          </cell>
          <cell r="H937">
            <v>0</v>
          </cell>
          <cell r="I937">
            <v>0</v>
          </cell>
          <cell r="J937">
            <v>0</v>
          </cell>
          <cell r="K937">
            <v>0</v>
          </cell>
        </row>
        <row r="938">
          <cell r="A938" t="str">
            <v>16DTEZN</v>
          </cell>
          <cell r="B938" t="str">
            <v>CONVENIO DE REESTRUCTURACION DE LA DEUDA EXTERNA M, BBC, BCC</v>
          </cell>
          <cell r="C938">
            <v>0</v>
          </cell>
          <cell r="D938">
            <v>0</v>
          </cell>
          <cell r="E938">
            <v>0</v>
          </cell>
          <cell r="F938">
            <v>0</v>
          </cell>
          <cell r="G938">
            <v>0</v>
          </cell>
          <cell r="H938">
            <v>0</v>
          </cell>
          <cell r="I938">
            <v>0</v>
          </cell>
          <cell r="J938">
            <v>0</v>
          </cell>
          <cell r="K938">
            <v>0</v>
          </cell>
        </row>
        <row r="939">
          <cell r="A939" t="str">
            <v>16DUEZN</v>
          </cell>
          <cell r="B939" t="str">
            <v>CRED.RENEG.83-84 (MANUFACT.HANOVER) US$ 780 MILL.M, BBC, BCC</v>
          </cell>
          <cell r="C939">
            <v>0</v>
          </cell>
          <cell r="D939">
            <v>0</v>
          </cell>
          <cell r="E939">
            <v>0</v>
          </cell>
          <cell r="F939">
            <v>0</v>
          </cell>
          <cell r="G939">
            <v>0</v>
          </cell>
          <cell r="H939">
            <v>0</v>
          </cell>
          <cell r="I939">
            <v>0</v>
          </cell>
          <cell r="J939">
            <v>0</v>
          </cell>
          <cell r="K939">
            <v>0</v>
          </cell>
        </row>
        <row r="940">
          <cell r="A940" t="str">
            <v>16DVEZN</v>
          </cell>
          <cell r="B940" t="str">
            <v>CREDITO CREDIT SUISSE PANAMA ME, BBC, BCC, EXT</v>
          </cell>
          <cell r="C940">
            <v>0</v>
          </cell>
          <cell r="D940">
            <v>0</v>
          </cell>
          <cell r="E940">
            <v>0</v>
          </cell>
          <cell r="F940">
            <v>0</v>
          </cell>
          <cell r="G940">
            <v>0</v>
          </cell>
          <cell r="H940">
            <v>0</v>
          </cell>
          <cell r="I940">
            <v>0</v>
          </cell>
          <cell r="J940">
            <v>0</v>
          </cell>
          <cell r="K940">
            <v>0</v>
          </cell>
        </row>
        <row r="941">
          <cell r="A941" t="str">
            <v>16DYEZN</v>
          </cell>
          <cell r="B941" t="str">
            <v>CONVENIO CRED.US$785 MILL.AG.MANUFACTURERS HANOVER, BBC, BCC</v>
          </cell>
          <cell r="C941">
            <v>0</v>
          </cell>
          <cell r="D941">
            <v>0</v>
          </cell>
          <cell r="E941">
            <v>0</v>
          </cell>
          <cell r="F941">
            <v>0</v>
          </cell>
          <cell r="G941">
            <v>0</v>
          </cell>
          <cell r="H941">
            <v>0</v>
          </cell>
          <cell r="I941">
            <v>0</v>
          </cell>
          <cell r="J941">
            <v>0</v>
          </cell>
          <cell r="K941">
            <v>0</v>
          </cell>
        </row>
        <row r="942">
          <cell r="A942" t="str">
            <v>16ASEZN</v>
          </cell>
          <cell r="B942" t="str">
            <v>PASIVOS CON EL EXTERIOR DEL BCO.CONTIN.ASUM POR BC, BBC, BCC</v>
          </cell>
          <cell r="C942">
            <v>0</v>
          </cell>
          <cell r="D942">
            <v>0</v>
          </cell>
          <cell r="E942">
            <v>0</v>
          </cell>
          <cell r="F942">
            <v>0</v>
          </cell>
          <cell r="G942">
            <v>0</v>
          </cell>
          <cell r="H942">
            <v>0</v>
          </cell>
          <cell r="I942">
            <v>0</v>
          </cell>
          <cell r="J942">
            <v>0</v>
          </cell>
          <cell r="K942">
            <v>0</v>
          </cell>
        </row>
        <row r="943">
          <cell r="A943" t="str">
            <v>16DZEZN</v>
          </cell>
          <cell r="B943" t="str">
            <v>REESTRUCTURACION DEUDA EXTERNA (1985/1987) ME, BBC, BCC, EXT</v>
          </cell>
          <cell r="C943">
            <v>0</v>
          </cell>
          <cell r="D943">
            <v>0</v>
          </cell>
          <cell r="E943">
            <v>0</v>
          </cell>
          <cell r="F943">
            <v>0</v>
          </cell>
          <cell r="G943">
            <v>0</v>
          </cell>
          <cell r="H943">
            <v>0</v>
          </cell>
          <cell r="I943">
            <v>0</v>
          </cell>
          <cell r="J943">
            <v>0</v>
          </cell>
          <cell r="K943">
            <v>0</v>
          </cell>
        </row>
        <row r="944">
          <cell r="A944" t="str">
            <v>16ATEZN</v>
          </cell>
          <cell r="B944" t="str">
            <v>REESTRUCTURACION DEUDA EXTERNA 1988-1991 ME, BBC, BCC, EXT</v>
          </cell>
          <cell r="C944">
            <v>0</v>
          </cell>
          <cell r="D944">
            <v>0</v>
          </cell>
          <cell r="E944">
            <v>0</v>
          </cell>
          <cell r="F944">
            <v>0</v>
          </cell>
          <cell r="G944">
            <v>0</v>
          </cell>
          <cell r="H944">
            <v>0</v>
          </cell>
          <cell r="I944">
            <v>0</v>
          </cell>
          <cell r="J944">
            <v>0</v>
          </cell>
          <cell r="K944">
            <v>0</v>
          </cell>
        </row>
        <row r="945">
          <cell r="A945" t="str">
            <v>16COEZN</v>
          </cell>
          <cell r="B945" t="str">
            <v>LINEA CREDITO CONTRATO EURODOLARES ME, BBC, BCC, EXT</v>
          </cell>
          <cell r="C945">
            <v>0</v>
          </cell>
          <cell r="D945">
            <v>0</v>
          </cell>
          <cell r="E945">
            <v>0</v>
          </cell>
          <cell r="F945">
            <v>0</v>
          </cell>
          <cell r="G945">
            <v>0</v>
          </cell>
          <cell r="H945">
            <v>0</v>
          </cell>
          <cell r="I945">
            <v>0</v>
          </cell>
          <cell r="J945">
            <v>0</v>
          </cell>
          <cell r="K945">
            <v>0</v>
          </cell>
        </row>
        <row r="946">
          <cell r="A946" t="str">
            <v>16EBEZN</v>
          </cell>
          <cell r="B946" t="str">
            <v>CREDITO RECIB.C.GAR.DE INST.FINANC.(REPOS), BBC, BCC, EXT</v>
          </cell>
          <cell r="C946">
            <v>0</v>
          </cell>
          <cell r="D946">
            <v>0</v>
          </cell>
          <cell r="E946">
            <v>0</v>
          </cell>
          <cell r="F946">
            <v>0</v>
          </cell>
          <cell r="G946">
            <v>0</v>
          </cell>
          <cell r="H946">
            <v>0</v>
          </cell>
          <cell r="I946">
            <v>0</v>
          </cell>
          <cell r="J946">
            <v>0</v>
          </cell>
          <cell r="K946">
            <v>0</v>
          </cell>
        </row>
        <row r="947">
          <cell r="A947" t="str">
            <v>16BQEZN</v>
          </cell>
          <cell r="B947" t="str">
            <v>V.A. PAISES SOCIAL. SUJ.RENEG., BBC, BCC, EXT</v>
          </cell>
          <cell r="C947">
            <v>0</v>
          </cell>
          <cell r="D947">
            <v>0</v>
          </cell>
          <cell r="E947">
            <v>0</v>
          </cell>
          <cell r="F947">
            <v>0</v>
          </cell>
          <cell r="G947">
            <v>0</v>
          </cell>
          <cell r="H947">
            <v>0</v>
          </cell>
          <cell r="I947">
            <v>0</v>
          </cell>
          <cell r="J947">
            <v>0</v>
          </cell>
          <cell r="K947">
            <v>0</v>
          </cell>
        </row>
        <row r="948">
          <cell r="A948" t="str">
            <v>16CNEZN</v>
          </cell>
          <cell r="B948" t="str">
            <v>RENEG.DEUDA EXTERNA ME, BBC, BCC, EXT</v>
          </cell>
          <cell r="C948">
            <v>0</v>
          </cell>
          <cell r="D948">
            <v>0</v>
          </cell>
          <cell r="E948">
            <v>0</v>
          </cell>
          <cell r="F948">
            <v>0</v>
          </cell>
          <cell r="G948">
            <v>0</v>
          </cell>
          <cell r="H948">
            <v>0</v>
          </cell>
          <cell r="I948">
            <v>0</v>
          </cell>
          <cell r="J948">
            <v>0</v>
          </cell>
          <cell r="K948">
            <v>0</v>
          </cell>
        </row>
        <row r="949">
          <cell r="A949" t="str">
            <v>16LEEZN</v>
          </cell>
          <cell r="B949" t="str">
            <v>DEPOSITOS A PLAZO BCOS. DEL EXTERIOR ME, BBC, BCC, EXT</v>
          </cell>
          <cell r="C949">
            <v>0</v>
          </cell>
          <cell r="D949">
            <v>0</v>
          </cell>
          <cell r="E949">
            <v>0</v>
          </cell>
          <cell r="F949">
            <v>0</v>
          </cell>
          <cell r="G949">
            <v>0</v>
          </cell>
          <cell r="H949">
            <v>0</v>
          </cell>
          <cell r="I949">
            <v>0</v>
          </cell>
          <cell r="J949">
            <v>0</v>
          </cell>
          <cell r="K949">
            <v>0</v>
          </cell>
        </row>
        <row r="950">
          <cell r="A950" t="str">
            <v>16DDEZN</v>
          </cell>
          <cell r="B950" t="str">
            <v>PAGARE PLAN FINANCIERO 1983-1984 ACDO'1496  ME, BBC, BCC, EX</v>
          </cell>
          <cell r="C950">
            <v>0</v>
          </cell>
          <cell r="D950">
            <v>0</v>
          </cell>
          <cell r="E950">
            <v>0</v>
          </cell>
          <cell r="F950">
            <v>0</v>
          </cell>
          <cell r="G950">
            <v>0</v>
          </cell>
          <cell r="H950">
            <v>0</v>
          </cell>
          <cell r="I950">
            <v>0</v>
          </cell>
          <cell r="J950">
            <v>0</v>
          </cell>
          <cell r="K950">
            <v>0</v>
          </cell>
        </row>
        <row r="951">
          <cell r="A951" t="str">
            <v>16CXEZN</v>
          </cell>
          <cell r="B951" t="str">
            <v xml:space="preserve">DEPS.AMORTIZAC.DIFERIDOS DE CDTOS.EXT.AC.1506 ME, BBC, BCC, </v>
          </cell>
          <cell r="C951">
            <v>0</v>
          </cell>
          <cell r="D951">
            <v>0</v>
          </cell>
          <cell r="E951">
            <v>0</v>
          </cell>
          <cell r="F951">
            <v>0</v>
          </cell>
          <cell r="G951">
            <v>0</v>
          </cell>
          <cell r="H951">
            <v>0</v>
          </cell>
          <cell r="I951">
            <v>0</v>
          </cell>
          <cell r="J951">
            <v>0</v>
          </cell>
          <cell r="K951">
            <v>0</v>
          </cell>
        </row>
        <row r="952">
          <cell r="A952" t="str">
            <v>16AMEZN</v>
          </cell>
          <cell r="B952" t="str">
            <v>DEPOSITOS DE BANCOS DEL EXTERIOR P.PLAN FINANC.ME, BBC, BCC,</v>
          </cell>
          <cell r="C952">
            <v>0</v>
          </cell>
          <cell r="D952">
            <v>0</v>
          </cell>
          <cell r="E952">
            <v>0</v>
          </cell>
          <cell r="F952">
            <v>0</v>
          </cell>
          <cell r="G952">
            <v>0</v>
          </cell>
          <cell r="H952">
            <v>0</v>
          </cell>
          <cell r="I952">
            <v>0</v>
          </cell>
          <cell r="J952">
            <v>0</v>
          </cell>
          <cell r="K952">
            <v>0</v>
          </cell>
        </row>
        <row r="953">
          <cell r="A953" t="str">
            <v>16DSEZN</v>
          </cell>
          <cell r="B953" t="str">
            <v>DEPOSITOS A CTA.PROGRAMA REESTRUCT.DEUDA EXTERNA M, BBC, BCC</v>
          </cell>
          <cell r="C953">
            <v>0</v>
          </cell>
          <cell r="D953">
            <v>0</v>
          </cell>
          <cell r="E953">
            <v>0</v>
          </cell>
          <cell r="F953">
            <v>0</v>
          </cell>
          <cell r="G953">
            <v>0</v>
          </cell>
          <cell r="H953">
            <v>0</v>
          </cell>
          <cell r="I953">
            <v>0</v>
          </cell>
          <cell r="J953">
            <v>0</v>
          </cell>
          <cell r="K953">
            <v>0</v>
          </cell>
        </row>
        <row r="954">
          <cell r="A954" t="str">
            <v>16DWEZN</v>
          </cell>
          <cell r="B954" t="str">
            <v>DEPOS.AMORTIZACION DIFERIDAS DE CRED.EXT.AC.1619 M, BBC, BCC</v>
          </cell>
          <cell r="C954">
            <v>0</v>
          </cell>
          <cell r="D954">
            <v>0</v>
          </cell>
          <cell r="E954">
            <v>0</v>
          </cell>
          <cell r="F954">
            <v>0</v>
          </cell>
          <cell r="G954">
            <v>0</v>
          </cell>
          <cell r="H954">
            <v>0</v>
          </cell>
          <cell r="I954">
            <v>0</v>
          </cell>
          <cell r="J954">
            <v>0</v>
          </cell>
          <cell r="K954">
            <v>0</v>
          </cell>
        </row>
        <row r="955">
          <cell r="A955" t="str">
            <v>16DXEZN</v>
          </cell>
          <cell r="B955" t="str">
            <v>DEPOSITOS BANCO EXTERIOR DE ESPANA SA ACDO 1872 MN, BBC, BCC</v>
          </cell>
          <cell r="C955">
            <v>0</v>
          </cell>
          <cell r="D955">
            <v>0</v>
          </cell>
          <cell r="E955">
            <v>0</v>
          </cell>
          <cell r="F955">
            <v>0</v>
          </cell>
          <cell r="G955">
            <v>0</v>
          </cell>
          <cell r="H955">
            <v>0</v>
          </cell>
          <cell r="I955">
            <v>0</v>
          </cell>
          <cell r="J955">
            <v>0</v>
          </cell>
          <cell r="K955">
            <v>0</v>
          </cell>
        </row>
        <row r="956">
          <cell r="A956" t="str">
            <v>16EAEZN</v>
          </cell>
          <cell r="B956" t="str">
            <v xml:space="preserve">CTA.CTE CORREDORES OPERACIONES A FUTURO HABER ME, BBC, BCC, </v>
          </cell>
          <cell r="C956">
            <v>0</v>
          </cell>
          <cell r="D956">
            <v>0</v>
          </cell>
          <cell r="E956">
            <v>0</v>
          </cell>
          <cell r="F956">
            <v>0</v>
          </cell>
          <cell r="G956">
            <v>0</v>
          </cell>
          <cell r="H956">
            <v>0</v>
          </cell>
          <cell r="I956">
            <v>0</v>
          </cell>
          <cell r="J956">
            <v>0</v>
          </cell>
          <cell r="K956">
            <v>0</v>
          </cell>
        </row>
        <row r="957">
          <cell r="A957" t="str">
            <v>-</v>
          </cell>
          <cell r="B957" t="str">
            <v>CTA. CON BIRF MN, BBC, BCC, EXT</v>
          </cell>
          <cell r="C957">
            <v>0</v>
          </cell>
          <cell r="D957">
            <v>0</v>
          </cell>
          <cell r="E957">
            <v>0</v>
          </cell>
          <cell r="F957">
            <v>0</v>
          </cell>
          <cell r="G957">
            <v>0</v>
          </cell>
          <cell r="H957">
            <v>0</v>
          </cell>
          <cell r="I957">
            <v>0</v>
          </cell>
          <cell r="J957">
            <v>0</v>
          </cell>
          <cell r="K957">
            <v>0</v>
          </cell>
        </row>
        <row r="958">
          <cell r="A958" t="str">
            <v>-</v>
          </cell>
          <cell r="B958" t="str">
            <v>CTA.CON BID  MN, BBC, BCC, EXT</v>
          </cell>
          <cell r="C958">
            <v>0</v>
          </cell>
          <cell r="D958">
            <v>0</v>
          </cell>
          <cell r="E958">
            <v>0</v>
          </cell>
          <cell r="F958">
            <v>0</v>
          </cell>
          <cell r="G958">
            <v>0</v>
          </cell>
          <cell r="H958">
            <v>0</v>
          </cell>
          <cell r="I958">
            <v>0</v>
          </cell>
          <cell r="J958">
            <v>0</v>
          </cell>
          <cell r="K958">
            <v>0</v>
          </cell>
        </row>
        <row r="959">
          <cell r="A959" t="str">
            <v>-</v>
          </cell>
          <cell r="B959" t="str">
            <v>CTA. CON AIF MN, BBC, BCC, EXT</v>
          </cell>
          <cell r="C959">
            <v>0</v>
          </cell>
          <cell r="D959">
            <v>0</v>
          </cell>
          <cell r="E959">
            <v>0</v>
          </cell>
          <cell r="F959">
            <v>0</v>
          </cell>
          <cell r="G959">
            <v>0</v>
          </cell>
          <cell r="H959">
            <v>0</v>
          </cell>
          <cell r="I959">
            <v>0</v>
          </cell>
          <cell r="J959">
            <v>0</v>
          </cell>
          <cell r="K959">
            <v>0</v>
          </cell>
        </row>
        <row r="960">
          <cell r="A960" t="str">
            <v>17EBEZN</v>
          </cell>
          <cell r="B960" t="str">
            <v>BID-OBLIG.AUM.CAP.ORDIN. ME, BBC, BCC, EXT</v>
          </cell>
          <cell r="C960">
            <v>0</v>
          </cell>
          <cell r="D960">
            <v>67812</v>
          </cell>
          <cell r="E960">
            <v>65456</v>
          </cell>
          <cell r="F960">
            <v>63473</v>
          </cell>
          <cell r="G960">
            <v>63905</v>
          </cell>
          <cell r="H960">
            <v>62745</v>
          </cell>
          <cell r="I960">
            <v>63502</v>
          </cell>
          <cell r="J960">
            <v>62939</v>
          </cell>
          <cell r="K960">
            <v>59856</v>
          </cell>
        </row>
        <row r="961">
          <cell r="A961" t="str">
            <v>-</v>
          </cell>
          <cell r="B961" t="str">
            <v>CTA.CON AIF.CTA.F MN, BBC, BCC, EXT</v>
          </cell>
          <cell r="C961">
            <v>0</v>
          </cell>
          <cell r="D961">
            <v>0</v>
          </cell>
          <cell r="E961">
            <v>0</v>
          </cell>
          <cell r="F961">
            <v>0</v>
          </cell>
          <cell r="G961">
            <v>0</v>
          </cell>
          <cell r="H961">
            <v>0</v>
          </cell>
          <cell r="I961">
            <v>0</v>
          </cell>
          <cell r="J961">
            <v>0</v>
          </cell>
          <cell r="K961">
            <v>0</v>
          </cell>
        </row>
        <row r="962">
          <cell r="A962" t="str">
            <v>17DUEZN</v>
          </cell>
          <cell r="B962" t="str">
            <v>DIR.VIAL.MOP.FDO.ROT.2DO.PROY.PTMO.BIRF 2297 ME, BBC, BCC, E</v>
          </cell>
          <cell r="C962">
            <v>0</v>
          </cell>
          <cell r="D962">
            <v>0</v>
          </cell>
          <cell r="E962">
            <v>0</v>
          </cell>
          <cell r="F962">
            <v>0</v>
          </cell>
          <cell r="G962">
            <v>0</v>
          </cell>
          <cell r="H962">
            <v>0</v>
          </cell>
          <cell r="I962">
            <v>0</v>
          </cell>
          <cell r="J962">
            <v>0</v>
          </cell>
          <cell r="K962">
            <v>0</v>
          </cell>
        </row>
        <row r="963">
          <cell r="A963" t="str">
            <v>-</v>
          </cell>
          <cell r="B963" t="str">
            <v>ORGANISMO MULTILATERAL DE GARANTIA DE INVERSIONES, BBC, BCC,</v>
          </cell>
          <cell r="C963">
            <v>0</v>
          </cell>
          <cell r="D963">
            <v>0</v>
          </cell>
          <cell r="E963">
            <v>0</v>
          </cell>
          <cell r="F963">
            <v>0</v>
          </cell>
          <cell r="G963">
            <v>0</v>
          </cell>
          <cell r="H963">
            <v>0</v>
          </cell>
          <cell r="I963">
            <v>0</v>
          </cell>
          <cell r="J963">
            <v>0</v>
          </cell>
          <cell r="K963">
            <v>0</v>
          </cell>
        </row>
        <row r="964">
          <cell r="A964" t="str">
            <v>17EZEZN</v>
          </cell>
          <cell r="B964" t="str">
            <v>CUENTA ESPECIAL FONDOS ROTATORIOS PARA CRED.EXIMB., BBC, BCC</v>
          </cell>
          <cell r="C964">
            <v>0</v>
          </cell>
          <cell r="D964">
            <v>0</v>
          </cell>
          <cell r="E964">
            <v>0</v>
          </cell>
          <cell r="F964">
            <v>0</v>
          </cell>
          <cell r="G964">
            <v>0</v>
          </cell>
          <cell r="H964">
            <v>0</v>
          </cell>
          <cell r="I964">
            <v>0</v>
          </cell>
          <cell r="J964">
            <v>0</v>
          </cell>
          <cell r="K964">
            <v>0</v>
          </cell>
        </row>
        <row r="965">
          <cell r="A965" t="str">
            <v>14BCWZN</v>
          </cell>
          <cell r="B965" t="str">
            <v xml:space="preserve">  .OTROS PASIVOS C/EXTERIOR MN</v>
          </cell>
          <cell r="C965">
            <v>0</v>
          </cell>
          <cell r="D965">
            <v>0</v>
          </cell>
          <cell r="E965">
            <v>0</v>
          </cell>
          <cell r="F965">
            <v>0</v>
          </cell>
          <cell r="G965">
            <v>0</v>
          </cell>
          <cell r="H965">
            <v>0</v>
          </cell>
          <cell r="I965">
            <v>0</v>
          </cell>
          <cell r="J965">
            <v>0</v>
          </cell>
          <cell r="K965">
            <v>0</v>
          </cell>
        </row>
        <row r="966">
          <cell r="A966" t="str">
            <v>-</v>
          </cell>
          <cell r="B966" t="str">
            <v>INTERESES POR PAGAR ME, BBC, BCC, NAC</v>
          </cell>
          <cell r="C966">
            <v>0</v>
          </cell>
          <cell r="D966">
            <v>0</v>
          </cell>
          <cell r="E966">
            <v>0</v>
          </cell>
          <cell r="F966">
            <v>0</v>
          </cell>
          <cell r="G966">
            <v>0</v>
          </cell>
          <cell r="H966">
            <v>0</v>
          </cell>
          <cell r="I966">
            <v>0</v>
          </cell>
          <cell r="J966">
            <v>0</v>
          </cell>
          <cell r="K966">
            <v>0</v>
          </cell>
        </row>
        <row r="967">
          <cell r="A967" t="str">
            <v>14GLNZN</v>
          </cell>
          <cell r="B967" t="str">
            <v>COMISIONES POR PAGAR ME, BBC, BCC, NAC</v>
          </cell>
          <cell r="C967">
            <v>0</v>
          </cell>
          <cell r="D967">
            <v>0</v>
          </cell>
          <cell r="E967">
            <v>0</v>
          </cell>
          <cell r="F967">
            <v>0</v>
          </cell>
          <cell r="G967">
            <v>0</v>
          </cell>
          <cell r="H967">
            <v>0</v>
          </cell>
          <cell r="I967">
            <v>0</v>
          </cell>
          <cell r="J967">
            <v>0</v>
          </cell>
          <cell r="K967">
            <v>0</v>
          </cell>
        </row>
        <row r="968">
          <cell r="A968" t="str">
            <v>-</v>
          </cell>
          <cell r="B968" t="str">
            <v>PERDIDAS POR PAGAR SOBRE CONTRATOS COBERT.FUTURO M, BBC, BCC</v>
          </cell>
          <cell r="C968">
            <v>0</v>
          </cell>
          <cell r="D968">
            <v>0</v>
          </cell>
          <cell r="E968">
            <v>0</v>
          </cell>
          <cell r="F968">
            <v>0</v>
          </cell>
          <cell r="G968">
            <v>0</v>
          </cell>
          <cell r="H968">
            <v>0</v>
          </cell>
          <cell r="I968">
            <v>0</v>
          </cell>
          <cell r="J968">
            <v>0</v>
          </cell>
          <cell r="K968">
            <v>0</v>
          </cell>
        </row>
        <row r="969">
          <cell r="A969" t="str">
            <v>-</v>
          </cell>
          <cell r="B969" t="str">
            <v>VARIOS ACREEDORES INTS.POR CANC.CON ORIGEN C.18-19, BBC, BCC</v>
          </cell>
          <cell r="C969">
            <v>0</v>
          </cell>
          <cell r="D969">
            <v>0</v>
          </cell>
          <cell r="E969">
            <v>0</v>
          </cell>
          <cell r="F969">
            <v>0</v>
          </cell>
          <cell r="G969">
            <v>0</v>
          </cell>
          <cell r="H969">
            <v>0</v>
          </cell>
          <cell r="I969">
            <v>0</v>
          </cell>
          <cell r="J969">
            <v>0</v>
          </cell>
          <cell r="K969">
            <v>0</v>
          </cell>
        </row>
        <row r="970">
          <cell r="A970" t="str">
            <v>-</v>
          </cell>
          <cell r="B970" t="str">
            <v>DIFERENCIA DE PRECIO POR PAGAR POR SWAP ORO, BBC, BCC, NAC</v>
          </cell>
          <cell r="C970">
            <v>0</v>
          </cell>
          <cell r="D970">
            <v>0</v>
          </cell>
          <cell r="E970">
            <v>0</v>
          </cell>
          <cell r="F970">
            <v>0</v>
          </cell>
          <cell r="G970">
            <v>0</v>
          </cell>
          <cell r="H970">
            <v>0</v>
          </cell>
          <cell r="I970">
            <v>0</v>
          </cell>
          <cell r="J970">
            <v>0</v>
          </cell>
          <cell r="K970">
            <v>0</v>
          </cell>
        </row>
        <row r="971">
          <cell r="A971" t="str">
            <v>-</v>
          </cell>
          <cell r="B971" t="str">
            <v>ASIGNACIONES DEG, BBC, BCC, NAC</v>
          </cell>
          <cell r="C971">
            <v>0</v>
          </cell>
          <cell r="D971">
            <v>0</v>
          </cell>
          <cell r="E971">
            <v>0</v>
          </cell>
          <cell r="F971">
            <v>0</v>
          </cell>
          <cell r="G971">
            <v>0</v>
          </cell>
          <cell r="H971">
            <v>0</v>
          </cell>
          <cell r="I971">
            <v>0</v>
          </cell>
          <cell r="J971">
            <v>0</v>
          </cell>
          <cell r="K971">
            <v>0</v>
          </cell>
        </row>
        <row r="972">
          <cell r="A972" t="str">
            <v>-</v>
          </cell>
          <cell r="B972" t="str">
            <v>OBLIGACION DE RECOMPRA ORO VENDIDO ME, BBC, BCC, NAC</v>
          </cell>
          <cell r="C972">
            <v>0</v>
          </cell>
          <cell r="D972">
            <v>0</v>
          </cell>
          <cell r="E972">
            <v>0</v>
          </cell>
          <cell r="F972">
            <v>0</v>
          </cell>
          <cell r="G972">
            <v>0</v>
          </cell>
          <cell r="H972">
            <v>0</v>
          </cell>
          <cell r="I972">
            <v>0</v>
          </cell>
          <cell r="J972">
            <v>0</v>
          </cell>
          <cell r="K972">
            <v>0</v>
          </cell>
        </row>
        <row r="973">
          <cell r="A973" t="str">
            <v>14BCXZN</v>
          </cell>
          <cell r="B973" t="str">
            <v xml:space="preserve">  .OTROS PASIVOS C/EXTERIOR ME</v>
          </cell>
          <cell r="C973">
            <v>124252</v>
          </cell>
          <cell r="D973">
            <v>126539</v>
          </cell>
          <cell r="E973">
            <v>122594</v>
          </cell>
          <cell r="F973">
            <v>119935</v>
          </cell>
          <cell r="G973">
            <v>123510</v>
          </cell>
          <cell r="H973">
            <v>119802</v>
          </cell>
          <cell r="I973">
            <v>120626</v>
          </cell>
          <cell r="J973">
            <v>117997</v>
          </cell>
          <cell r="K973">
            <v>116610</v>
          </cell>
        </row>
        <row r="974">
          <cell r="A974" t="str">
            <v>17BGEZN</v>
          </cell>
          <cell r="B974" t="str">
            <v>INTERESES POR PAGAR ME, BBC, BCC, EXT</v>
          </cell>
          <cell r="C974">
            <v>612</v>
          </cell>
          <cell r="D974">
            <v>190</v>
          </cell>
          <cell r="E974">
            <v>374</v>
          </cell>
          <cell r="F974">
            <v>548</v>
          </cell>
          <cell r="G974">
            <v>11</v>
          </cell>
          <cell r="H974">
            <v>343</v>
          </cell>
          <cell r="I974">
            <v>494</v>
          </cell>
          <cell r="J974">
            <v>180</v>
          </cell>
          <cell r="K974">
            <v>304</v>
          </cell>
        </row>
        <row r="975">
          <cell r="A975" t="str">
            <v>14GLEZN</v>
          </cell>
          <cell r="B975" t="str">
            <v>COMISIONES POR PAGAR ME, BBC, BCC, EXT</v>
          </cell>
          <cell r="C975">
            <v>0</v>
          </cell>
          <cell r="D975">
            <v>0</v>
          </cell>
          <cell r="E975">
            <v>0</v>
          </cell>
          <cell r="F975">
            <v>0</v>
          </cell>
          <cell r="G975">
            <v>0</v>
          </cell>
          <cell r="H975">
            <v>0</v>
          </cell>
          <cell r="I975">
            <v>0</v>
          </cell>
          <cell r="J975">
            <v>0</v>
          </cell>
          <cell r="K975">
            <v>0</v>
          </cell>
        </row>
        <row r="976">
          <cell r="A976" t="str">
            <v>14GIEZN</v>
          </cell>
          <cell r="B976" t="str">
            <v>PERDIDAS POR PAGAR SOBRE CONTRATOS COBERT.FUTURO M, BBC, BCC</v>
          </cell>
          <cell r="C976">
            <v>0</v>
          </cell>
          <cell r="D976">
            <v>0</v>
          </cell>
          <cell r="E976">
            <v>0</v>
          </cell>
          <cell r="F976">
            <v>0</v>
          </cell>
          <cell r="G976">
            <v>0</v>
          </cell>
          <cell r="H976">
            <v>0</v>
          </cell>
          <cell r="I976">
            <v>0</v>
          </cell>
          <cell r="J976">
            <v>0</v>
          </cell>
          <cell r="K976">
            <v>0</v>
          </cell>
        </row>
        <row r="977">
          <cell r="A977" t="str">
            <v>17EIEZN</v>
          </cell>
          <cell r="B977" t="str">
            <v>VARIOS ACREEDORES INTS.POR CANC.CON ORIGEN C.18-19, BBC, BCC</v>
          </cell>
          <cell r="C977">
            <v>393</v>
          </cell>
          <cell r="D977">
            <v>403</v>
          </cell>
          <cell r="E977">
            <v>389</v>
          </cell>
          <cell r="F977">
            <v>377</v>
          </cell>
          <cell r="G977">
            <v>380</v>
          </cell>
          <cell r="H977">
            <v>373</v>
          </cell>
          <cell r="I977">
            <v>377</v>
          </cell>
          <cell r="J977">
            <v>374</v>
          </cell>
          <cell r="K977">
            <v>356</v>
          </cell>
        </row>
        <row r="978">
          <cell r="A978" t="str">
            <v>14GOEZN</v>
          </cell>
          <cell r="B978" t="str">
            <v>DIFERENCIA DE PRECIO POR PAGAR POR SWAP ORO, BBC, BCC, EXT</v>
          </cell>
          <cell r="C978">
            <v>0</v>
          </cell>
          <cell r="D978">
            <v>0</v>
          </cell>
          <cell r="E978">
            <v>0</v>
          </cell>
          <cell r="F978">
            <v>0</v>
          </cell>
          <cell r="G978">
            <v>0</v>
          </cell>
          <cell r="H978">
            <v>0</v>
          </cell>
          <cell r="I978">
            <v>0</v>
          </cell>
          <cell r="J978">
            <v>0</v>
          </cell>
          <cell r="K978">
            <v>0</v>
          </cell>
        </row>
        <row r="979">
          <cell r="A979" t="str">
            <v xml:space="preserve"> .1BDEZN</v>
          </cell>
          <cell r="B979" t="str">
            <v>ASIGNACIONES DEG, BBC, BCC, EXT</v>
          </cell>
          <cell r="C979">
            <v>123247</v>
          </cell>
          <cell r="D979">
            <v>125946</v>
          </cell>
          <cell r="E979">
            <v>121831</v>
          </cell>
          <cell r="F979">
            <v>119010</v>
          </cell>
          <cell r="G979">
            <v>123119</v>
          </cell>
          <cell r="H979">
            <v>119086</v>
          </cell>
          <cell r="I979">
            <v>119755</v>
          </cell>
          <cell r="J979">
            <v>117443</v>
          </cell>
          <cell r="K979">
            <v>115950</v>
          </cell>
        </row>
        <row r="980">
          <cell r="A980" t="str">
            <v>17BOEZN</v>
          </cell>
          <cell r="B980" t="str">
            <v>OBLIGACION DE RECOMPRA ORO VENDIDO ME, BBC, BCC, EXT</v>
          </cell>
          <cell r="C980">
            <v>0</v>
          </cell>
          <cell r="D980">
            <v>0</v>
          </cell>
          <cell r="E980">
            <v>0</v>
          </cell>
          <cell r="F980">
            <v>0</v>
          </cell>
          <cell r="G980">
            <v>0</v>
          </cell>
          <cell r="H980">
            <v>0</v>
          </cell>
          <cell r="I980">
            <v>0</v>
          </cell>
          <cell r="J980">
            <v>0</v>
          </cell>
          <cell r="K980">
            <v>0</v>
          </cell>
        </row>
        <row r="981">
          <cell r="A981" t="str">
            <v>17FNEZN</v>
          </cell>
          <cell r="B981" t="str">
            <v>AJUSTE A VALOR DE MERCADO POR, BBC, BCC, NAC</v>
          </cell>
          <cell r="C981">
            <v>0</v>
          </cell>
          <cell r="D981">
            <v>0</v>
          </cell>
          <cell r="E981">
            <v>0</v>
          </cell>
          <cell r="F981">
            <v>0</v>
          </cell>
          <cell r="G981">
            <v>0</v>
          </cell>
          <cell r="H981">
            <v>0</v>
          </cell>
          <cell r="I981">
            <v>0</v>
          </cell>
          <cell r="J981">
            <v>0</v>
          </cell>
          <cell r="K981">
            <v>0</v>
          </cell>
        </row>
        <row r="982">
          <cell r="A982" t="str">
            <v>14BDWZN</v>
          </cell>
          <cell r="B982" t="str">
            <v xml:space="preserve">  .BILLETES Y MONEDAS EN CIRC.</v>
          </cell>
          <cell r="C982">
            <v>3640919</v>
          </cell>
          <cell r="D982">
            <v>3606886</v>
          </cell>
          <cell r="E982">
            <v>3501935</v>
          </cell>
          <cell r="F982">
            <v>3800155</v>
          </cell>
          <cell r="G982">
            <v>3742105</v>
          </cell>
          <cell r="H982">
            <v>3821842</v>
          </cell>
          <cell r="I982">
            <v>3750427</v>
          </cell>
          <cell r="J982">
            <v>3695592</v>
          </cell>
          <cell r="K982">
            <v>3630794</v>
          </cell>
        </row>
        <row r="983">
          <cell r="A983" t="str">
            <v>14ABNZN</v>
          </cell>
          <cell r="B983" t="str">
            <v>BILLETES DEL BANCO, BBC, BCC, NAC</v>
          </cell>
          <cell r="C983">
            <v>3526314</v>
          </cell>
          <cell r="D983">
            <v>3487492</v>
          </cell>
          <cell r="E983">
            <v>3387199</v>
          </cell>
          <cell r="F983">
            <v>3683576</v>
          </cell>
          <cell r="G983">
            <v>3622883</v>
          </cell>
          <cell r="H983">
            <v>3701572</v>
          </cell>
          <cell r="I983">
            <v>3628367</v>
          </cell>
          <cell r="J983">
            <v>3571125</v>
          </cell>
          <cell r="K983">
            <v>3503894</v>
          </cell>
        </row>
        <row r="984">
          <cell r="A984" t="str">
            <v>14ADNZN</v>
          </cell>
          <cell r="B984" t="str">
            <v>MONEDA DIVISIONARIA MN, BBC, BCC, NAC</v>
          </cell>
          <cell r="C984">
            <v>112411</v>
          </cell>
          <cell r="D984">
            <v>112496</v>
          </cell>
          <cell r="E984">
            <v>114676</v>
          </cell>
          <cell r="F984">
            <v>116504</v>
          </cell>
          <cell r="G984">
            <v>118333</v>
          </cell>
          <cell r="H984">
            <v>120161</v>
          </cell>
          <cell r="I984">
            <v>121990</v>
          </cell>
          <cell r="J984">
            <v>124232</v>
          </cell>
          <cell r="K984">
            <v>126069</v>
          </cell>
        </row>
        <row r="985">
          <cell r="A985" t="str">
            <v>14DBNZN</v>
          </cell>
          <cell r="B985" t="str">
            <v>CUENTAS CORRIENTES ADMINISTRATIVAS DEL BANCO, BBC, BCC, NAC</v>
          </cell>
          <cell r="C985">
            <v>2158</v>
          </cell>
          <cell r="D985">
            <v>6882</v>
          </cell>
          <cell r="E985">
            <v>28</v>
          </cell>
          <cell r="F985">
            <v>35</v>
          </cell>
          <cell r="G985">
            <v>829</v>
          </cell>
          <cell r="H985">
            <v>78</v>
          </cell>
          <cell r="I985">
            <v>62</v>
          </cell>
          <cell r="J985">
            <v>208</v>
          </cell>
          <cell r="K985">
            <v>802</v>
          </cell>
        </row>
        <row r="986">
          <cell r="A986" t="str">
            <v>14DCNZN</v>
          </cell>
          <cell r="B986" t="str">
            <v>CHEQUES DE LA GERENCIA MN, BBC, BCC, NAC</v>
          </cell>
          <cell r="C986">
            <v>36</v>
          </cell>
          <cell r="D986">
            <v>16</v>
          </cell>
          <cell r="E986">
            <v>32</v>
          </cell>
          <cell r="F986">
            <v>40</v>
          </cell>
          <cell r="G986">
            <v>60</v>
          </cell>
          <cell r="H986">
            <v>31</v>
          </cell>
          <cell r="I986">
            <v>8</v>
          </cell>
          <cell r="J986">
            <v>27</v>
          </cell>
          <cell r="K986">
            <v>29</v>
          </cell>
        </row>
        <row r="987">
          <cell r="A987" t="str">
            <v>14AKNZN</v>
          </cell>
          <cell r="B987" t="str">
            <v>CTAS.CTES.SECTOR NO FINANCIERO MN, BBC, BCC, NAC</v>
          </cell>
          <cell r="C987">
            <v>0</v>
          </cell>
          <cell r="D987">
            <v>0</v>
          </cell>
          <cell r="E987">
            <v>0</v>
          </cell>
          <cell r="F987">
            <v>0</v>
          </cell>
          <cell r="G987">
            <v>0</v>
          </cell>
          <cell r="H987">
            <v>0</v>
          </cell>
          <cell r="I987">
            <v>0</v>
          </cell>
          <cell r="J987">
            <v>0</v>
          </cell>
          <cell r="K987">
            <v>0</v>
          </cell>
        </row>
        <row r="988">
          <cell r="A988" t="str">
            <v>14BEWZN</v>
          </cell>
          <cell r="B988" t="str">
            <v xml:space="preserve">  .DEPOSITOS DE INST.FINANC.MN</v>
          </cell>
          <cell r="C988">
            <v>117952</v>
          </cell>
          <cell r="D988">
            <v>261020</v>
          </cell>
          <cell r="E988">
            <v>164882</v>
          </cell>
          <cell r="F988">
            <v>98029</v>
          </cell>
          <cell r="G988">
            <v>218355</v>
          </cell>
          <cell r="H988">
            <v>156257</v>
          </cell>
          <cell r="I988">
            <v>225488</v>
          </cell>
          <cell r="J988">
            <v>118351</v>
          </cell>
          <cell r="K988">
            <v>156812</v>
          </cell>
        </row>
        <row r="989">
          <cell r="A989" t="str">
            <v>14FCNZN</v>
          </cell>
          <cell r="B989" t="str">
            <v>CTAS.CTES.BCO.ESTADO MN, BBC, BCC, NAC</v>
          </cell>
          <cell r="C989">
            <v>26537</v>
          </cell>
          <cell r="D989">
            <v>59330</v>
          </cell>
          <cell r="E989">
            <v>4317</v>
          </cell>
          <cell r="F989">
            <v>3777</v>
          </cell>
          <cell r="G989">
            <v>47044</v>
          </cell>
          <cell r="H989">
            <v>11895</v>
          </cell>
          <cell r="I989">
            <v>12688</v>
          </cell>
          <cell r="J989">
            <v>3450</v>
          </cell>
          <cell r="K989">
            <v>22357</v>
          </cell>
        </row>
        <row r="990">
          <cell r="A990" t="str">
            <v>14FENZN</v>
          </cell>
          <cell r="B990" t="str">
            <v>DEPOSITOS PARA RESERVA TECNICA BANCO DEL ESTADO  M, BBC, BCC</v>
          </cell>
          <cell r="C990">
            <v>0</v>
          </cell>
          <cell r="D990">
            <v>0</v>
          </cell>
          <cell r="E990">
            <v>0</v>
          </cell>
          <cell r="F990">
            <v>0</v>
          </cell>
          <cell r="G990">
            <v>0</v>
          </cell>
          <cell r="H990">
            <v>0</v>
          </cell>
          <cell r="I990">
            <v>0</v>
          </cell>
          <cell r="J990">
            <v>0</v>
          </cell>
          <cell r="K990">
            <v>0</v>
          </cell>
        </row>
        <row r="991">
          <cell r="A991" t="str">
            <v>14FFNZN</v>
          </cell>
          <cell r="B991" t="str">
            <v>REAJ P/PAG DEP.RES.TECNICA BECH MN, BBC, BCC, NAC</v>
          </cell>
          <cell r="C991">
            <v>0</v>
          </cell>
          <cell r="D991">
            <v>0</v>
          </cell>
          <cell r="E991">
            <v>0</v>
          </cell>
          <cell r="F991">
            <v>0</v>
          </cell>
          <cell r="G991">
            <v>0</v>
          </cell>
          <cell r="H991">
            <v>0</v>
          </cell>
          <cell r="I991">
            <v>0</v>
          </cell>
          <cell r="J991">
            <v>0</v>
          </cell>
          <cell r="K991">
            <v>0</v>
          </cell>
        </row>
        <row r="992">
          <cell r="A992" t="str">
            <v>14FBNZN</v>
          </cell>
          <cell r="B992" t="str">
            <v>CTAS.CTES.INSTITUCIONES FINANCIERAS PRIVADAS MN, BBC, BCC, N</v>
          </cell>
          <cell r="C992">
            <v>88263</v>
          </cell>
          <cell r="D992">
            <v>198538</v>
          </cell>
          <cell r="E992">
            <v>157408</v>
          </cell>
          <cell r="F992">
            <v>93232</v>
          </cell>
          <cell r="G992">
            <v>170291</v>
          </cell>
          <cell r="H992">
            <v>143342</v>
          </cell>
          <cell r="I992">
            <v>211779</v>
          </cell>
          <cell r="J992">
            <v>113881</v>
          </cell>
          <cell r="K992">
            <v>133428</v>
          </cell>
        </row>
        <row r="993">
          <cell r="A993" t="str">
            <v>14FDNZN</v>
          </cell>
          <cell r="B993" t="str">
            <v>RETENCIONES JUDICIALES EN CTAS.CTES MN, BBC, BCC, NAC</v>
          </cell>
          <cell r="C993">
            <v>3152</v>
          </cell>
          <cell r="D993">
            <v>3152</v>
          </cell>
          <cell r="E993">
            <v>3157</v>
          </cell>
          <cell r="F993">
            <v>1020</v>
          </cell>
          <cell r="G993">
            <v>1020</v>
          </cell>
          <cell r="H993">
            <v>1020</v>
          </cell>
          <cell r="I993">
            <v>1021</v>
          </cell>
          <cell r="J993">
            <v>1020</v>
          </cell>
          <cell r="K993">
            <v>1027</v>
          </cell>
        </row>
        <row r="994">
          <cell r="A994" t="str">
            <v>14DDNZN</v>
          </cell>
          <cell r="B994" t="str">
            <v>DEPOSITO PARA RESERVA TECNICA INSTITUC.FINANCIERAS, BBC, BCC</v>
          </cell>
          <cell r="C994">
            <v>0</v>
          </cell>
          <cell r="D994">
            <v>0</v>
          </cell>
          <cell r="E994">
            <v>0</v>
          </cell>
          <cell r="F994">
            <v>0</v>
          </cell>
          <cell r="G994">
            <v>0</v>
          </cell>
          <cell r="H994">
            <v>0</v>
          </cell>
          <cell r="I994">
            <v>0</v>
          </cell>
          <cell r="J994">
            <v>0</v>
          </cell>
          <cell r="K994">
            <v>0</v>
          </cell>
        </row>
        <row r="995">
          <cell r="A995" t="str">
            <v>14DENZN</v>
          </cell>
          <cell r="B995" t="str">
            <v>REAJ.P.PGAR P.DEPOSITOS P.RESERVA TEC.INST.FINANC., BBC, BCC</v>
          </cell>
          <cell r="C995">
            <v>0</v>
          </cell>
          <cell r="D995">
            <v>0</v>
          </cell>
          <cell r="E995">
            <v>0</v>
          </cell>
          <cell r="F995">
            <v>0</v>
          </cell>
          <cell r="G995">
            <v>0</v>
          </cell>
          <cell r="H995">
            <v>0</v>
          </cell>
          <cell r="I995">
            <v>0</v>
          </cell>
          <cell r="J995">
            <v>0</v>
          </cell>
          <cell r="K995">
            <v>0</v>
          </cell>
        </row>
        <row r="996">
          <cell r="A996" t="str">
            <v>14BEXZN</v>
          </cell>
          <cell r="B996" t="str">
            <v xml:space="preserve">  .DEPOSITOS DE INST.FINANC.ME</v>
          </cell>
          <cell r="C996">
            <v>0</v>
          </cell>
          <cell r="D996">
            <v>0</v>
          </cell>
          <cell r="E996">
            <v>0</v>
          </cell>
          <cell r="F996">
            <v>0</v>
          </cell>
          <cell r="G996">
            <v>0</v>
          </cell>
          <cell r="H996">
            <v>0</v>
          </cell>
          <cell r="I996">
            <v>0</v>
          </cell>
          <cell r="J996">
            <v>0</v>
          </cell>
          <cell r="K996">
            <v>0</v>
          </cell>
        </row>
        <row r="997">
          <cell r="A997" t="str">
            <v>-</v>
          </cell>
          <cell r="B997" t="str">
            <v>CTAS.CTES.BCO.ESTADO MN, BBC, BCC, EXT</v>
          </cell>
          <cell r="C997">
            <v>0</v>
          </cell>
          <cell r="D997">
            <v>0</v>
          </cell>
          <cell r="E997">
            <v>0</v>
          </cell>
          <cell r="F997">
            <v>0</v>
          </cell>
          <cell r="G997">
            <v>0</v>
          </cell>
          <cell r="H997">
            <v>0</v>
          </cell>
          <cell r="I997">
            <v>0</v>
          </cell>
          <cell r="J997">
            <v>0</v>
          </cell>
          <cell r="K997">
            <v>0</v>
          </cell>
        </row>
        <row r="998">
          <cell r="A998" t="str">
            <v>-</v>
          </cell>
          <cell r="B998" t="str">
            <v>DEPOSITOS PARA RESERVA TECNICA BANCO DEL ESTADO  M, BBC, BCC</v>
          </cell>
          <cell r="C998">
            <v>0</v>
          </cell>
          <cell r="D998">
            <v>0</v>
          </cell>
          <cell r="E998">
            <v>0</v>
          </cell>
          <cell r="F998">
            <v>0</v>
          </cell>
          <cell r="G998">
            <v>0</v>
          </cell>
          <cell r="H998">
            <v>0</v>
          </cell>
          <cell r="I998">
            <v>0</v>
          </cell>
          <cell r="J998">
            <v>0</v>
          </cell>
          <cell r="K998">
            <v>0</v>
          </cell>
        </row>
        <row r="999">
          <cell r="A999" t="str">
            <v>-</v>
          </cell>
          <cell r="B999" t="str">
            <v>REAJ P/PAG DEP.RES.TECNICA BECH MN, BBC, BCC, EXT</v>
          </cell>
          <cell r="C999">
            <v>0</v>
          </cell>
          <cell r="D999">
            <v>0</v>
          </cell>
          <cell r="E999">
            <v>0</v>
          </cell>
          <cell r="F999">
            <v>0</v>
          </cell>
          <cell r="G999">
            <v>0</v>
          </cell>
          <cell r="H999">
            <v>0</v>
          </cell>
          <cell r="I999">
            <v>0</v>
          </cell>
          <cell r="J999">
            <v>0</v>
          </cell>
          <cell r="K999">
            <v>0</v>
          </cell>
        </row>
        <row r="1000">
          <cell r="A1000" t="str">
            <v>-</v>
          </cell>
          <cell r="B1000" t="str">
            <v>CTAS.CTES.INSTITUCIONES FINANCIERAS PRIVADAS MN, BBC, BCC, E</v>
          </cell>
          <cell r="C1000">
            <v>0</v>
          </cell>
          <cell r="D1000">
            <v>0</v>
          </cell>
          <cell r="E1000">
            <v>0</v>
          </cell>
          <cell r="F1000">
            <v>0</v>
          </cell>
          <cell r="G1000">
            <v>0</v>
          </cell>
          <cell r="H1000">
            <v>0</v>
          </cell>
          <cell r="I1000">
            <v>0</v>
          </cell>
          <cell r="J1000">
            <v>0</v>
          </cell>
          <cell r="K1000">
            <v>0</v>
          </cell>
        </row>
        <row r="1001">
          <cell r="A1001" t="str">
            <v>14FDEZN</v>
          </cell>
          <cell r="B1001" t="str">
            <v>RETENCIONES JUDICIALES EN CTAS.CTES MN, BBC, BCC, EXT</v>
          </cell>
          <cell r="C1001">
            <v>0</v>
          </cell>
          <cell r="D1001">
            <v>0</v>
          </cell>
          <cell r="E1001">
            <v>0</v>
          </cell>
          <cell r="F1001">
            <v>0</v>
          </cell>
          <cell r="G1001">
            <v>0</v>
          </cell>
          <cell r="H1001">
            <v>0</v>
          </cell>
          <cell r="I1001">
            <v>0</v>
          </cell>
          <cell r="J1001">
            <v>0</v>
          </cell>
          <cell r="K1001">
            <v>0</v>
          </cell>
        </row>
        <row r="1002">
          <cell r="A1002" t="str">
            <v>-</v>
          </cell>
          <cell r="B1002" t="str">
            <v>DEPOSITO PARA RESERVA TECNICA INSTITUC.FINANCIERAS, BBC, BCC</v>
          </cell>
          <cell r="C1002">
            <v>0</v>
          </cell>
          <cell r="D1002">
            <v>0</v>
          </cell>
          <cell r="E1002">
            <v>0</v>
          </cell>
          <cell r="F1002">
            <v>0</v>
          </cell>
          <cell r="G1002">
            <v>0</v>
          </cell>
          <cell r="H1002">
            <v>0</v>
          </cell>
          <cell r="I1002">
            <v>0</v>
          </cell>
          <cell r="J1002">
            <v>0</v>
          </cell>
          <cell r="K1002">
            <v>0</v>
          </cell>
        </row>
        <row r="1003">
          <cell r="A1003" t="str">
            <v>-</v>
          </cell>
          <cell r="B1003" t="str">
            <v>REAJ.P.PGAR P.DEPOSITOS P.RESERVA TEC.INST.FINANC., BBC, BCC</v>
          </cell>
          <cell r="C1003">
            <v>0</v>
          </cell>
          <cell r="D1003">
            <v>0</v>
          </cell>
          <cell r="E1003">
            <v>0</v>
          </cell>
          <cell r="F1003">
            <v>0</v>
          </cell>
          <cell r="G1003">
            <v>0</v>
          </cell>
          <cell r="H1003">
            <v>0</v>
          </cell>
          <cell r="I1003">
            <v>0</v>
          </cell>
          <cell r="J1003">
            <v>0</v>
          </cell>
          <cell r="K1003">
            <v>0</v>
          </cell>
        </row>
        <row r="1004">
          <cell r="A1004" t="str">
            <v>-</v>
          </cell>
          <cell r="B1004" t="str">
            <v>CTAS.CTES.SINAP Y OTR.INST.MN, BBC, BCC, EXT</v>
          </cell>
          <cell r="C1004">
            <v>0</v>
          </cell>
          <cell r="D1004">
            <v>0</v>
          </cell>
          <cell r="E1004">
            <v>0</v>
          </cell>
          <cell r="F1004">
            <v>0</v>
          </cell>
          <cell r="G1004">
            <v>0</v>
          </cell>
          <cell r="H1004">
            <v>0</v>
          </cell>
          <cell r="I1004">
            <v>0</v>
          </cell>
          <cell r="J1004">
            <v>0</v>
          </cell>
          <cell r="K1004">
            <v>0</v>
          </cell>
        </row>
        <row r="1005">
          <cell r="A1005" t="str">
            <v>14BFWZN</v>
          </cell>
          <cell r="B1005" t="str">
            <v xml:space="preserve">  .DEPOS.Y OBLIG.FISCO MN</v>
          </cell>
          <cell r="C1005">
            <v>148139</v>
          </cell>
          <cell r="D1005">
            <v>139883</v>
          </cell>
          <cell r="E1005">
            <v>161360</v>
          </cell>
          <cell r="F1005">
            <v>137653</v>
          </cell>
          <cell r="G1005">
            <v>31134</v>
          </cell>
          <cell r="H1005">
            <v>16476</v>
          </cell>
          <cell r="I1005">
            <v>16528</v>
          </cell>
          <cell r="J1005">
            <v>17393</v>
          </cell>
          <cell r="K1005">
            <v>19627</v>
          </cell>
        </row>
        <row r="1006">
          <cell r="A1006" t="str">
            <v>17EANZN</v>
          </cell>
          <cell r="B1006" t="str">
            <v>CTAS.CTES.FISCO ME, BBC, BCC, NAC</v>
          </cell>
          <cell r="C1006">
            <v>123470</v>
          </cell>
          <cell r="D1006">
            <v>115136</v>
          </cell>
          <cell r="E1006">
            <v>137074</v>
          </cell>
          <cell r="F1006">
            <v>122289</v>
          </cell>
          <cell r="G1006">
            <v>15877</v>
          </cell>
          <cell r="H1006">
            <v>1323</v>
          </cell>
          <cell r="I1006">
            <v>1456</v>
          </cell>
          <cell r="J1006">
            <v>2451</v>
          </cell>
          <cell r="K1006">
            <v>4791</v>
          </cell>
        </row>
        <row r="1007">
          <cell r="A1007" t="str">
            <v>-</v>
          </cell>
          <cell r="B1007" t="str">
            <v>CUENTA ESPECIAL TESORERIA GENERAL DE LA REPUBLICA, BBC, BCC,</v>
          </cell>
          <cell r="C1007">
            <v>0</v>
          </cell>
          <cell r="D1007">
            <v>0</v>
          </cell>
          <cell r="E1007">
            <v>0</v>
          </cell>
          <cell r="F1007">
            <v>0</v>
          </cell>
          <cell r="G1007">
            <v>0</v>
          </cell>
          <cell r="H1007">
            <v>0</v>
          </cell>
          <cell r="I1007">
            <v>0</v>
          </cell>
          <cell r="J1007">
            <v>0</v>
          </cell>
          <cell r="K1007">
            <v>0</v>
          </cell>
        </row>
        <row r="1008">
          <cell r="A1008" t="str">
            <v>-</v>
          </cell>
          <cell r="B1008" t="str">
            <v>OBLIG.FISCO S/CRE.EXT.CANC.ME, BBC, BCC, NAC</v>
          </cell>
          <cell r="C1008">
            <v>0</v>
          </cell>
          <cell r="D1008">
            <v>0</v>
          </cell>
          <cell r="E1008">
            <v>0</v>
          </cell>
          <cell r="F1008">
            <v>0</v>
          </cell>
          <cell r="G1008">
            <v>0</v>
          </cell>
          <cell r="H1008">
            <v>0</v>
          </cell>
          <cell r="I1008">
            <v>0</v>
          </cell>
          <cell r="J1008">
            <v>0</v>
          </cell>
          <cell r="K1008">
            <v>0</v>
          </cell>
        </row>
        <row r="1009">
          <cell r="A1009" t="str">
            <v>-</v>
          </cell>
          <cell r="B1009" t="str">
            <v>OBLIG.C.FISCO P.ADM LC.PROGR.ORGAN.INTERNAC.(P/C)M, BBC, BCC</v>
          </cell>
          <cell r="C1009">
            <v>0</v>
          </cell>
          <cell r="D1009">
            <v>0</v>
          </cell>
          <cell r="E1009">
            <v>0</v>
          </cell>
          <cell r="F1009">
            <v>0</v>
          </cell>
          <cell r="G1009">
            <v>0</v>
          </cell>
          <cell r="H1009">
            <v>0</v>
          </cell>
          <cell r="I1009">
            <v>0</v>
          </cell>
          <cell r="J1009">
            <v>0</v>
          </cell>
          <cell r="K1009">
            <v>0</v>
          </cell>
        </row>
        <row r="1010">
          <cell r="A1010" t="str">
            <v>17CLNZN</v>
          </cell>
          <cell r="B1010" t="str">
            <v>OBLIG.C.FISCO P.ADM LC.PROGR.ORGAN.INTERNAC.(COL), BBC, BCC,</v>
          </cell>
          <cell r="C1010">
            <v>307</v>
          </cell>
          <cell r="D1010">
            <v>305</v>
          </cell>
          <cell r="E1010">
            <v>303</v>
          </cell>
          <cell r="F1010">
            <v>301</v>
          </cell>
          <cell r="G1010">
            <v>298</v>
          </cell>
          <cell r="H1010">
            <v>296</v>
          </cell>
          <cell r="I1010">
            <v>294</v>
          </cell>
          <cell r="J1010">
            <v>292</v>
          </cell>
          <cell r="K1010">
            <v>290</v>
          </cell>
        </row>
        <row r="1011">
          <cell r="A1011" t="str">
            <v>17CMNZN</v>
          </cell>
          <cell r="B1011" t="str">
            <v>REAJ.P.PAGAR S.OBLIG.C.FISCO P.ADM.LC PR.ORG.INT.M, BBC, BCC</v>
          </cell>
          <cell r="C1011">
            <v>15373</v>
          </cell>
          <cell r="D1011">
            <v>15270</v>
          </cell>
          <cell r="E1011">
            <v>15166</v>
          </cell>
          <cell r="F1011">
            <v>15063</v>
          </cell>
          <cell r="G1011">
            <v>14959</v>
          </cell>
          <cell r="H1011">
            <v>14856</v>
          </cell>
          <cell r="I1011">
            <v>14753</v>
          </cell>
          <cell r="J1011">
            <v>14649</v>
          </cell>
          <cell r="K1011">
            <v>14546</v>
          </cell>
        </row>
        <row r="1012">
          <cell r="A1012" t="str">
            <v>17AFNZN</v>
          </cell>
          <cell r="B1012" t="str">
            <v>DEPOSITOS TESGRAL MN, BBC, BCC, NAC</v>
          </cell>
          <cell r="C1012">
            <v>0</v>
          </cell>
          <cell r="D1012">
            <v>0</v>
          </cell>
          <cell r="E1012">
            <v>0</v>
          </cell>
          <cell r="F1012">
            <v>0</v>
          </cell>
          <cell r="G1012">
            <v>0</v>
          </cell>
          <cell r="H1012">
            <v>0</v>
          </cell>
          <cell r="I1012">
            <v>0</v>
          </cell>
          <cell r="J1012">
            <v>0</v>
          </cell>
          <cell r="K1012">
            <v>0</v>
          </cell>
        </row>
        <row r="1013">
          <cell r="A1013" t="str">
            <v>17AKNZN</v>
          </cell>
          <cell r="B1013" t="str">
            <v>REAJUSTES POR PAGAR SOBRE DEPOSITOS TESGRAL MN, BBC, BCC, NA</v>
          </cell>
          <cell r="C1013">
            <v>0</v>
          </cell>
          <cell r="D1013">
            <v>0</v>
          </cell>
          <cell r="E1013">
            <v>0</v>
          </cell>
          <cell r="F1013">
            <v>0</v>
          </cell>
          <cell r="G1013">
            <v>0</v>
          </cell>
          <cell r="H1013">
            <v>0</v>
          </cell>
          <cell r="I1013">
            <v>0</v>
          </cell>
          <cell r="J1013">
            <v>0</v>
          </cell>
          <cell r="K1013">
            <v>0</v>
          </cell>
        </row>
        <row r="1014">
          <cell r="A1014" t="str">
            <v>17AMNZN</v>
          </cell>
          <cell r="B1014" t="str">
            <v>OBLIGAC.C.FISCO P.ADM.L.CDTO.PROG.ORG.INT. ME, BBC, BCC, NAC</v>
          </cell>
          <cell r="C1014">
            <v>0</v>
          </cell>
          <cell r="D1014">
            <v>0</v>
          </cell>
          <cell r="E1014">
            <v>0</v>
          </cell>
          <cell r="F1014">
            <v>0</v>
          </cell>
          <cell r="G1014">
            <v>0</v>
          </cell>
          <cell r="H1014">
            <v>0</v>
          </cell>
          <cell r="I1014">
            <v>0</v>
          </cell>
          <cell r="J1014">
            <v>0</v>
          </cell>
          <cell r="K1014">
            <v>0</v>
          </cell>
        </row>
        <row r="1015">
          <cell r="A1015" t="str">
            <v>-</v>
          </cell>
          <cell r="B1015" t="str">
            <v>OBLIGACIONES C.FISCO S.CREDITO EXTERNO, BBC, BCC, NAC</v>
          </cell>
          <cell r="C1015">
            <v>0</v>
          </cell>
          <cell r="D1015">
            <v>0</v>
          </cell>
          <cell r="E1015">
            <v>0</v>
          </cell>
          <cell r="F1015">
            <v>0</v>
          </cell>
          <cell r="G1015">
            <v>0</v>
          </cell>
          <cell r="H1015">
            <v>0</v>
          </cell>
          <cell r="I1015">
            <v>0</v>
          </cell>
          <cell r="J1015">
            <v>0</v>
          </cell>
          <cell r="K1015">
            <v>0</v>
          </cell>
        </row>
        <row r="1016">
          <cell r="A1016" t="str">
            <v>-</v>
          </cell>
          <cell r="B1016" t="str">
            <v>CREDITO US$300 MILL. COFINANCIAMIENTO BCO.MUNDIAL, BBC, BCC,</v>
          </cell>
          <cell r="C1016">
            <v>0</v>
          </cell>
          <cell r="D1016">
            <v>0</v>
          </cell>
          <cell r="E1016">
            <v>0</v>
          </cell>
          <cell r="F1016">
            <v>0</v>
          </cell>
          <cell r="G1016">
            <v>0</v>
          </cell>
          <cell r="H1016">
            <v>0</v>
          </cell>
          <cell r="I1016">
            <v>0</v>
          </cell>
          <cell r="J1016">
            <v>0</v>
          </cell>
          <cell r="K1016">
            <v>0</v>
          </cell>
        </row>
        <row r="1017">
          <cell r="A1017" t="str">
            <v>-</v>
          </cell>
          <cell r="B1017" t="str">
            <v>AC.RENEG.BILATERAL C/GBNOS EXTRANJEROS ME, BBC, BCC, NAC</v>
          </cell>
          <cell r="C1017">
            <v>0</v>
          </cell>
          <cell r="D1017">
            <v>0</v>
          </cell>
          <cell r="E1017">
            <v>0</v>
          </cell>
          <cell r="F1017">
            <v>0</v>
          </cell>
          <cell r="G1017">
            <v>0</v>
          </cell>
          <cell r="H1017">
            <v>0</v>
          </cell>
          <cell r="I1017">
            <v>0</v>
          </cell>
          <cell r="J1017">
            <v>0</v>
          </cell>
          <cell r="K1017">
            <v>0</v>
          </cell>
        </row>
        <row r="1018">
          <cell r="A1018" t="str">
            <v>-</v>
          </cell>
          <cell r="B1018" t="str">
            <v>AC.RENEG.BILAT.GOBIERNOS EXTRANJ 1987-88 ME, BBC, BCC, NAC</v>
          </cell>
          <cell r="C1018">
            <v>0</v>
          </cell>
          <cell r="D1018">
            <v>0</v>
          </cell>
          <cell r="E1018">
            <v>0</v>
          </cell>
          <cell r="F1018">
            <v>0</v>
          </cell>
          <cell r="G1018">
            <v>0</v>
          </cell>
          <cell r="H1018">
            <v>0</v>
          </cell>
          <cell r="I1018">
            <v>0</v>
          </cell>
          <cell r="J1018">
            <v>0</v>
          </cell>
          <cell r="K1018">
            <v>0</v>
          </cell>
        </row>
        <row r="1019">
          <cell r="A1019" t="str">
            <v>-</v>
          </cell>
          <cell r="B1019" t="str">
            <v xml:space="preserve">FONDO DE COMPENSACION PARA LOS INGRESOS COBRE ME, BBC, BCC, </v>
          </cell>
          <cell r="C1019">
            <v>0</v>
          </cell>
          <cell r="D1019">
            <v>0</v>
          </cell>
          <cell r="E1019">
            <v>0</v>
          </cell>
          <cell r="F1019">
            <v>0</v>
          </cell>
          <cell r="G1019">
            <v>0</v>
          </cell>
          <cell r="H1019">
            <v>0</v>
          </cell>
          <cell r="I1019">
            <v>0</v>
          </cell>
          <cell r="J1019">
            <v>0</v>
          </cell>
          <cell r="K1019">
            <v>0</v>
          </cell>
        </row>
        <row r="1020">
          <cell r="A1020" t="str">
            <v>-</v>
          </cell>
          <cell r="B1020" t="str">
            <v xml:space="preserve">TESGRAL-FONDO DE ESTABILIZACION DE PREC.PETROLEO, BBC, BCC, </v>
          </cell>
          <cell r="C1020">
            <v>0</v>
          </cell>
          <cell r="D1020">
            <v>0</v>
          </cell>
          <cell r="E1020">
            <v>0</v>
          </cell>
          <cell r="F1020">
            <v>0</v>
          </cell>
          <cell r="G1020">
            <v>0</v>
          </cell>
          <cell r="H1020">
            <v>0</v>
          </cell>
          <cell r="I1020">
            <v>0</v>
          </cell>
          <cell r="J1020">
            <v>0</v>
          </cell>
          <cell r="K1020">
            <v>0</v>
          </cell>
        </row>
        <row r="1021">
          <cell r="A1021" t="str">
            <v>-</v>
          </cell>
          <cell r="B1021" t="str">
            <v>CONVENIO DONACION AID, BBC, BCC, NAC</v>
          </cell>
          <cell r="C1021">
            <v>0</v>
          </cell>
          <cell r="D1021">
            <v>0</v>
          </cell>
          <cell r="E1021">
            <v>0</v>
          </cell>
          <cell r="F1021">
            <v>0</v>
          </cell>
          <cell r="G1021">
            <v>0</v>
          </cell>
          <cell r="H1021">
            <v>0</v>
          </cell>
          <cell r="I1021">
            <v>0</v>
          </cell>
          <cell r="J1021">
            <v>0</v>
          </cell>
          <cell r="K1021">
            <v>0</v>
          </cell>
        </row>
        <row r="1022">
          <cell r="A1022" t="str">
            <v>-</v>
          </cell>
          <cell r="B1022" t="str">
            <v>CUENTA ESPECIAL TESGRAL BONOS DECR.HAC.935, BBC, BCC, NAC</v>
          </cell>
          <cell r="C1022">
            <v>0</v>
          </cell>
          <cell r="D1022">
            <v>0</v>
          </cell>
          <cell r="E1022">
            <v>0</v>
          </cell>
          <cell r="F1022">
            <v>0</v>
          </cell>
          <cell r="G1022">
            <v>0</v>
          </cell>
          <cell r="H1022">
            <v>0</v>
          </cell>
          <cell r="I1022">
            <v>0</v>
          </cell>
          <cell r="J1022">
            <v>0</v>
          </cell>
          <cell r="K1022">
            <v>0</v>
          </cell>
        </row>
        <row r="1023">
          <cell r="A1023" t="str">
            <v>-</v>
          </cell>
          <cell r="B1023" t="str">
            <v>CUENTA ESPECIAL TESGRAL (DONACIONES), BBC, BCC, NAC</v>
          </cell>
          <cell r="C1023">
            <v>0</v>
          </cell>
          <cell r="D1023">
            <v>0</v>
          </cell>
          <cell r="E1023">
            <v>0</v>
          </cell>
          <cell r="F1023">
            <v>0</v>
          </cell>
          <cell r="G1023">
            <v>0</v>
          </cell>
          <cell r="H1023">
            <v>0</v>
          </cell>
          <cell r="I1023">
            <v>0</v>
          </cell>
          <cell r="J1023">
            <v>0</v>
          </cell>
          <cell r="K1023">
            <v>0</v>
          </cell>
        </row>
        <row r="1024">
          <cell r="A1024" t="str">
            <v>17FFNZN</v>
          </cell>
          <cell r="B1024" t="str">
            <v>ACUERDO MARCO SOBRE MEDIO AMBIENTE MN, BBC, BCC, NAC</v>
          </cell>
          <cell r="C1024">
            <v>0</v>
          </cell>
          <cell r="D1024">
            <v>0</v>
          </cell>
          <cell r="E1024">
            <v>0</v>
          </cell>
          <cell r="F1024">
            <v>0</v>
          </cell>
          <cell r="G1024">
            <v>0</v>
          </cell>
          <cell r="H1024">
            <v>0</v>
          </cell>
          <cell r="I1024">
            <v>0</v>
          </cell>
          <cell r="J1024">
            <v>0</v>
          </cell>
          <cell r="K1024">
            <v>0</v>
          </cell>
        </row>
        <row r="1025">
          <cell r="A1025" t="str">
            <v>17FINZN</v>
          </cell>
          <cell r="B1025" t="str">
            <v>CUENTA ESPECIAL TESGRAL DEPOSITOS A PLAZO AC.235-0, BBC, BCC</v>
          </cell>
          <cell r="C1025">
            <v>8917</v>
          </cell>
          <cell r="D1025">
            <v>8917</v>
          </cell>
          <cell r="E1025">
            <v>8917</v>
          </cell>
          <cell r="F1025">
            <v>0</v>
          </cell>
          <cell r="G1025">
            <v>0</v>
          </cell>
          <cell r="H1025">
            <v>0</v>
          </cell>
          <cell r="I1025">
            <v>0</v>
          </cell>
          <cell r="J1025">
            <v>0</v>
          </cell>
          <cell r="K1025">
            <v>0</v>
          </cell>
        </row>
        <row r="1026">
          <cell r="A1026" t="str">
            <v>17FJNZN</v>
          </cell>
          <cell r="B1026" t="str">
            <v>CUENTA ESPECIAL (INICIATIVA PARA LAS AMERICAS), BBC, BCC, NA</v>
          </cell>
          <cell r="C1026">
            <v>88</v>
          </cell>
          <cell r="D1026">
            <v>38</v>
          </cell>
          <cell r="E1026">
            <v>0</v>
          </cell>
          <cell r="F1026">
            <v>0</v>
          </cell>
          <cell r="G1026">
            <v>0</v>
          </cell>
          <cell r="H1026">
            <v>1</v>
          </cell>
          <cell r="I1026">
            <v>25</v>
          </cell>
          <cell r="J1026">
            <v>1</v>
          </cell>
          <cell r="K1026">
            <v>0</v>
          </cell>
        </row>
        <row r="1027">
          <cell r="A1027" t="str">
            <v>17FKNZN</v>
          </cell>
          <cell r="B1027" t="str">
            <v>REAJ.P.PAGAR CTA.ESP.TESGRAL (INICIATIVA PARA ..), BBC, BCC,</v>
          </cell>
          <cell r="C1027">
            <v>-16</v>
          </cell>
          <cell r="D1027">
            <v>217</v>
          </cell>
          <cell r="E1027">
            <v>-100</v>
          </cell>
          <cell r="F1027">
            <v>0</v>
          </cell>
          <cell r="G1027">
            <v>0</v>
          </cell>
          <cell r="H1027">
            <v>0</v>
          </cell>
          <cell r="I1027">
            <v>0</v>
          </cell>
          <cell r="J1027">
            <v>0</v>
          </cell>
          <cell r="K1027">
            <v>0</v>
          </cell>
        </row>
        <row r="1028">
          <cell r="A1028" t="str">
            <v>-</v>
          </cell>
          <cell r="B1028" t="str">
            <v>DONACION PROGRAMA PAIS ME, BBC, BCC, NAC</v>
          </cell>
          <cell r="C1028">
            <v>0</v>
          </cell>
          <cell r="D1028">
            <v>0</v>
          </cell>
          <cell r="E1028">
            <v>0</v>
          </cell>
          <cell r="F1028">
            <v>0</v>
          </cell>
          <cell r="G1028">
            <v>0</v>
          </cell>
          <cell r="H1028">
            <v>0</v>
          </cell>
          <cell r="I1028">
            <v>0</v>
          </cell>
          <cell r="J1028">
            <v>0</v>
          </cell>
          <cell r="K1028">
            <v>0</v>
          </cell>
        </row>
        <row r="1029">
          <cell r="A1029" t="str">
            <v>17FMNZN</v>
          </cell>
          <cell r="B1029" t="str">
            <v>CUENTA ESPECIAL TESGRAL (CONTR, BBC, BCC, NAC</v>
          </cell>
          <cell r="C1029">
            <v>0</v>
          </cell>
          <cell r="D1029">
            <v>0</v>
          </cell>
          <cell r="E1029">
            <v>0</v>
          </cell>
          <cell r="F1029">
            <v>0</v>
          </cell>
          <cell r="G1029">
            <v>0</v>
          </cell>
          <cell r="H1029">
            <v>0</v>
          </cell>
          <cell r="I1029">
            <v>0</v>
          </cell>
          <cell r="J1029">
            <v>0</v>
          </cell>
          <cell r="K1029">
            <v>0</v>
          </cell>
        </row>
        <row r="1030">
          <cell r="A1030" t="str">
            <v>14BFXZN</v>
          </cell>
          <cell r="B1030" t="str">
            <v xml:space="preserve">  .DEPOS.Y OBLIG.FISCO ME</v>
          </cell>
          <cell r="C1030">
            <v>993924</v>
          </cell>
          <cell r="D1030">
            <v>941187</v>
          </cell>
          <cell r="E1030">
            <v>882288</v>
          </cell>
          <cell r="F1030">
            <v>345407</v>
          </cell>
          <cell r="G1030">
            <v>267257</v>
          </cell>
          <cell r="H1030">
            <v>141013</v>
          </cell>
          <cell r="I1030">
            <v>100477</v>
          </cell>
          <cell r="J1030">
            <v>121567</v>
          </cell>
          <cell r="K1030">
            <v>136353</v>
          </cell>
        </row>
        <row r="1031">
          <cell r="A1031" t="str">
            <v>15ABEZN</v>
          </cell>
          <cell r="B1031" t="str">
            <v>CTAS.CTES.FISCO ME, BBC, BCC, EXT</v>
          </cell>
          <cell r="C1031">
            <v>70185</v>
          </cell>
          <cell r="D1031">
            <v>73315</v>
          </cell>
          <cell r="E1031">
            <v>57949</v>
          </cell>
          <cell r="F1031">
            <v>54765</v>
          </cell>
          <cell r="G1031">
            <v>62930</v>
          </cell>
          <cell r="H1031">
            <v>36789</v>
          </cell>
          <cell r="I1031">
            <v>25173</v>
          </cell>
          <cell r="J1031">
            <v>50786</v>
          </cell>
          <cell r="K1031">
            <v>51538</v>
          </cell>
        </row>
        <row r="1032">
          <cell r="A1032" t="str">
            <v>15AGEZN</v>
          </cell>
          <cell r="B1032" t="str">
            <v>CUENTA ESPECIAL TESORERIA GENERAL DE LA REPUBLICA, BBC, BCC,</v>
          </cell>
          <cell r="C1032">
            <v>0</v>
          </cell>
          <cell r="D1032">
            <v>0</v>
          </cell>
          <cell r="E1032">
            <v>0</v>
          </cell>
          <cell r="F1032">
            <v>0</v>
          </cell>
          <cell r="G1032">
            <v>0</v>
          </cell>
          <cell r="H1032">
            <v>0</v>
          </cell>
          <cell r="I1032">
            <v>0</v>
          </cell>
          <cell r="J1032">
            <v>0</v>
          </cell>
          <cell r="K1032">
            <v>0</v>
          </cell>
        </row>
        <row r="1033">
          <cell r="A1033" t="str">
            <v>16BLEZN</v>
          </cell>
          <cell r="B1033" t="str">
            <v>OBLIG.FISCO S/CRE.EXT.CANC.ME, BBC, BCC, EXT</v>
          </cell>
          <cell r="C1033">
            <v>1036</v>
          </cell>
          <cell r="D1033">
            <v>1062</v>
          </cell>
          <cell r="E1033">
            <v>1027</v>
          </cell>
          <cell r="F1033">
            <v>1022</v>
          </cell>
          <cell r="G1033">
            <v>1105</v>
          </cell>
          <cell r="H1033">
            <v>833</v>
          </cell>
          <cell r="I1033">
            <v>838</v>
          </cell>
          <cell r="J1033">
            <v>795</v>
          </cell>
          <cell r="K1033">
            <v>807</v>
          </cell>
        </row>
        <row r="1034">
          <cell r="A1034" t="str">
            <v>17CKEZN</v>
          </cell>
          <cell r="B1034" t="str">
            <v>OBLIG.C.FISCO P.ADM LC.PROGR.ORGAN.INTERNAC.(P/C)M, BBC, BCC</v>
          </cell>
          <cell r="C1034">
            <v>0</v>
          </cell>
          <cell r="D1034">
            <v>188</v>
          </cell>
          <cell r="E1034">
            <v>358</v>
          </cell>
          <cell r="F1034">
            <v>521</v>
          </cell>
          <cell r="G1034">
            <v>0</v>
          </cell>
          <cell r="H1034">
            <v>171</v>
          </cell>
          <cell r="I1034">
            <v>0</v>
          </cell>
          <cell r="J1034">
            <v>167</v>
          </cell>
          <cell r="K1034">
            <v>317</v>
          </cell>
        </row>
        <row r="1035">
          <cell r="A1035" t="str">
            <v>17CLEZN</v>
          </cell>
          <cell r="B1035" t="str">
            <v>OBLIG.C.FISCO P.ADM LC.PROGR.ORGAN.INTERNAC.(COL), BBC, BCC,</v>
          </cell>
          <cell r="C1035">
            <v>0</v>
          </cell>
          <cell r="D1035">
            <v>0</v>
          </cell>
          <cell r="E1035">
            <v>0</v>
          </cell>
          <cell r="F1035">
            <v>0</v>
          </cell>
          <cell r="G1035">
            <v>0</v>
          </cell>
          <cell r="H1035">
            <v>0</v>
          </cell>
          <cell r="I1035">
            <v>0</v>
          </cell>
          <cell r="J1035">
            <v>0</v>
          </cell>
          <cell r="K1035">
            <v>0</v>
          </cell>
        </row>
        <row r="1036">
          <cell r="A1036" t="str">
            <v>-</v>
          </cell>
          <cell r="B1036" t="str">
            <v>REAJ.P.PAGAR S.OBLIG.C.FISCO P.ADM.LC PR.ORG.INT.M, BBC, BCC</v>
          </cell>
          <cell r="C1036">
            <v>0</v>
          </cell>
          <cell r="D1036">
            <v>0</v>
          </cell>
          <cell r="E1036">
            <v>0</v>
          </cell>
          <cell r="F1036">
            <v>0</v>
          </cell>
          <cell r="G1036">
            <v>0</v>
          </cell>
          <cell r="H1036">
            <v>0</v>
          </cell>
          <cell r="I1036">
            <v>0</v>
          </cell>
          <cell r="J1036">
            <v>0</v>
          </cell>
          <cell r="K1036">
            <v>0</v>
          </cell>
        </row>
        <row r="1037">
          <cell r="A1037" t="str">
            <v>-</v>
          </cell>
          <cell r="B1037" t="str">
            <v>DEPOSITOS TESGRAL MN, BBC, BCC, EXT</v>
          </cell>
          <cell r="C1037">
            <v>0</v>
          </cell>
          <cell r="D1037">
            <v>0</v>
          </cell>
          <cell r="E1037">
            <v>0</v>
          </cell>
          <cell r="F1037">
            <v>0</v>
          </cell>
          <cell r="G1037">
            <v>0</v>
          </cell>
          <cell r="H1037">
            <v>0</v>
          </cell>
          <cell r="I1037">
            <v>0</v>
          </cell>
          <cell r="J1037">
            <v>0</v>
          </cell>
          <cell r="K1037">
            <v>0</v>
          </cell>
        </row>
        <row r="1038">
          <cell r="A1038" t="str">
            <v>-</v>
          </cell>
          <cell r="B1038" t="str">
            <v>REAJUSTES POR PAGAR SOBRE DEPOSITOS TESGRAL MN, BBC, BCC, EX</v>
          </cell>
          <cell r="C1038">
            <v>0</v>
          </cell>
          <cell r="D1038">
            <v>0</v>
          </cell>
          <cell r="E1038">
            <v>0</v>
          </cell>
          <cell r="F1038">
            <v>0</v>
          </cell>
          <cell r="G1038">
            <v>0</v>
          </cell>
          <cell r="H1038">
            <v>0</v>
          </cell>
          <cell r="I1038">
            <v>0</v>
          </cell>
          <cell r="J1038">
            <v>0</v>
          </cell>
          <cell r="K1038">
            <v>0</v>
          </cell>
        </row>
        <row r="1039">
          <cell r="A1039" t="str">
            <v>17AMEZN</v>
          </cell>
          <cell r="B1039" t="str">
            <v>OBLIGAC.C.FISCO P.ADM.L.CDTO.PROG.ORG.INT. ME, BBC, BCC, EXT</v>
          </cell>
          <cell r="C1039">
            <v>0</v>
          </cell>
          <cell r="D1039">
            <v>0</v>
          </cell>
          <cell r="E1039">
            <v>0</v>
          </cell>
          <cell r="F1039">
            <v>0</v>
          </cell>
          <cell r="G1039">
            <v>0</v>
          </cell>
          <cell r="H1039">
            <v>0</v>
          </cell>
          <cell r="I1039">
            <v>0</v>
          </cell>
          <cell r="J1039">
            <v>0</v>
          </cell>
          <cell r="K1039">
            <v>0</v>
          </cell>
        </row>
        <row r="1040">
          <cell r="A1040" t="str">
            <v>17APEZN</v>
          </cell>
          <cell r="B1040" t="str">
            <v>OBLIGACIONES C.FISCO S.CREDITO EXTERNO, BBC, BCC, EXT</v>
          </cell>
          <cell r="C1040">
            <v>42</v>
          </cell>
          <cell r="D1040">
            <v>553</v>
          </cell>
          <cell r="E1040">
            <v>376</v>
          </cell>
          <cell r="F1040">
            <v>554</v>
          </cell>
          <cell r="G1040">
            <v>0</v>
          </cell>
          <cell r="H1040">
            <v>108</v>
          </cell>
          <cell r="I1040">
            <v>0</v>
          </cell>
          <cell r="J1040">
            <v>308</v>
          </cell>
          <cell r="K1040">
            <v>163</v>
          </cell>
        </row>
        <row r="1041">
          <cell r="A1041" t="str">
            <v>17AQEZN</v>
          </cell>
          <cell r="B1041" t="str">
            <v>CREDITO US$300 MILL. COFINANCIAMIENTO BCO.MUNDIAL, BBC, BCC,</v>
          </cell>
          <cell r="C1041">
            <v>0</v>
          </cell>
          <cell r="D1041">
            <v>0</v>
          </cell>
          <cell r="E1041">
            <v>0</v>
          </cell>
          <cell r="F1041">
            <v>0</v>
          </cell>
          <cell r="G1041">
            <v>0</v>
          </cell>
          <cell r="H1041">
            <v>0</v>
          </cell>
          <cell r="I1041">
            <v>0</v>
          </cell>
          <cell r="J1041">
            <v>0</v>
          </cell>
          <cell r="K1041">
            <v>0</v>
          </cell>
        </row>
        <row r="1042">
          <cell r="A1042" t="str">
            <v>17AREZN</v>
          </cell>
          <cell r="B1042" t="str">
            <v>AC.RENEG.BILATERAL C/GBNOS EXTRANJEROS ME, BBC, BCC, EXT</v>
          </cell>
          <cell r="C1042">
            <v>0</v>
          </cell>
          <cell r="D1042">
            <v>0</v>
          </cell>
          <cell r="E1042">
            <v>0</v>
          </cell>
          <cell r="F1042">
            <v>0</v>
          </cell>
          <cell r="G1042">
            <v>0</v>
          </cell>
          <cell r="H1042">
            <v>0</v>
          </cell>
          <cell r="I1042">
            <v>0</v>
          </cell>
          <cell r="J1042">
            <v>0</v>
          </cell>
          <cell r="K1042">
            <v>0</v>
          </cell>
        </row>
        <row r="1043">
          <cell r="A1043" t="str">
            <v>17AWEZN</v>
          </cell>
          <cell r="B1043" t="str">
            <v>AC.RENEG.BILAT.GOBIERNOS EXTRANJ 1987-88 ME, BBC, BCC, EXT</v>
          </cell>
          <cell r="C1043">
            <v>0</v>
          </cell>
          <cell r="D1043">
            <v>0</v>
          </cell>
          <cell r="E1043">
            <v>0</v>
          </cell>
          <cell r="F1043">
            <v>0</v>
          </cell>
          <cell r="G1043">
            <v>0</v>
          </cell>
          <cell r="H1043">
            <v>0</v>
          </cell>
          <cell r="I1043">
            <v>0</v>
          </cell>
          <cell r="J1043">
            <v>0</v>
          </cell>
          <cell r="K1043">
            <v>0</v>
          </cell>
        </row>
        <row r="1044">
          <cell r="A1044" t="str">
            <v>17ANEZN</v>
          </cell>
          <cell r="B1044" t="str">
            <v xml:space="preserve">FONDO DE COMPENSACION PARA LOS INGRESOS COBRE ME, BBC, BCC, </v>
          </cell>
          <cell r="C1044">
            <v>137360</v>
          </cell>
          <cell r="D1044">
            <v>140951</v>
          </cell>
          <cell r="E1044">
            <v>126267</v>
          </cell>
          <cell r="F1044">
            <v>122441</v>
          </cell>
          <cell r="G1044">
            <v>95839</v>
          </cell>
          <cell r="H1044">
            <v>94099</v>
          </cell>
          <cell r="I1044">
            <v>67008</v>
          </cell>
          <cell r="J1044">
            <v>62716</v>
          </cell>
          <cell r="K1044">
            <v>59644</v>
          </cell>
        </row>
        <row r="1045">
          <cell r="A1045" t="str">
            <v>17AOEZN</v>
          </cell>
          <cell r="B1045" t="str">
            <v xml:space="preserve">TESGRAL-FONDO DE ESTABILIZACION DE PREC.PETROLEO, BBC, BCC, </v>
          </cell>
          <cell r="C1045">
            <v>18254</v>
          </cell>
          <cell r="D1045">
            <v>13238</v>
          </cell>
          <cell r="E1045">
            <v>9223</v>
          </cell>
          <cell r="F1045">
            <v>7776</v>
          </cell>
          <cell r="G1045">
            <v>7292</v>
          </cell>
          <cell r="H1045">
            <v>7101</v>
          </cell>
          <cell r="I1045">
            <v>6631</v>
          </cell>
          <cell r="J1045">
            <v>5984</v>
          </cell>
          <cell r="K1045">
            <v>5154</v>
          </cell>
        </row>
        <row r="1046">
          <cell r="A1046" t="str">
            <v>-</v>
          </cell>
          <cell r="B1046" t="str">
            <v>CONVENIO DONACION AID, BBC, BCC, EXT</v>
          </cell>
          <cell r="C1046">
            <v>0</v>
          </cell>
          <cell r="D1046">
            <v>0</v>
          </cell>
          <cell r="E1046">
            <v>0</v>
          </cell>
          <cell r="F1046">
            <v>0</v>
          </cell>
          <cell r="G1046">
            <v>0</v>
          </cell>
          <cell r="H1046">
            <v>0</v>
          </cell>
          <cell r="I1046">
            <v>0</v>
          </cell>
          <cell r="J1046">
            <v>0</v>
          </cell>
          <cell r="K1046">
            <v>0</v>
          </cell>
        </row>
        <row r="1047">
          <cell r="A1047" t="str">
            <v>17FBEZN</v>
          </cell>
          <cell r="B1047" t="str">
            <v>CUENTA ESPECIAL TESGRAL BONOS DECR.HAC.935, BBC, BCC, EXT</v>
          </cell>
          <cell r="C1047">
            <v>0</v>
          </cell>
          <cell r="D1047">
            <v>0</v>
          </cell>
          <cell r="E1047">
            <v>0</v>
          </cell>
          <cell r="F1047">
            <v>0</v>
          </cell>
          <cell r="G1047">
            <v>0</v>
          </cell>
          <cell r="H1047">
            <v>0</v>
          </cell>
          <cell r="I1047">
            <v>0</v>
          </cell>
          <cell r="J1047">
            <v>0</v>
          </cell>
          <cell r="K1047">
            <v>0</v>
          </cell>
        </row>
        <row r="1048">
          <cell r="A1048" t="str">
            <v>17FCEZN</v>
          </cell>
          <cell r="B1048" t="str">
            <v>CUENTA ESPECIAL TESGRAL (DONACIONES), BBC, BCC, EXT</v>
          </cell>
          <cell r="C1048">
            <v>764</v>
          </cell>
          <cell r="D1048">
            <v>845</v>
          </cell>
          <cell r="E1048">
            <v>757</v>
          </cell>
          <cell r="F1048">
            <v>734</v>
          </cell>
          <cell r="G1048">
            <v>766</v>
          </cell>
          <cell r="H1048">
            <v>726</v>
          </cell>
          <cell r="I1048">
            <v>735</v>
          </cell>
          <cell r="J1048">
            <v>754</v>
          </cell>
          <cell r="K1048">
            <v>717</v>
          </cell>
        </row>
        <row r="1049">
          <cell r="A1049" t="str">
            <v>-</v>
          </cell>
          <cell r="B1049" t="str">
            <v>ACUERDO MARCO SOBRE MEDIO AMBIENTE MN, BBC, BCC, EXT</v>
          </cell>
          <cell r="C1049">
            <v>0</v>
          </cell>
          <cell r="D1049">
            <v>0</v>
          </cell>
          <cell r="E1049">
            <v>0</v>
          </cell>
          <cell r="F1049">
            <v>0</v>
          </cell>
          <cell r="G1049">
            <v>0</v>
          </cell>
          <cell r="H1049">
            <v>0</v>
          </cell>
          <cell r="I1049">
            <v>0</v>
          </cell>
          <cell r="J1049">
            <v>0</v>
          </cell>
          <cell r="K1049">
            <v>0</v>
          </cell>
        </row>
        <row r="1050">
          <cell r="A1050" t="str">
            <v>17FIEZN</v>
          </cell>
          <cell r="B1050" t="str">
            <v>CUENTA ESPECIAL TESGRAL DEPOSITOS A PLAZO AC.235-0, BBC, BCC</v>
          </cell>
          <cell r="C1050">
            <v>762362</v>
          </cell>
          <cell r="D1050">
            <v>706941</v>
          </cell>
          <cell r="E1050">
            <v>682380</v>
          </cell>
          <cell r="F1050">
            <v>153760</v>
          </cell>
          <cell r="G1050">
            <v>98116</v>
          </cell>
          <cell r="H1050">
            <v>0</v>
          </cell>
          <cell r="I1050">
            <v>0</v>
          </cell>
          <cell r="J1050">
            <v>0</v>
          </cell>
          <cell r="K1050">
            <v>17959</v>
          </cell>
        </row>
        <row r="1051">
          <cell r="A1051" t="str">
            <v>-</v>
          </cell>
          <cell r="B1051" t="str">
            <v>CUENTA ESPECIAL (INICIATIVA PARA LAS AMERICAS), BBC, BCC, EX</v>
          </cell>
          <cell r="C1051">
            <v>0</v>
          </cell>
          <cell r="D1051">
            <v>0</v>
          </cell>
          <cell r="E1051">
            <v>0</v>
          </cell>
          <cell r="F1051">
            <v>0</v>
          </cell>
          <cell r="G1051">
            <v>0</v>
          </cell>
          <cell r="H1051">
            <v>0</v>
          </cell>
          <cell r="I1051">
            <v>0</v>
          </cell>
          <cell r="J1051">
            <v>0</v>
          </cell>
          <cell r="K1051">
            <v>0</v>
          </cell>
        </row>
        <row r="1052">
          <cell r="A1052" t="str">
            <v>-</v>
          </cell>
          <cell r="B1052" t="str">
            <v>REAJ.P.PAGAR CTA.ESP.TESGRAL (INICIATIVA PARA ..), BBC, BCC,</v>
          </cell>
          <cell r="C1052">
            <v>0</v>
          </cell>
          <cell r="D1052">
            <v>0</v>
          </cell>
          <cell r="E1052">
            <v>0</v>
          </cell>
          <cell r="F1052">
            <v>0</v>
          </cell>
          <cell r="G1052">
            <v>0</v>
          </cell>
          <cell r="H1052">
            <v>0</v>
          </cell>
          <cell r="I1052">
            <v>0</v>
          </cell>
          <cell r="J1052">
            <v>0</v>
          </cell>
          <cell r="K1052">
            <v>0</v>
          </cell>
        </row>
        <row r="1053">
          <cell r="A1053" t="str">
            <v>17FLEZN</v>
          </cell>
          <cell r="B1053" t="str">
            <v>DONACION PROGRAMA PAIS ME, BBC, BCC, EXT</v>
          </cell>
          <cell r="C1053">
            <v>28</v>
          </cell>
          <cell r="D1053">
            <v>99</v>
          </cell>
          <cell r="E1053">
            <v>95</v>
          </cell>
          <cell r="F1053">
            <v>92</v>
          </cell>
          <cell r="G1053">
            <v>93</v>
          </cell>
          <cell r="H1053">
            <v>91</v>
          </cell>
          <cell r="I1053">
            <v>92</v>
          </cell>
          <cell r="J1053">
            <v>57</v>
          </cell>
          <cell r="K1053">
            <v>54</v>
          </cell>
        </row>
        <row r="1054">
          <cell r="A1054" t="str">
            <v>17FMEZN</v>
          </cell>
          <cell r="B1054" t="str">
            <v>CUENTA ESPECIAL TESGRAL (CONTR, BBC, BCC, EXT</v>
          </cell>
          <cell r="C1054">
            <v>2714</v>
          </cell>
          <cell r="D1054">
            <v>2785</v>
          </cell>
          <cell r="E1054">
            <v>2688</v>
          </cell>
          <cell r="F1054">
            <v>2607</v>
          </cell>
          <cell r="G1054">
            <v>0</v>
          </cell>
          <cell r="H1054">
            <v>0</v>
          </cell>
          <cell r="I1054">
            <v>0</v>
          </cell>
          <cell r="J1054">
            <v>0</v>
          </cell>
          <cell r="K1054">
            <v>0</v>
          </cell>
        </row>
        <row r="1055">
          <cell r="A1055" t="str">
            <v>17FOEZN</v>
          </cell>
          <cell r="B1055" t="str">
            <v>OBLIGAC. CON FISCO S/CREDITO EXTERNO-FIDA</v>
          </cell>
          <cell r="C1055">
            <v>28</v>
          </cell>
          <cell r="D1055">
            <v>29</v>
          </cell>
          <cell r="E1055">
            <v>28</v>
          </cell>
          <cell r="F1055">
            <v>27</v>
          </cell>
          <cell r="G1055">
            <v>0</v>
          </cell>
          <cell r="H1055">
            <v>0</v>
          </cell>
          <cell r="I1055">
            <v>0</v>
          </cell>
          <cell r="J1055">
            <v>0</v>
          </cell>
          <cell r="K1055">
            <v>0</v>
          </cell>
        </row>
        <row r="1056">
          <cell r="A1056" t="str">
            <v>17FQEZN</v>
          </cell>
          <cell r="B1056" t="str">
            <v>CUENTA ESPECIAL TEGRAL, FONDO DE INFRAEST.</v>
          </cell>
          <cell r="C1056">
            <v>1151</v>
          </cell>
          <cell r="D1056">
            <v>1181</v>
          </cell>
          <cell r="E1056">
            <v>1140</v>
          </cell>
          <cell r="F1056">
            <v>1108</v>
          </cell>
          <cell r="G1056">
            <v>1116</v>
          </cell>
          <cell r="H1056">
            <v>1095</v>
          </cell>
          <cell r="I1056">
            <v>0</v>
          </cell>
          <cell r="J1056">
            <v>0</v>
          </cell>
          <cell r="K1056">
            <v>0</v>
          </cell>
        </row>
        <row r="1057">
          <cell r="A1057" t="str">
            <v>14BGWZN</v>
          </cell>
          <cell r="B1057" t="str">
            <v xml:space="preserve">  .OTRAS OBLIGACIONES MN</v>
          </cell>
          <cell r="C1057">
            <v>10869</v>
          </cell>
          <cell r="D1057">
            <v>7354</v>
          </cell>
          <cell r="E1057">
            <v>12882</v>
          </cell>
          <cell r="F1057">
            <v>2147</v>
          </cell>
          <cell r="G1057">
            <v>2989</v>
          </cell>
          <cell r="H1057">
            <v>2510</v>
          </cell>
          <cell r="I1057">
            <v>3439</v>
          </cell>
          <cell r="J1057">
            <v>2485</v>
          </cell>
          <cell r="K1057">
            <v>61868</v>
          </cell>
        </row>
        <row r="1058">
          <cell r="A1058" t="str">
            <v>14BBNZN</v>
          </cell>
          <cell r="B1058" t="str">
            <v>CUENTAS CORRIENTES AAP NACIONAL MN, BBC, BCC, NAC</v>
          </cell>
          <cell r="C1058">
            <v>0</v>
          </cell>
          <cell r="D1058">
            <v>0</v>
          </cell>
          <cell r="E1058">
            <v>0</v>
          </cell>
          <cell r="F1058">
            <v>0</v>
          </cell>
          <cell r="G1058">
            <v>0</v>
          </cell>
          <cell r="H1058">
            <v>0</v>
          </cell>
          <cell r="I1058">
            <v>0</v>
          </cell>
          <cell r="J1058">
            <v>0</v>
          </cell>
          <cell r="K1058">
            <v>0</v>
          </cell>
        </row>
        <row r="1059">
          <cell r="A1059" t="str">
            <v>-</v>
          </cell>
          <cell r="B1059" t="str">
            <v xml:space="preserve">CUENTAS CORRIENTES SINAP Y OROS ORG. FINANCIEROS, BBC, BCC, </v>
          </cell>
          <cell r="C1059">
            <v>0</v>
          </cell>
          <cell r="D1059">
            <v>0</v>
          </cell>
          <cell r="E1059">
            <v>0</v>
          </cell>
          <cell r="F1059">
            <v>0</v>
          </cell>
          <cell r="G1059">
            <v>0</v>
          </cell>
          <cell r="H1059">
            <v>0</v>
          </cell>
          <cell r="I1059">
            <v>0</v>
          </cell>
          <cell r="J1059">
            <v>0</v>
          </cell>
          <cell r="K1059">
            <v>0</v>
          </cell>
        </row>
        <row r="1060">
          <cell r="A1060" t="str">
            <v>15DBNZN</v>
          </cell>
          <cell r="B1060" t="str">
            <v>CTAS.CTES.BCOS.COMERC.ME, BBC, BCC, NAC</v>
          </cell>
          <cell r="C1060">
            <v>0</v>
          </cell>
          <cell r="D1060">
            <v>0</v>
          </cell>
          <cell r="E1060">
            <v>0</v>
          </cell>
          <cell r="F1060">
            <v>0</v>
          </cell>
          <cell r="G1060">
            <v>0</v>
          </cell>
          <cell r="H1060">
            <v>0</v>
          </cell>
          <cell r="I1060">
            <v>0</v>
          </cell>
          <cell r="J1060">
            <v>0</v>
          </cell>
          <cell r="K1060">
            <v>0</v>
          </cell>
        </row>
        <row r="1061">
          <cell r="A1061" t="str">
            <v>-</v>
          </cell>
          <cell r="B1061" t="str">
            <v>CTAS.CTES.BCO.ESTADO  ME, BBC, BCC, NAC</v>
          </cell>
          <cell r="C1061">
            <v>0</v>
          </cell>
          <cell r="D1061">
            <v>0</v>
          </cell>
          <cell r="E1061">
            <v>0</v>
          </cell>
          <cell r="F1061">
            <v>0</v>
          </cell>
          <cell r="G1061">
            <v>0</v>
          </cell>
          <cell r="H1061">
            <v>0</v>
          </cell>
          <cell r="I1061">
            <v>0</v>
          </cell>
          <cell r="J1061">
            <v>0</v>
          </cell>
          <cell r="K1061">
            <v>0</v>
          </cell>
        </row>
        <row r="1062">
          <cell r="A1062" t="str">
            <v>15ADNZN</v>
          </cell>
          <cell r="B1062" t="str">
            <v>CTAS. CTES. INSTITUCIONES SEMIFISCALES ME, BBC, BCC, NAC</v>
          </cell>
          <cell r="C1062">
            <v>0</v>
          </cell>
          <cell r="D1062">
            <v>0</v>
          </cell>
          <cell r="E1062">
            <v>0</v>
          </cell>
          <cell r="F1062">
            <v>0</v>
          </cell>
          <cell r="G1062">
            <v>0</v>
          </cell>
          <cell r="H1062">
            <v>0</v>
          </cell>
          <cell r="I1062">
            <v>0</v>
          </cell>
          <cell r="J1062">
            <v>0</v>
          </cell>
          <cell r="K1062">
            <v>0</v>
          </cell>
        </row>
        <row r="1063">
          <cell r="A1063" t="str">
            <v>14CBNZN</v>
          </cell>
          <cell r="B1063" t="str">
            <v>CTAS.CTES.CODELCO-CHILE  ME, BBC, BCC, NAC</v>
          </cell>
          <cell r="C1063">
            <v>0</v>
          </cell>
          <cell r="D1063">
            <v>0</v>
          </cell>
          <cell r="E1063">
            <v>0</v>
          </cell>
          <cell r="F1063">
            <v>1</v>
          </cell>
          <cell r="G1063">
            <v>1</v>
          </cell>
          <cell r="H1063">
            <v>1</v>
          </cell>
          <cell r="I1063">
            <v>1</v>
          </cell>
          <cell r="J1063">
            <v>1</v>
          </cell>
          <cell r="K1063">
            <v>1</v>
          </cell>
        </row>
        <row r="1064">
          <cell r="A1064" t="str">
            <v>17DGEZN</v>
          </cell>
          <cell r="B1064" t="str">
            <v>CUENTAS CTES.ORG.INTERNAC. ME, BBC, BCC, NAC</v>
          </cell>
          <cell r="C1064">
            <v>0</v>
          </cell>
          <cell r="D1064">
            <v>0</v>
          </cell>
          <cell r="E1064">
            <v>0</v>
          </cell>
          <cell r="F1064">
            <v>0</v>
          </cell>
          <cell r="G1064">
            <v>0</v>
          </cell>
          <cell r="H1064">
            <v>0</v>
          </cell>
          <cell r="I1064">
            <v>0</v>
          </cell>
          <cell r="J1064">
            <v>0</v>
          </cell>
          <cell r="K1064">
            <v>0</v>
          </cell>
        </row>
        <row r="1065">
          <cell r="A1065" t="str">
            <v>-</v>
          </cell>
          <cell r="B1065" t="str">
            <v>CTAS.CTES. SECTOR NO FINANCIERO  ME, BBC, BCC, NAC</v>
          </cell>
          <cell r="C1065">
            <v>0</v>
          </cell>
          <cell r="D1065">
            <v>0</v>
          </cell>
          <cell r="E1065">
            <v>0</v>
          </cell>
          <cell r="F1065">
            <v>0</v>
          </cell>
          <cell r="G1065">
            <v>0</v>
          </cell>
          <cell r="H1065">
            <v>0</v>
          </cell>
          <cell r="I1065">
            <v>0</v>
          </cell>
          <cell r="J1065">
            <v>0</v>
          </cell>
          <cell r="K1065">
            <v>0</v>
          </cell>
        </row>
        <row r="1066">
          <cell r="A1066" t="str">
            <v>17DHNZN</v>
          </cell>
          <cell r="B1066" t="str">
            <v>RETENCIONES JUDICIALES EN CTAS.CTES.MN, BBC, BCC, NAC</v>
          </cell>
          <cell r="C1066">
            <v>0</v>
          </cell>
          <cell r="D1066">
            <v>0</v>
          </cell>
          <cell r="E1066">
            <v>0</v>
          </cell>
          <cell r="F1066">
            <v>0</v>
          </cell>
          <cell r="G1066">
            <v>0</v>
          </cell>
          <cell r="H1066">
            <v>0</v>
          </cell>
          <cell r="I1066">
            <v>0</v>
          </cell>
          <cell r="J1066">
            <v>0</v>
          </cell>
          <cell r="K1066">
            <v>0</v>
          </cell>
        </row>
        <row r="1067">
          <cell r="A1067" t="str">
            <v>-</v>
          </cell>
          <cell r="B1067" t="str">
            <v>DEPOSITOS TERCEROS BLANQUEO DIVISAS DL 110, BBC, BCC, NAC</v>
          </cell>
          <cell r="C1067">
            <v>0</v>
          </cell>
          <cell r="D1067">
            <v>0</v>
          </cell>
          <cell r="E1067">
            <v>0</v>
          </cell>
          <cell r="F1067">
            <v>0</v>
          </cell>
          <cell r="G1067">
            <v>0</v>
          </cell>
          <cell r="H1067">
            <v>0</v>
          </cell>
          <cell r="I1067">
            <v>0</v>
          </cell>
          <cell r="J1067">
            <v>0</v>
          </cell>
          <cell r="K1067">
            <v>0</v>
          </cell>
        </row>
        <row r="1068">
          <cell r="A1068" t="str">
            <v>-</v>
          </cell>
          <cell r="B1068" t="str">
            <v>DEP.CHEQUES ME RECIB.COBR.ME, BBC, BCC, NAC</v>
          </cell>
          <cell r="C1068">
            <v>0</v>
          </cell>
          <cell r="D1068">
            <v>0</v>
          </cell>
          <cell r="E1068">
            <v>0</v>
          </cell>
          <cell r="F1068">
            <v>0</v>
          </cell>
          <cell r="G1068">
            <v>0</v>
          </cell>
          <cell r="H1068">
            <v>0</v>
          </cell>
          <cell r="I1068">
            <v>0</v>
          </cell>
          <cell r="J1068">
            <v>0</v>
          </cell>
          <cell r="K1068">
            <v>0</v>
          </cell>
        </row>
        <row r="1069">
          <cell r="A1069" t="str">
            <v>14IBNZN</v>
          </cell>
          <cell r="B1069" t="str">
            <v>VARIOS ACREEDORES MN, BBC, BCC, NAC</v>
          </cell>
          <cell r="C1069">
            <v>7</v>
          </cell>
          <cell r="D1069">
            <v>8</v>
          </cell>
          <cell r="E1069">
            <v>13</v>
          </cell>
          <cell r="F1069">
            <v>13</v>
          </cell>
          <cell r="G1069">
            <v>11</v>
          </cell>
          <cell r="H1069">
            <v>10</v>
          </cell>
          <cell r="I1069">
            <v>11</v>
          </cell>
          <cell r="J1069">
            <v>7</v>
          </cell>
          <cell r="K1069">
            <v>6</v>
          </cell>
        </row>
        <row r="1070">
          <cell r="A1070" t="str">
            <v>-</v>
          </cell>
          <cell r="B1070" t="str">
            <v>CHEQUES DE LA GERENCIA ME, BBC, BCC, NAC</v>
          </cell>
          <cell r="C1070">
            <v>0</v>
          </cell>
          <cell r="D1070">
            <v>0</v>
          </cell>
          <cell r="E1070">
            <v>0</v>
          </cell>
          <cell r="F1070">
            <v>0</v>
          </cell>
          <cell r="G1070">
            <v>0</v>
          </cell>
          <cell r="H1070">
            <v>0</v>
          </cell>
          <cell r="I1070">
            <v>0</v>
          </cell>
          <cell r="J1070">
            <v>0</v>
          </cell>
          <cell r="K1070">
            <v>0</v>
          </cell>
        </row>
        <row r="1071">
          <cell r="A1071" t="str">
            <v>-</v>
          </cell>
          <cell r="B1071" t="str">
            <v>V.A.TESGRAL  ME, BBC, BCC, NAC</v>
          </cell>
          <cell r="C1071">
            <v>0</v>
          </cell>
          <cell r="D1071">
            <v>0</v>
          </cell>
          <cell r="E1071">
            <v>0</v>
          </cell>
          <cell r="F1071">
            <v>0</v>
          </cell>
          <cell r="G1071">
            <v>0</v>
          </cell>
          <cell r="H1071">
            <v>0</v>
          </cell>
          <cell r="I1071">
            <v>0</v>
          </cell>
          <cell r="J1071">
            <v>0</v>
          </cell>
          <cell r="K1071">
            <v>0</v>
          </cell>
        </row>
        <row r="1072">
          <cell r="A1072" t="str">
            <v>-</v>
          </cell>
          <cell r="B1072" t="str">
            <v>TRANSF.BCOS.POR EFECTUAR  ME, BBC, BCC, NAC</v>
          </cell>
          <cell r="C1072">
            <v>0</v>
          </cell>
          <cell r="D1072">
            <v>0</v>
          </cell>
          <cell r="E1072">
            <v>0</v>
          </cell>
          <cell r="F1072">
            <v>0</v>
          </cell>
          <cell r="G1072">
            <v>0</v>
          </cell>
          <cell r="H1072">
            <v>0</v>
          </cell>
          <cell r="I1072">
            <v>0</v>
          </cell>
          <cell r="J1072">
            <v>0</v>
          </cell>
          <cell r="K1072">
            <v>0</v>
          </cell>
        </row>
        <row r="1073">
          <cell r="A1073" t="str">
            <v>17BDNZN</v>
          </cell>
          <cell r="B1073" t="str">
            <v>VRIOS.ACREED.PART.SUJ.PRESC.ME, BBC, BCC, NAC</v>
          </cell>
          <cell r="C1073">
            <v>0</v>
          </cell>
          <cell r="D1073">
            <v>0</v>
          </cell>
          <cell r="E1073">
            <v>0</v>
          </cell>
          <cell r="F1073">
            <v>0</v>
          </cell>
          <cell r="G1073">
            <v>0</v>
          </cell>
          <cell r="H1073">
            <v>0</v>
          </cell>
          <cell r="I1073">
            <v>0</v>
          </cell>
          <cell r="J1073">
            <v>0</v>
          </cell>
          <cell r="K1073">
            <v>0</v>
          </cell>
        </row>
        <row r="1074">
          <cell r="A1074" t="str">
            <v>-</v>
          </cell>
          <cell r="B1074" t="str">
            <v>VRIOS.ACREED.CHEQ.GIR.NO COBR., BBC, BCC, NAC</v>
          </cell>
          <cell r="C1074">
            <v>0</v>
          </cell>
          <cell r="D1074">
            <v>0</v>
          </cell>
          <cell r="E1074">
            <v>0</v>
          </cell>
          <cell r="F1074">
            <v>0</v>
          </cell>
          <cell r="G1074">
            <v>0</v>
          </cell>
          <cell r="H1074">
            <v>0</v>
          </cell>
          <cell r="I1074">
            <v>0</v>
          </cell>
          <cell r="J1074">
            <v>0</v>
          </cell>
          <cell r="K1074">
            <v>0</v>
          </cell>
        </row>
        <row r="1075">
          <cell r="A1075" t="str">
            <v>-</v>
          </cell>
          <cell r="B1075" t="str">
            <v>VRIOS.ACREED.FISCO DL 1444 ME, BBC, BCC, NAC</v>
          </cell>
          <cell r="C1075">
            <v>0</v>
          </cell>
          <cell r="D1075">
            <v>0</v>
          </cell>
          <cell r="E1075">
            <v>0</v>
          </cell>
          <cell r="F1075">
            <v>0</v>
          </cell>
          <cell r="G1075">
            <v>0</v>
          </cell>
          <cell r="H1075">
            <v>0</v>
          </cell>
          <cell r="I1075">
            <v>0</v>
          </cell>
          <cell r="J1075">
            <v>0</v>
          </cell>
          <cell r="K1075">
            <v>0</v>
          </cell>
        </row>
        <row r="1076">
          <cell r="A1076" t="str">
            <v>14IINZN</v>
          </cell>
          <cell r="B1076" t="str">
            <v>SALD. INMOVILIZ. DL 2099 ME, BBC, BCC, NAC</v>
          </cell>
          <cell r="C1076">
            <v>49</v>
          </cell>
          <cell r="D1076">
            <v>49</v>
          </cell>
          <cell r="E1076">
            <v>49</v>
          </cell>
          <cell r="F1076">
            <v>49</v>
          </cell>
          <cell r="G1076">
            <v>48</v>
          </cell>
          <cell r="H1076">
            <v>56</v>
          </cell>
          <cell r="I1076">
            <v>56</v>
          </cell>
          <cell r="J1076">
            <v>55</v>
          </cell>
          <cell r="K1076">
            <v>55</v>
          </cell>
        </row>
        <row r="1077">
          <cell r="A1077" t="str">
            <v>15HGNZN</v>
          </cell>
          <cell r="B1077" t="str">
            <v>DEP. OBLIGATORIOS POR CREDITOS DEL EXTERIOR, BBC, BCC, NAC</v>
          </cell>
          <cell r="C1077">
            <v>0</v>
          </cell>
          <cell r="D1077">
            <v>0</v>
          </cell>
          <cell r="E1077">
            <v>0</v>
          </cell>
          <cell r="F1077">
            <v>0</v>
          </cell>
          <cell r="G1077">
            <v>0</v>
          </cell>
          <cell r="H1077">
            <v>0</v>
          </cell>
          <cell r="I1077">
            <v>0</v>
          </cell>
          <cell r="J1077">
            <v>0</v>
          </cell>
          <cell r="K1077">
            <v>0</v>
          </cell>
        </row>
        <row r="1078">
          <cell r="A1078" t="str">
            <v>17BXNZN</v>
          </cell>
          <cell r="B1078" t="str">
            <v>ACREENCIAS VARIAS PARA SECCION PREVISION MN, BBC, BCC, NAC</v>
          </cell>
          <cell r="C1078">
            <v>1</v>
          </cell>
          <cell r="D1078">
            <v>1</v>
          </cell>
          <cell r="E1078">
            <v>1</v>
          </cell>
          <cell r="F1078">
            <v>1</v>
          </cell>
          <cell r="G1078">
            <v>1</v>
          </cell>
          <cell r="H1078">
            <v>1</v>
          </cell>
          <cell r="I1078">
            <v>1</v>
          </cell>
          <cell r="J1078">
            <v>1</v>
          </cell>
          <cell r="K1078">
            <v>1</v>
          </cell>
        </row>
        <row r="1079">
          <cell r="A1079" t="str">
            <v>14ICNZN</v>
          </cell>
          <cell r="B1079" t="str">
            <v>RETENC.IMPTOS.SEC.PRIV. MN, BBC, BCC, NAC</v>
          </cell>
          <cell r="C1079">
            <v>100</v>
          </cell>
          <cell r="D1079">
            <v>123</v>
          </cell>
          <cell r="E1079">
            <v>91</v>
          </cell>
          <cell r="F1079">
            <v>140</v>
          </cell>
          <cell r="G1079">
            <v>92</v>
          </cell>
          <cell r="H1079">
            <v>77</v>
          </cell>
          <cell r="I1079">
            <v>97</v>
          </cell>
          <cell r="J1079">
            <v>103</v>
          </cell>
          <cell r="K1079">
            <v>111</v>
          </cell>
        </row>
        <row r="1080">
          <cell r="A1080" t="str">
            <v>17BCNZN</v>
          </cell>
          <cell r="B1080" t="str">
            <v>FDO.RECONSTR.ECON.NACIONAL MN, BBC, BCC, NAC</v>
          </cell>
          <cell r="C1080">
            <v>0</v>
          </cell>
          <cell r="D1080">
            <v>0</v>
          </cell>
          <cell r="E1080">
            <v>0</v>
          </cell>
          <cell r="F1080">
            <v>0</v>
          </cell>
          <cell r="G1080">
            <v>0</v>
          </cell>
          <cell r="H1080">
            <v>0</v>
          </cell>
          <cell r="I1080">
            <v>0</v>
          </cell>
          <cell r="J1080">
            <v>0</v>
          </cell>
          <cell r="K1080">
            <v>0</v>
          </cell>
        </row>
        <row r="1081">
          <cell r="A1081" t="str">
            <v>14GDNZN</v>
          </cell>
          <cell r="B1081" t="str">
            <v>SUPINT.DE BCOS.E INST.FINANCIERAS DEP.GTIA.ART36 M, BBC, BCC</v>
          </cell>
          <cell r="C1081">
            <v>0</v>
          </cell>
          <cell r="D1081">
            <v>0</v>
          </cell>
          <cell r="E1081">
            <v>0</v>
          </cell>
          <cell r="F1081">
            <v>0</v>
          </cell>
          <cell r="G1081">
            <v>0</v>
          </cell>
          <cell r="H1081">
            <v>0</v>
          </cell>
          <cell r="I1081">
            <v>0</v>
          </cell>
          <cell r="J1081">
            <v>0</v>
          </cell>
          <cell r="K1081">
            <v>0</v>
          </cell>
        </row>
        <row r="1082">
          <cell r="A1082" t="str">
            <v>17BINZN</v>
          </cell>
          <cell r="B1082" t="str">
            <v>CUENTAS Y DOCTOS.POR PAGAR MN, BBC, BCC, NAC</v>
          </cell>
          <cell r="C1082">
            <v>10372</v>
          </cell>
          <cell r="D1082">
            <v>6815</v>
          </cell>
          <cell r="E1082">
            <v>1384</v>
          </cell>
          <cell r="F1082">
            <v>1608</v>
          </cell>
          <cell r="G1082">
            <v>2499</v>
          </cell>
          <cell r="H1082">
            <v>2030</v>
          </cell>
          <cell r="I1082">
            <v>2951</v>
          </cell>
          <cell r="J1082">
            <v>1993</v>
          </cell>
          <cell r="K1082">
            <v>61361</v>
          </cell>
        </row>
        <row r="1083">
          <cell r="A1083" t="str">
            <v>16BDNZN</v>
          </cell>
          <cell r="B1083" t="str">
            <v>IMPTO.VTAS.SERV.IVA-DEB.FISC., BBC, BCC, NAC</v>
          </cell>
          <cell r="C1083">
            <v>3</v>
          </cell>
          <cell r="D1083">
            <v>3</v>
          </cell>
          <cell r="E1083">
            <v>3</v>
          </cell>
          <cell r="F1083">
            <v>3</v>
          </cell>
          <cell r="G1083">
            <v>3</v>
          </cell>
          <cell r="H1083">
            <v>3</v>
          </cell>
          <cell r="I1083">
            <v>3</v>
          </cell>
          <cell r="J1083">
            <v>2</v>
          </cell>
          <cell r="K1083">
            <v>3</v>
          </cell>
        </row>
        <row r="1084">
          <cell r="A1084" t="str">
            <v>16BENZN</v>
          </cell>
          <cell r="B1084" t="str">
            <v>MULTAS POR ENTERAR TESOR. MN, BBC, BCC, NAC</v>
          </cell>
          <cell r="C1084">
            <v>0</v>
          </cell>
          <cell r="D1084">
            <v>0</v>
          </cell>
          <cell r="E1084">
            <v>0</v>
          </cell>
          <cell r="F1084">
            <v>0</v>
          </cell>
          <cell r="G1084">
            <v>0</v>
          </cell>
          <cell r="H1084">
            <v>0</v>
          </cell>
          <cell r="I1084">
            <v>0</v>
          </cell>
          <cell r="J1084">
            <v>0</v>
          </cell>
          <cell r="K1084">
            <v>0</v>
          </cell>
        </row>
        <row r="1085">
          <cell r="A1085" t="str">
            <v>14GENZN</v>
          </cell>
          <cell r="B1085" t="str">
            <v>DEP.CONST.ENCAJE-CORFO MN, BBC, BCC, NAC</v>
          </cell>
          <cell r="C1085">
            <v>0</v>
          </cell>
          <cell r="D1085">
            <v>0</v>
          </cell>
          <cell r="E1085">
            <v>0</v>
          </cell>
          <cell r="F1085">
            <v>0</v>
          </cell>
          <cell r="G1085">
            <v>0</v>
          </cell>
          <cell r="H1085">
            <v>0</v>
          </cell>
          <cell r="I1085">
            <v>0</v>
          </cell>
          <cell r="J1085">
            <v>0</v>
          </cell>
          <cell r="K1085">
            <v>0</v>
          </cell>
        </row>
        <row r="1086">
          <cell r="A1086" t="str">
            <v>14IHNZN</v>
          </cell>
          <cell r="B1086" t="str">
            <v>ACREEDORES POR VENCIM. DE CAR EX VHR, BBC, BCC, NAC</v>
          </cell>
          <cell r="C1086">
            <v>152</v>
          </cell>
          <cell r="D1086">
            <v>150</v>
          </cell>
          <cell r="E1086">
            <v>154</v>
          </cell>
          <cell r="F1086">
            <v>151</v>
          </cell>
          <cell r="G1086">
            <v>154</v>
          </cell>
          <cell r="H1086">
            <v>154</v>
          </cell>
          <cell r="I1086">
            <v>151</v>
          </cell>
          <cell r="J1086">
            <v>151</v>
          </cell>
          <cell r="K1086">
            <v>162</v>
          </cell>
        </row>
        <row r="1087">
          <cell r="A1087" t="str">
            <v>17BZNZN</v>
          </cell>
          <cell r="B1087" t="str">
            <v xml:space="preserve">COTIZ.AL FDO.INDEMNIZACION VOLUNTARIA P.DEVOLVER, BBC, BCC, </v>
          </cell>
          <cell r="C1087">
            <v>0</v>
          </cell>
          <cell r="D1087">
            <v>0</v>
          </cell>
          <cell r="E1087">
            <v>0</v>
          </cell>
          <cell r="F1087">
            <v>0</v>
          </cell>
          <cell r="G1087">
            <v>0</v>
          </cell>
          <cell r="H1087">
            <v>0</v>
          </cell>
          <cell r="I1087">
            <v>0</v>
          </cell>
          <cell r="J1087">
            <v>0</v>
          </cell>
          <cell r="K1087">
            <v>0</v>
          </cell>
        </row>
        <row r="1088">
          <cell r="A1088" t="str">
            <v>17AJNZN</v>
          </cell>
          <cell r="B1088" t="str">
            <v>CORREC.MONET.PROV.S/COTIZ.AL FDO DE IND.VOLUN.P/DE, BBC, BCC</v>
          </cell>
          <cell r="C1088">
            <v>0</v>
          </cell>
          <cell r="D1088">
            <v>0</v>
          </cell>
          <cell r="E1088">
            <v>0</v>
          </cell>
          <cell r="F1088">
            <v>0</v>
          </cell>
          <cell r="G1088">
            <v>0</v>
          </cell>
          <cell r="H1088">
            <v>0</v>
          </cell>
          <cell r="I1088">
            <v>0</v>
          </cell>
          <cell r="J1088">
            <v>0</v>
          </cell>
          <cell r="K1088">
            <v>0</v>
          </cell>
        </row>
        <row r="1089">
          <cell r="A1089" t="str">
            <v>-</v>
          </cell>
          <cell r="B1089" t="str">
            <v>DEP.OBLIG.P.CREDITOS DEL SISTEMA BANCARIO, BBC, BCC, NAC</v>
          </cell>
          <cell r="C1089">
            <v>0</v>
          </cell>
          <cell r="D1089">
            <v>0</v>
          </cell>
          <cell r="E1089">
            <v>0</v>
          </cell>
          <cell r="F1089">
            <v>0</v>
          </cell>
          <cell r="G1089">
            <v>0</v>
          </cell>
          <cell r="H1089">
            <v>0</v>
          </cell>
          <cell r="I1089">
            <v>0</v>
          </cell>
          <cell r="J1089">
            <v>0</v>
          </cell>
          <cell r="K1089">
            <v>0</v>
          </cell>
        </row>
        <row r="1090">
          <cell r="A1090" t="str">
            <v>14GMNZN</v>
          </cell>
          <cell r="B1090" t="str">
            <v>SALDO PRECIO POR PAGARES ADQ.AL BCO.DEL ESTADO ME, BBC, BCC,</v>
          </cell>
          <cell r="C1090">
            <v>0</v>
          </cell>
          <cell r="D1090">
            <v>0</v>
          </cell>
          <cell r="E1090">
            <v>0</v>
          </cell>
          <cell r="F1090">
            <v>0</v>
          </cell>
          <cell r="G1090">
            <v>0</v>
          </cell>
          <cell r="H1090">
            <v>0</v>
          </cell>
          <cell r="I1090">
            <v>0</v>
          </cell>
          <cell r="J1090">
            <v>0</v>
          </cell>
          <cell r="K1090">
            <v>0</v>
          </cell>
        </row>
        <row r="1091">
          <cell r="A1091" t="str">
            <v>15FDNZN</v>
          </cell>
          <cell r="B1091" t="str">
            <v>DEP.A PLAZO BCOS.NACIONALES Y SECTOR PUBLICO, BBC, BCC, NAC</v>
          </cell>
          <cell r="C1091">
            <v>0</v>
          </cell>
          <cell r="D1091">
            <v>0</v>
          </cell>
          <cell r="E1091">
            <v>0</v>
          </cell>
          <cell r="F1091">
            <v>0</v>
          </cell>
          <cell r="G1091">
            <v>0</v>
          </cell>
          <cell r="H1091">
            <v>0</v>
          </cell>
          <cell r="I1091">
            <v>0</v>
          </cell>
          <cell r="J1091">
            <v>0</v>
          </cell>
          <cell r="K1091">
            <v>0</v>
          </cell>
        </row>
        <row r="1092">
          <cell r="A1092" t="str">
            <v>-</v>
          </cell>
          <cell r="B1092" t="str">
            <v>DEPOS.OBLIG.P.CRED.DEL EXTERIOR ENTREGADOS EN GAR., BBC, BCC</v>
          </cell>
          <cell r="C1092">
            <v>0</v>
          </cell>
          <cell r="D1092">
            <v>0</v>
          </cell>
          <cell r="E1092">
            <v>0</v>
          </cell>
          <cell r="F1092">
            <v>0</v>
          </cell>
          <cell r="G1092">
            <v>0</v>
          </cell>
          <cell r="H1092">
            <v>0</v>
          </cell>
          <cell r="I1092">
            <v>0</v>
          </cell>
          <cell r="J1092">
            <v>0</v>
          </cell>
          <cell r="K1092">
            <v>0</v>
          </cell>
        </row>
        <row r="1093">
          <cell r="A1093" t="str">
            <v>17ECNZN</v>
          </cell>
          <cell r="B1093" t="str">
            <v>OBLIG. C. EL BCO. DEL ESTADO  MN, BBC, BCC, NAC</v>
          </cell>
          <cell r="C1093">
            <v>0</v>
          </cell>
          <cell r="D1093">
            <v>0</v>
          </cell>
          <cell r="E1093">
            <v>0</v>
          </cell>
          <cell r="F1093">
            <v>0</v>
          </cell>
          <cell r="G1093">
            <v>0</v>
          </cell>
          <cell r="H1093">
            <v>0</v>
          </cell>
          <cell r="I1093">
            <v>0</v>
          </cell>
          <cell r="J1093">
            <v>0</v>
          </cell>
          <cell r="K1093">
            <v>0</v>
          </cell>
        </row>
        <row r="1094">
          <cell r="A1094" t="str">
            <v>-</v>
          </cell>
          <cell r="B1094" t="str">
            <v>5%  DEPOSITOS OPERACIONES DE IMPORTACION ME, BBC, BCC, NAC</v>
          </cell>
          <cell r="C1094">
            <v>0</v>
          </cell>
          <cell r="D1094">
            <v>0</v>
          </cell>
          <cell r="E1094">
            <v>0</v>
          </cell>
          <cell r="F1094">
            <v>0</v>
          </cell>
          <cell r="G1094">
            <v>0</v>
          </cell>
          <cell r="H1094">
            <v>0</v>
          </cell>
          <cell r="I1094">
            <v>0</v>
          </cell>
          <cell r="J1094">
            <v>0</v>
          </cell>
          <cell r="K1094">
            <v>0</v>
          </cell>
        </row>
        <row r="1095">
          <cell r="A1095" t="str">
            <v>-</v>
          </cell>
          <cell r="B1095" t="str">
            <v>DEPOSITOS ACDO 1470, BBC, BCC, NAC</v>
          </cell>
          <cell r="C1095">
            <v>0</v>
          </cell>
          <cell r="D1095">
            <v>0</v>
          </cell>
          <cell r="E1095">
            <v>0</v>
          </cell>
          <cell r="F1095">
            <v>0</v>
          </cell>
          <cell r="G1095">
            <v>0</v>
          </cell>
          <cell r="H1095">
            <v>0</v>
          </cell>
          <cell r="I1095">
            <v>0</v>
          </cell>
          <cell r="J1095">
            <v>0</v>
          </cell>
          <cell r="K1095">
            <v>0</v>
          </cell>
        </row>
        <row r="1096">
          <cell r="A1096" t="str">
            <v>15FFNZN</v>
          </cell>
          <cell r="B1096" t="str">
            <v>REAJ.P.PAGAR S.DEP.A PLAZO BCOS.NAC.Y SEC.PUBLICO, BBC, BCC,</v>
          </cell>
          <cell r="C1096">
            <v>0</v>
          </cell>
          <cell r="D1096">
            <v>0</v>
          </cell>
          <cell r="E1096">
            <v>0</v>
          </cell>
          <cell r="F1096">
            <v>0</v>
          </cell>
          <cell r="G1096">
            <v>0</v>
          </cell>
          <cell r="H1096">
            <v>0</v>
          </cell>
          <cell r="I1096">
            <v>0</v>
          </cell>
          <cell r="J1096">
            <v>0</v>
          </cell>
          <cell r="K1096">
            <v>0</v>
          </cell>
        </row>
        <row r="1097">
          <cell r="A1097" t="str">
            <v>-</v>
          </cell>
          <cell r="B1097" t="str">
            <v>DEP.BCO.ESTADO PARA LINEA REFINANCIAMIENTO, BBC, BCC, NAC</v>
          </cell>
          <cell r="C1097">
            <v>0</v>
          </cell>
          <cell r="D1097">
            <v>0</v>
          </cell>
          <cell r="E1097">
            <v>0</v>
          </cell>
          <cell r="F1097">
            <v>0</v>
          </cell>
          <cell r="G1097">
            <v>0</v>
          </cell>
          <cell r="H1097">
            <v>0</v>
          </cell>
          <cell r="I1097">
            <v>0</v>
          </cell>
          <cell r="J1097">
            <v>0</v>
          </cell>
          <cell r="K1097">
            <v>0</v>
          </cell>
        </row>
        <row r="1098">
          <cell r="A1098" t="str">
            <v>15AENZN</v>
          </cell>
          <cell r="B1098" t="str">
            <v>RETENCIONES P.ENTERAR EN INST.DE PREVISION, BBC, BCC, NAC</v>
          </cell>
          <cell r="C1098">
            <v>157</v>
          </cell>
          <cell r="D1098">
            <v>157</v>
          </cell>
          <cell r="E1098">
            <v>153</v>
          </cell>
          <cell r="F1098">
            <v>168</v>
          </cell>
          <cell r="G1098">
            <v>159</v>
          </cell>
          <cell r="H1098">
            <v>158</v>
          </cell>
          <cell r="I1098">
            <v>167</v>
          </cell>
          <cell r="J1098">
            <v>169</v>
          </cell>
          <cell r="K1098">
            <v>166</v>
          </cell>
        </row>
        <row r="1099">
          <cell r="A1099" t="str">
            <v>-</v>
          </cell>
          <cell r="B1099" t="str">
            <v>DEP.A PLAZO EMPRESAS PUBLICAS EXPRESADAS EN US$, BBC, BCC, N</v>
          </cell>
          <cell r="C1099">
            <v>0</v>
          </cell>
          <cell r="D1099">
            <v>0</v>
          </cell>
          <cell r="E1099">
            <v>0</v>
          </cell>
          <cell r="F1099">
            <v>0</v>
          </cell>
          <cell r="G1099">
            <v>0</v>
          </cell>
          <cell r="H1099">
            <v>0</v>
          </cell>
          <cell r="I1099">
            <v>0</v>
          </cell>
          <cell r="J1099">
            <v>0</v>
          </cell>
          <cell r="K1099">
            <v>0</v>
          </cell>
        </row>
        <row r="1100">
          <cell r="A1100" t="str">
            <v>14AGNZN</v>
          </cell>
          <cell r="B1100" t="str">
            <v>DEP.TRANSITORIO P/SUSCRIP.B.C.P/INST.SEC.PUBLICO M, BBC, BCC</v>
          </cell>
          <cell r="C1100">
            <v>0</v>
          </cell>
          <cell r="D1100">
            <v>0</v>
          </cell>
          <cell r="E1100">
            <v>0</v>
          </cell>
          <cell r="F1100">
            <v>0</v>
          </cell>
          <cell r="G1100">
            <v>0</v>
          </cell>
          <cell r="H1100">
            <v>0</v>
          </cell>
          <cell r="I1100">
            <v>0</v>
          </cell>
          <cell r="J1100">
            <v>0</v>
          </cell>
          <cell r="K1100">
            <v>0</v>
          </cell>
        </row>
        <row r="1101">
          <cell r="A1101" t="str">
            <v>-</v>
          </cell>
          <cell r="B1101" t="str">
            <v>DEP.A PLAZO BANCO DEL ESTADO DE CHILE  ME, BBC, BCC, NAC</v>
          </cell>
          <cell r="C1101">
            <v>0</v>
          </cell>
          <cell r="D1101">
            <v>0</v>
          </cell>
          <cell r="E1101">
            <v>0</v>
          </cell>
          <cell r="F1101">
            <v>0</v>
          </cell>
          <cell r="G1101">
            <v>0</v>
          </cell>
          <cell r="H1101">
            <v>0</v>
          </cell>
          <cell r="I1101">
            <v>0</v>
          </cell>
          <cell r="J1101">
            <v>0</v>
          </cell>
          <cell r="K1101">
            <v>0</v>
          </cell>
        </row>
        <row r="1102">
          <cell r="A1102" t="str">
            <v>14AINZN</v>
          </cell>
          <cell r="B1102" t="str">
            <v>DIFERENCIAL CAMBIARIO ACDO.1484 POR PAGAR MN, BBC, BCC, NAC</v>
          </cell>
          <cell r="C1102">
            <v>0</v>
          </cell>
          <cell r="D1102">
            <v>0</v>
          </cell>
          <cell r="E1102">
            <v>0</v>
          </cell>
          <cell r="F1102">
            <v>0</v>
          </cell>
          <cell r="G1102">
            <v>0</v>
          </cell>
          <cell r="H1102">
            <v>0</v>
          </cell>
          <cell r="I1102">
            <v>0</v>
          </cell>
          <cell r="J1102">
            <v>0</v>
          </cell>
          <cell r="K1102">
            <v>0</v>
          </cell>
        </row>
        <row r="1103">
          <cell r="A1103" t="str">
            <v>-</v>
          </cell>
          <cell r="B1103" t="str">
            <v>DEPOS.S.OPERAC.IMPORTACION P.VTA ANTIC.DIVISAS  ME, BBC, BCC</v>
          </cell>
          <cell r="C1103">
            <v>0</v>
          </cell>
          <cell r="D1103">
            <v>0</v>
          </cell>
          <cell r="E1103">
            <v>0</v>
          </cell>
          <cell r="F1103">
            <v>0</v>
          </cell>
          <cell r="G1103">
            <v>0</v>
          </cell>
          <cell r="H1103">
            <v>0</v>
          </cell>
          <cell r="I1103">
            <v>0</v>
          </cell>
          <cell r="J1103">
            <v>0</v>
          </cell>
          <cell r="K1103">
            <v>0</v>
          </cell>
        </row>
        <row r="1104">
          <cell r="A1104" t="str">
            <v>14GQNZN</v>
          </cell>
          <cell r="B1104" t="str">
            <v>PAGARE POR EMITIR P.REPROGRAMACION DE DEUDAS, BBC, BCC, NAC</v>
          </cell>
          <cell r="C1104">
            <v>0</v>
          </cell>
          <cell r="D1104">
            <v>0</v>
          </cell>
          <cell r="E1104">
            <v>0</v>
          </cell>
          <cell r="F1104">
            <v>0</v>
          </cell>
          <cell r="G1104">
            <v>0</v>
          </cell>
          <cell r="H1104">
            <v>0</v>
          </cell>
          <cell r="I1104">
            <v>0</v>
          </cell>
          <cell r="J1104">
            <v>0</v>
          </cell>
          <cell r="K1104">
            <v>0</v>
          </cell>
        </row>
        <row r="1105">
          <cell r="A1105" t="str">
            <v>14GTNZN</v>
          </cell>
          <cell r="B1105" t="str">
            <v>REAJ.POR PAGAR S.OBLIF.C.BCO.ESTADO MN, BBC, BCC, NAC</v>
          </cell>
          <cell r="C1105">
            <v>0</v>
          </cell>
          <cell r="D1105">
            <v>0</v>
          </cell>
          <cell r="E1105">
            <v>0</v>
          </cell>
          <cell r="F1105">
            <v>0</v>
          </cell>
          <cell r="G1105">
            <v>0</v>
          </cell>
          <cell r="H1105">
            <v>0</v>
          </cell>
          <cell r="I1105">
            <v>0</v>
          </cell>
          <cell r="J1105">
            <v>0</v>
          </cell>
          <cell r="K1105">
            <v>0</v>
          </cell>
        </row>
        <row r="1106">
          <cell r="A1106" t="str">
            <v>-</v>
          </cell>
          <cell r="B1106" t="str">
            <v>DEP.BECH P.FINANC.C.GTIA CREDITICIA DEL C.C.C., BBC, BCC, NA</v>
          </cell>
          <cell r="C1106">
            <v>0</v>
          </cell>
          <cell r="D1106">
            <v>0</v>
          </cell>
          <cell r="E1106">
            <v>0</v>
          </cell>
          <cell r="F1106">
            <v>0</v>
          </cell>
          <cell r="G1106">
            <v>0</v>
          </cell>
          <cell r="H1106">
            <v>0</v>
          </cell>
          <cell r="I1106">
            <v>0</v>
          </cell>
          <cell r="J1106">
            <v>0</v>
          </cell>
          <cell r="K1106">
            <v>0</v>
          </cell>
        </row>
        <row r="1107">
          <cell r="A1107" t="str">
            <v>14GUNZN</v>
          </cell>
          <cell r="B1107" t="str">
            <v>DEP.P.REPROG.DEUDAS SECTOR PRODUCTIVO ACDO.1578 ME, BBC, BCC</v>
          </cell>
          <cell r="C1107">
            <v>0</v>
          </cell>
          <cell r="D1107">
            <v>0</v>
          </cell>
          <cell r="E1107">
            <v>0</v>
          </cell>
          <cell r="F1107">
            <v>0</v>
          </cell>
          <cell r="G1107">
            <v>0</v>
          </cell>
          <cell r="H1107">
            <v>0</v>
          </cell>
          <cell r="I1107">
            <v>0</v>
          </cell>
          <cell r="J1107">
            <v>0</v>
          </cell>
          <cell r="K1107">
            <v>0</v>
          </cell>
        </row>
        <row r="1108">
          <cell r="A1108" t="str">
            <v>14GVNZN</v>
          </cell>
          <cell r="B1108" t="str">
            <v>REAJ.P.PAGAR S.DEPOS.P.REPROD.DEUDAS SEC.PRODUC.ME, BBC, BCC</v>
          </cell>
          <cell r="C1108">
            <v>0</v>
          </cell>
          <cell r="D1108">
            <v>0</v>
          </cell>
          <cell r="E1108">
            <v>0</v>
          </cell>
          <cell r="F1108">
            <v>0</v>
          </cell>
          <cell r="G1108">
            <v>0</v>
          </cell>
          <cell r="H1108">
            <v>0</v>
          </cell>
          <cell r="I1108">
            <v>0</v>
          </cell>
          <cell r="J1108">
            <v>0</v>
          </cell>
          <cell r="K1108">
            <v>0</v>
          </cell>
        </row>
        <row r="1109">
          <cell r="A1109" t="str">
            <v>-</v>
          </cell>
          <cell r="B1109" t="str">
            <v>CAPTACIONES CORTO PLAZO EMPRESAS BANCARIAS ME., BBC, BCC, NA</v>
          </cell>
          <cell r="C1109">
            <v>0</v>
          </cell>
          <cell r="D1109">
            <v>0</v>
          </cell>
          <cell r="E1109">
            <v>0</v>
          </cell>
          <cell r="F1109">
            <v>0</v>
          </cell>
          <cell r="G1109">
            <v>0</v>
          </cell>
          <cell r="H1109">
            <v>0</v>
          </cell>
          <cell r="I1109">
            <v>0</v>
          </cell>
          <cell r="J1109">
            <v>0</v>
          </cell>
          <cell r="K1109">
            <v>0</v>
          </cell>
        </row>
        <row r="1110">
          <cell r="A1110" t="str">
            <v>14GXNZN</v>
          </cell>
          <cell r="B1110" t="str">
            <v>CREDITO CITIBANK CHILE (ACUERDO 1634)MN, BBC, BCC, NAC</v>
          </cell>
          <cell r="C1110">
            <v>0</v>
          </cell>
          <cell r="D1110">
            <v>0</v>
          </cell>
          <cell r="E1110">
            <v>0</v>
          </cell>
          <cell r="F1110">
            <v>0</v>
          </cell>
          <cell r="G1110">
            <v>0</v>
          </cell>
          <cell r="H1110">
            <v>0</v>
          </cell>
          <cell r="I1110">
            <v>0</v>
          </cell>
          <cell r="J1110">
            <v>0</v>
          </cell>
          <cell r="K1110">
            <v>0</v>
          </cell>
        </row>
        <row r="1111">
          <cell r="A1111" t="str">
            <v>-</v>
          </cell>
          <cell r="B1111" t="str">
            <v>CERT.DEP.INTRANSF.EXP EN US$ POR EMITIR AC.1649 ME, BBC, BCC</v>
          </cell>
          <cell r="C1111">
            <v>0</v>
          </cell>
          <cell r="D1111">
            <v>0</v>
          </cell>
          <cell r="E1111">
            <v>0</v>
          </cell>
          <cell r="F1111">
            <v>0</v>
          </cell>
          <cell r="G1111">
            <v>0</v>
          </cell>
          <cell r="H1111">
            <v>0</v>
          </cell>
          <cell r="I1111">
            <v>0</v>
          </cell>
          <cell r="J1111">
            <v>0</v>
          </cell>
          <cell r="K1111">
            <v>0</v>
          </cell>
        </row>
        <row r="1112">
          <cell r="A1112" t="str">
            <v>-</v>
          </cell>
          <cell r="B1112" t="str">
            <v>DEPOSITOS ME TRANSITORIOS ACDO 1657-09 ME, BBC, BCC, NAC</v>
          </cell>
          <cell r="C1112">
            <v>0</v>
          </cell>
          <cell r="D1112">
            <v>0</v>
          </cell>
          <cell r="E1112">
            <v>0</v>
          </cell>
          <cell r="F1112">
            <v>0</v>
          </cell>
          <cell r="G1112">
            <v>0</v>
          </cell>
          <cell r="H1112">
            <v>0</v>
          </cell>
          <cell r="I1112">
            <v>0</v>
          </cell>
          <cell r="J1112">
            <v>0</v>
          </cell>
          <cell r="K1112">
            <v>0</v>
          </cell>
        </row>
        <row r="1113">
          <cell r="A1113" t="str">
            <v>-</v>
          </cell>
          <cell r="B1113" t="str">
            <v>DEPOSITOS ME C/LINEA ACDO.1657-09-A  ME, BBC, BCC, NAC</v>
          </cell>
          <cell r="C1113">
            <v>0</v>
          </cell>
          <cell r="D1113">
            <v>0</v>
          </cell>
          <cell r="E1113">
            <v>0</v>
          </cell>
          <cell r="F1113">
            <v>0</v>
          </cell>
          <cell r="G1113">
            <v>0</v>
          </cell>
          <cell r="H1113">
            <v>0</v>
          </cell>
          <cell r="I1113">
            <v>0</v>
          </cell>
          <cell r="J1113">
            <v>0</v>
          </cell>
          <cell r="K1113">
            <v>0</v>
          </cell>
        </row>
        <row r="1114">
          <cell r="A1114" t="str">
            <v>-</v>
          </cell>
          <cell r="B1114" t="str">
            <v>DEPOSITOS ME SIN LINEA ACDO.1657-10, BBC, BCC, NAC</v>
          </cell>
          <cell r="C1114">
            <v>0</v>
          </cell>
          <cell r="D1114">
            <v>0</v>
          </cell>
          <cell r="E1114">
            <v>0</v>
          </cell>
          <cell r="F1114">
            <v>0</v>
          </cell>
          <cell r="G1114">
            <v>0</v>
          </cell>
          <cell r="H1114">
            <v>0</v>
          </cell>
          <cell r="I1114">
            <v>0</v>
          </cell>
          <cell r="J1114">
            <v>0</v>
          </cell>
          <cell r="K1114">
            <v>0</v>
          </cell>
        </row>
        <row r="1115">
          <cell r="A1115" t="str">
            <v>-</v>
          </cell>
          <cell r="B1115" t="str">
            <v>CUENTA ESPECIAL ACUERDO 1657-11, BBC, BCC, NAC</v>
          </cell>
          <cell r="C1115">
            <v>0</v>
          </cell>
          <cell r="D1115">
            <v>0</v>
          </cell>
          <cell r="E1115">
            <v>0</v>
          </cell>
          <cell r="F1115">
            <v>0</v>
          </cell>
          <cell r="G1115">
            <v>0</v>
          </cell>
          <cell r="H1115">
            <v>0</v>
          </cell>
          <cell r="I1115">
            <v>0</v>
          </cell>
          <cell r="J1115">
            <v>0</v>
          </cell>
          <cell r="K1115">
            <v>0</v>
          </cell>
        </row>
        <row r="1116">
          <cell r="A1116" t="str">
            <v>-</v>
          </cell>
          <cell r="B1116" t="str">
            <v>DEPOSITOS ME TRANSITORIOS ACDO 1686, BBC, BCC, NAC</v>
          </cell>
          <cell r="C1116">
            <v>0</v>
          </cell>
          <cell r="D1116">
            <v>0</v>
          </cell>
          <cell r="E1116">
            <v>0</v>
          </cell>
          <cell r="F1116">
            <v>0</v>
          </cell>
          <cell r="G1116">
            <v>0</v>
          </cell>
          <cell r="H1116">
            <v>0</v>
          </cell>
          <cell r="I1116">
            <v>0</v>
          </cell>
          <cell r="J1116">
            <v>0</v>
          </cell>
          <cell r="K1116">
            <v>0</v>
          </cell>
        </row>
        <row r="1117">
          <cell r="A1117" t="str">
            <v>-</v>
          </cell>
          <cell r="B1117" t="str">
            <v>DEPOSITOS ME CON CREDITO ACDO 1686, BBC, BCC, NAC</v>
          </cell>
          <cell r="C1117">
            <v>0</v>
          </cell>
          <cell r="D1117">
            <v>0</v>
          </cell>
          <cell r="E1117">
            <v>0</v>
          </cell>
          <cell r="F1117">
            <v>0</v>
          </cell>
          <cell r="G1117">
            <v>0</v>
          </cell>
          <cell r="H1117">
            <v>0</v>
          </cell>
          <cell r="I1117">
            <v>0</v>
          </cell>
          <cell r="J1117">
            <v>0</v>
          </cell>
          <cell r="K1117">
            <v>0</v>
          </cell>
        </row>
        <row r="1118">
          <cell r="A1118" t="str">
            <v>17AUNZN</v>
          </cell>
          <cell r="B1118" t="str">
            <v>PASIVOS INTERNOS B.CONTINENTAL ASUMIDOS BC.AC.1674, BBC, BCC</v>
          </cell>
          <cell r="C1118">
            <v>0</v>
          </cell>
          <cell r="D1118">
            <v>0</v>
          </cell>
          <cell r="E1118">
            <v>0</v>
          </cell>
          <cell r="F1118">
            <v>0</v>
          </cell>
          <cell r="G1118">
            <v>0</v>
          </cell>
          <cell r="H1118">
            <v>0</v>
          </cell>
          <cell r="I1118">
            <v>0</v>
          </cell>
          <cell r="J1118">
            <v>0</v>
          </cell>
          <cell r="K1118">
            <v>0</v>
          </cell>
        </row>
        <row r="1119">
          <cell r="A1119" t="str">
            <v>17AVNZN</v>
          </cell>
          <cell r="B1119" t="str">
            <v>CUENTA ESPECIAL ENCAJE ACUERDO 143-01-91D705, BBC, BCC, NAC</v>
          </cell>
          <cell r="C1119">
            <v>0</v>
          </cell>
          <cell r="D1119">
            <v>0</v>
          </cell>
          <cell r="E1119">
            <v>0</v>
          </cell>
          <cell r="F1119">
            <v>0</v>
          </cell>
          <cell r="G1119">
            <v>0</v>
          </cell>
          <cell r="H1119">
            <v>0</v>
          </cell>
          <cell r="I1119">
            <v>0</v>
          </cell>
          <cell r="J1119">
            <v>0</v>
          </cell>
          <cell r="K1119">
            <v>0</v>
          </cell>
        </row>
        <row r="1120">
          <cell r="A1120" t="str">
            <v>-</v>
          </cell>
          <cell r="B1120" t="str">
            <v>DEPOSITOS CUENTA N 2 ACUERDO 1686 ME, BBC, BCC, NAC</v>
          </cell>
          <cell r="C1120">
            <v>0</v>
          </cell>
          <cell r="D1120">
            <v>0</v>
          </cell>
          <cell r="E1120">
            <v>0</v>
          </cell>
          <cell r="F1120">
            <v>0</v>
          </cell>
          <cell r="G1120">
            <v>0</v>
          </cell>
          <cell r="H1120">
            <v>0</v>
          </cell>
          <cell r="I1120">
            <v>0</v>
          </cell>
          <cell r="J1120">
            <v>0</v>
          </cell>
          <cell r="K1120">
            <v>0</v>
          </cell>
        </row>
        <row r="1121">
          <cell r="A1121" t="str">
            <v>14HPNZN</v>
          </cell>
          <cell r="B1121" t="str">
            <v>COMISIONES A BENEFICIO FISCAL P.GAR.DEL ESTADO MN, BBC, BCC,</v>
          </cell>
          <cell r="C1121">
            <v>0</v>
          </cell>
          <cell r="D1121">
            <v>0</v>
          </cell>
          <cell r="E1121">
            <v>0</v>
          </cell>
          <cell r="F1121">
            <v>0</v>
          </cell>
          <cell r="G1121">
            <v>0</v>
          </cell>
          <cell r="H1121">
            <v>0</v>
          </cell>
          <cell r="I1121">
            <v>0</v>
          </cell>
          <cell r="J1121">
            <v>0</v>
          </cell>
          <cell r="K1121">
            <v>0</v>
          </cell>
        </row>
        <row r="1122">
          <cell r="A1122" t="str">
            <v>-</v>
          </cell>
          <cell r="B1122" t="str">
            <v>DEPOSITO A LA VISTA "DIVISAS DE POSICION" ME, BBC, BCC, NAC</v>
          </cell>
          <cell r="C1122">
            <v>0</v>
          </cell>
          <cell r="D1122">
            <v>0</v>
          </cell>
          <cell r="E1122">
            <v>0</v>
          </cell>
          <cell r="F1122">
            <v>0</v>
          </cell>
          <cell r="G1122">
            <v>0</v>
          </cell>
          <cell r="H1122">
            <v>0</v>
          </cell>
          <cell r="I1122">
            <v>0</v>
          </cell>
          <cell r="J1122">
            <v>0</v>
          </cell>
          <cell r="K1122">
            <v>0</v>
          </cell>
        </row>
        <row r="1123">
          <cell r="A1123" t="str">
            <v>14HQNZN</v>
          </cell>
          <cell r="B1123" t="str">
            <v>CUPONES NO COBRADOS P.REDENOM.TITULOS DEUDA EXT.MN, BBC, BCC</v>
          </cell>
          <cell r="C1123">
            <v>0</v>
          </cell>
          <cell r="D1123">
            <v>0</v>
          </cell>
          <cell r="E1123">
            <v>0</v>
          </cell>
          <cell r="F1123">
            <v>0</v>
          </cell>
          <cell r="G1123">
            <v>0</v>
          </cell>
          <cell r="H1123">
            <v>0</v>
          </cell>
          <cell r="I1123">
            <v>0</v>
          </cell>
          <cell r="J1123">
            <v>0</v>
          </cell>
          <cell r="K1123">
            <v>0</v>
          </cell>
        </row>
        <row r="1124">
          <cell r="A1124" t="str">
            <v>14HVNZN</v>
          </cell>
          <cell r="B1124" t="str">
            <v>CUPONES VENCIDOS POR PAGAR PTF MN., BBC, BCC, NAC</v>
          </cell>
          <cell r="C1124">
            <v>0</v>
          </cell>
          <cell r="D1124">
            <v>0</v>
          </cell>
          <cell r="E1124">
            <v>0</v>
          </cell>
          <cell r="F1124">
            <v>0</v>
          </cell>
          <cell r="G1124">
            <v>0</v>
          </cell>
          <cell r="H1124">
            <v>0</v>
          </cell>
          <cell r="I1124">
            <v>0</v>
          </cell>
          <cell r="J1124">
            <v>0</v>
          </cell>
          <cell r="K1124">
            <v>0</v>
          </cell>
        </row>
        <row r="1125">
          <cell r="A1125" t="str">
            <v>14IWNZN</v>
          </cell>
          <cell r="B1125" t="str">
            <v>DEPOSITOS A PLAZO EN UF BECH ACDO 1868 MN, BBC, BCC, NAC</v>
          </cell>
          <cell r="C1125">
            <v>0</v>
          </cell>
          <cell r="D1125">
            <v>0</v>
          </cell>
          <cell r="E1125">
            <v>0</v>
          </cell>
          <cell r="F1125">
            <v>0</v>
          </cell>
          <cell r="G1125">
            <v>0</v>
          </cell>
          <cell r="H1125">
            <v>0</v>
          </cell>
          <cell r="I1125">
            <v>0</v>
          </cell>
          <cell r="J1125">
            <v>0</v>
          </cell>
          <cell r="K1125">
            <v>0</v>
          </cell>
        </row>
        <row r="1126">
          <cell r="A1126" t="str">
            <v>14IXNZN</v>
          </cell>
          <cell r="B1126" t="str">
            <v>REAJ PGAR DEPOSITOS A PLAZO UF BECH AC.1868 MN, BBC, BCC, NA</v>
          </cell>
          <cell r="C1126">
            <v>0</v>
          </cell>
          <cell r="D1126">
            <v>0</v>
          </cell>
          <cell r="E1126">
            <v>0</v>
          </cell>
          <cell r="F1126">
            <v>0</v>
          </cell>
          <cell r="G1126">
            <v>0</v>
          </cell>
          <cell r="H1126">
            <v>0</v>
          </cell>
          <cell r="I1126">
            <v>0</v>
          </cell>
          <cell r="J1126">
            <v>0</v>
          </cell>
          <cell r="K1126">
            <v>0</v>
          </cell>
        </row>
        <row r="1127">
          <cell r="A1127" t="str">
            <v>-</v>
          </cell>
          <cell r="B1127" t="str">
            <v xml:space="preserve">PRBC COMPRADOS CON PACTO DE RETROVENTA POR PAGAR, BBC, BCC, </v>
          </cell>
          <cell r="C1127">
            <v>0</v>
          </cell>
          <cell r="D1127">
            <v>0</v>
          </cell>
          <cell r="E1127">
            <v>0</v>
          </cell>
          <cell r="F1127">
            <v>0</v>
          </cell>
          <cell r="G1127">
            <v>0</v>
          </cell>
          <cell r="H1127">
            <v>0</v>
          </cell>
          <cell r="I1127">
            <v>0</v>
          </cell>
          <cell r="J1127">
            <v>0</v>
          </cell>
          <cell r="K1127">
            <v>0</v>
          </cell>
        </row>
        <row r="1128">
          <cell r="A1128" t="str">
            <v>-</v>
          </cell>
          <cell r="B1128" t="str">
            <v xml:space="preserve">CUENTA ESP.ENAP CAP HORN METHANOL LTD.AC.1695 ME, BBC, BCC, </v>
          </cell>
          <cell r="C1128">
            <v>0</v>
          </cell>
          <cell r="D1128">
            <v>0</v>
          </cell>
          <cell r="E1128">
            <v>0</v>
          </cell>
          <cell r="F1128">
            <v>0</v>
          </cell>
          <cell r="G1128">
            <v>0</v>
          </cell>
          <cell r="H1128">
            <v>0</v>
          </cell>
          <cell r="I1128">
            <v>0</v>
          </cell>
          <cell r="J1128">
            <v>0</v>
          </cell>
          <cell r="K1128">
            <v>0</v>
          </cell>
        </row>
        <row r="1129">
          <cell r="A1129" t="str">
            <v>-</v>
          </cell>
          <cell r="B1129" t="str">
            <v>DEPOSITOS BANCO DEL ESTADO DE CHILE ACDO. 1917, BBC, BCC, NA</v>
          </cell>
          <cell r="C1129">
            <v>0</v>
          </cell>
          <cell r="D1129">
            <v>0</v>
          </cell>
          <cell r="E1129">
            <v>0</v>
          </cell>
          <cell r="F1129">
            <v>0</v>
          </cell>
          <cell r="G1129">
            <v>0</v>
          </cell>
          <cell r="H1129">
            <v>0</v>
          </cell>
          <cell r="I1129">
            <v>0</v>
          </cell>
          <cell r="J1129">
            <v>0</v>
          </cell>
          <cell r="K1129">
            <v>0</v>
          </cell>
        </row>
        <row r="1130">
          <cell r="A1130" t="str">
            <v>14IZNZN</v>
          </cell>
          <cell r="B1130" t="str">
            <v>CUPONES VENCIDOS POR PAGAR MN, BBC, BCC, NAC</v>
          </cell>
          <cell r="C1130">
            <v>28</v>
          </cell>
          <cell r="D1130">
            <v>48</v>
          </cell>
          <cell r="E1130">
            <v>34</v>
          </cell>
          <cell r="F1130">
            <v>13</v>
          </cell>
          <cell r="G1130">
            <v>21</v>
          </cell>
          <cell r="H1130">
            <v>20</v>
          </cell>
          <cell r="I1130">
            <v>1</v>
          </cell>
          <cell r="J1130">
            <v>3</v>
          </cell>
          <cell r="K1130">
            <v>2</v>
          </cell>
        </row>
        <row r="1131">
          <cell r="A1131" t="str">
            <v>14JENZN</v>
          </cell>
          <cell r="B1131" t="str">
            <v>DEPOSITO DE LIQUIDEZ INSTITUCI, BBC, BCC, NAC</v>
          </cell>
          <cell r="C1131">
            <v>0</v>
          </cell>
          <cell r="D1131">
            <v>0</v>
          </cell>
          <cell r="E1131">
            <v>11000</v>
          </cell>
          <cell r="F1131">
            <v>0</v>
          </cell>
          <cell r="G1131">
            <v>0</v>
          </cell>
          <cell r="H1131">
            <v>0</v>
          </cell>
          <cell r="I1131">
            <v>0</v>
          </cell>
          <cell r="J1131">
            <v>0</v>
          </cell>
          <cell r="K1131">
            <v>0</v>
          </cell>
        </row>
        <row r="1132">
          <cell r="A1132" t="str">
            <v>14BGXZN</v>
          </cell>
          <cell r="B1132" t="str">
            <v xml:space="preserve">  .OTRAS OBLIGACIONES ME</v>
          </cell>
          <cell r="C1132">
            <v>249889</v>
          </cell>
          <cell r="D1132">
            <v>339021</v>
          </cell>
          <cell r="E1132">
            <v>333864</v>
          </cell>
          <cell r="F1132">
            <v>307436</v>
          </cell>
          <cell r="G1132">
            <v>149647</v>
          </cell>
          <cell r="H1132">
            <v>89042</v>
          </cell>
          <cell r="I1132">
            <v>109187</v>
          </cell>
          <cell r="J1132">
            <v>96066</v>
          </cell>
          <cell r="K1132">
            <v>104896</v>
          </cell>
        </row>
        <row r="1133">
          <cell r="A1133" t="str">
            <v>-</v>
          </cell>
          <cell r="B1133" t="str">
            <v>CUENTAS CORRIENTES AAP NACIONAL MN, BBC, BCC, EXT</v>
          </cell>
          <cell r="C1133">
            <v>0</v>
          </cell>
          <cell r="D1133">
            <v>0</v>
          </cell>
          <cell r="E1133">
            <v>0</v>
          </cell>
          <cell r="F1133">
            <v>0</v>
          </cell>
          <cell r="G1133">
            <v>0</v>
          </cell>
          <cell r="H1133">
            <v>0</v>
          </cell>
          <cell r="I1133">
            <v>0</v>
          </cell>
          <cell r="J1133">
            <v>0</v>
          </cell>
          <cell r="K1133">
            <v>0</v>
          </cell>
        </row>
        <row r="1134">
          <cell r="A1134" t="str">
            <v>15EBEZN</v>
          </cell>
          <cell r="B1134" t="str">
            <v xml:space="preserve">CUENTAS CORRIENTES SINAP Y OROS ORG. FINANCIEROS, BBC, BCC, </v>
          </cell>
          <cell r="C1134">
            <v>0</v>
          </cell>
          <cell r="D1134">
            <v>0</v>
          </cell>
          <cell r="E1134">
            <v>0</v>
          </cell>
          <cell r="F1134">
            <v>0</v>
          </cell>
          <cell r="G1134">
            <v>0</v>
          </cell>
          <cell r="H1134">
            <v>0</v>
          </cell>
          <cell r="I1134">
            <v>0</v>
          </cell>
          <cell r="J1134">
            <v>0</v>
          </cell>
          <cell r="K1134">
            <v>0</v>
          </cell>
        </row>
        <row r="1135">
          <cell r="A1135" t="str">
            <v>15DBEZN</v>
          </cell>
          <cell r="B1135" t="str">
            <v>CTAS.CTES.BCOS.COMERC.ME, BBC, BCC, EXT</v>
          </cell>
          <cell r="C1135">
            <v>244528</v>
          </cell>
          <cell r="D1135">
            <v>334884</v>
          </cell>
          <cell r="E1135">
            <v>332403</v>
          </cell>
          <cell r="F1135">
            <v>298176</v>
          </cell>
          <cell r="G1135">
            <v>71949</v>
          </cell>
          <cell r="H1135">
            <v>79025</v>
          </cell>
          <cell r="I1135">
            <v>97930</v>
          </cell>
          <cell r="J1135">
            <v>87309</v>
          </cell>
          <cell r="K1135">
            <v>96161</v>
          </cell>
        </row>
        <row r="1136">
          <cell r="A1136" t="str">
            <v>15DCEZN</v>
          </cell>
          <cell r="B1136" t="str">
            <v>CTAS.CTES.BCO.ESTADO  ME, BBC, BCC, EXT</v>
          </cell>
          <cell r="C1136">
            <v>82</v>
          </cell>
          <cell r="D1136">
            <v>279</v>
          </cell>
          <cell r="E1136">
            <v>315</v>
          </cell>
          <cell r="F1136">
            <v>4630</v>
          </cell>
          <cell r="G1136">
            <v>4464</v>
          </cell>
          <cell r="H1136">
            <v>7678</v>
          </cell>
          <cell r="I1136">
            <v>3842</v>
          </cell>
          <cell r="J1136">
            <v>7497</v>
          </cell>
          <cell r="K1136">
            <v>7557</v>
          </cell>
        </row>
        <row r="1137">
          <cell r="A1137" t="str">
            <v>15ACEZN</v>
          </cell>
          <cell r="B1137" t="str">
            <v>CTAS. CTES. INSTITUCIONES SEMIFISCALES ME, BBC, BCC, EXT</v>
          </cell>
          <cell r="C1137">
            <v>0</v>
          </cell>
          <cell r="D1137">
            <v>0</v>
          </cell>
          <cell r="E1137">
            <v>0</v>
          </cell>
          <cell r="F1137">
            <v>0</v>
          </cell>
          <cell r="G1137">
            <v>0</v>
          </cell>
          <cell r="H1137">
            <v>0</v>
          </cell>
          <cell r="I1137">
            <v>0</v>
          </cell>
          <cell r="J1137">
            <v>0</v>
          </cell>
          <cell r="K1137">
            <v>0</v>
          </cell>
        </row>
        <row r="1138">
          <cell r="A1138" t="str">
            <v>15BBEZN</v>
          </cell>
          <cell r="B1138" t="str">
            <v>CTAS.CTES.CODELCO-CHILE  ME, BBC, BCC, EXT</v>
          </cell>
          <cell r="C1138">
            <v>33</v>
          </cell>
          <cell r="D1138">
            <v>112</v>
          </cell>
          <cell r="E1138">
            <v>112</v>
          </cell>
          <cell r="F1138">
            <v>308</v>
          </cell>
          <cell r="G1138">
            <v>45</v>
          </cell>
          <cell r="H1138">
            <v>51</v>
          </cell>
          <cell r="I1138">
            <v>16</v>
          </cell>
          <cell r="J1138">
            <v>233</v>
          </cell>
          <cell r="K1138">
            <v>45</v>
          </cell>
        </row>
        <row r="1139">
          <cell r="A1139" t="str">
            <v>17EDEZN</v>
          </cell>
          <cell r="B1139" t="str">
            <v>CUENTAS CTES.ORG.INTERNAC. ME, BBC, BCC, EXT</v>
          </cell>
          <cell r="C1139">
            <v>0</v>
          </cell>
          <cell r="D1139">
            <v>0</v>
          </cell>
          <cell r="E1139">
            <v>0</v>
          </cell>
          <cell r="F1139">
            <v>0</v>
          </cell>
          <cell r="G1139">
            <v>0</v>
          </cell>
          <cell r="H1139">
            <v>0</v>
          </cell>
          <cell r="I1139">
            <v>0</v>
          </cell>
          <cell r="J1139">
            <v>0</v>
          </cell>
          <cell r="K1139">
            <v>0</v>
          </cell>
        </row>
        <row r="1140">
          <cell r="A1140" t="str">
            <v>17DTEZN</v>
          </cell>
          <cell r="B1140" t="str">
            <v>CTAS.CTES. SECTOR NO FINANCIERO  ME, BBC, BCC, EXT</v>
          </cell>
          <cell r="C1140">
            <v>0</v>
          </cell>
          <cell r="D1140">
            <v>0</v>
          </cell>
          <cell r="E1140">
            <v>0</v>
          </cell>
          <cell r="F1140">
            <v>0</v>
          </cell>
          <cell r="G1140">
            <v>0</v>
          </cell>
          <cell r="H1140">
            <v>0</v>
          </cell>
          <cell r="I1140">
            <v>0</v>
          </cell>
          <cell r="J1140">
            <v>0</v>
          </cell>
          <cell r="K1140">
            <v>0</v>
          </cell>
        </row>
        <row r="1141">
          <cell r="A1141" t="str">
            <v>17DHEZN</v>
          </cell>
          <cell r="B1141" t="str">
            <v>RETENCIONES JUDICIALES EN CTAS.CTES.MN, BBC, BCC, EXT</v>
          </cell>
          <cell r="C1141">
            <v>0</v>
          </cell>
          <cell r="D1141">
            <v>0</v>
          </cell>
          <cell r="E1141">
            <v>0</v>
          </cell>
          <cell r="F1141">
            <v>0</v>
          </cell>
          <cell r="G1141">
            <v>0</v>
          </cell>
          <cell r="H1141">
            <v>0</v>
          </cell>
          <cell r="I1141">
            <v>0</v>
          </cell>
          <cell r="J1141">
            <v>0</v>
          </cell>
          <cell r="K1141">
            <v>0</v>
          </cell>
        </row>
        <row r="1142">
          <cell r="A1142" t="str">
            <v>15IDEZN</v>
          </cell>
          <cell r="B1142" t="str">
            <v>DEPOSITOS TERCEROS BLANQUEO DIVISAS DL 110, BBC, BCC, EXT</v>
          </cell>
          <cell r="C1142">
            <v>0</v>
          </cell>
          <cell r="D1142">
            <v>0</v>
          </cell>
          <cell r="E1142">
            <v>0</v>
          </cell>
          <cell r="F1142">
            <v>0</v>
          </cell>
          <cell r="G1142">
            <v>0</v>
          </cell>
          <cell r="H1142">
            <v>0</v>
          </cell>
          <cell r="I1142">
            <v>0</v>
          </cell>
          <cell r="J1142">
            <v>0</v>
          </cell>
          <cell r="K1142">
            <v>0</v>
          </cell>
        </row>
        <row r="1143">
          <cell r="A1143" t="str">
            <v>15HBEZN</v>
          </cell>
          <cell r="B1143" t="str">
            <v>DEP.CHEQUES ME RECIB.COBR.ME, BBC, BCC, EXT</v>
          </cell>
          <cell r="C1143">
            <v>0</v>
          </cell>
          <cell r="D1143">
            <v>0</v>
          </cell>
          <cell r="E1143">
            <v>0</v>
          </cell>
          <cell r="F1143">
            <v>0</v>
          </cell>
          <cell r="G1143">
            <v>0</v>
          </cell>
          <cell r="H1143">
            <v>0</v>
          </cell>
          <cell r="I1143">
            <v>0</v>
          </cell>
          <cell r="J1143">
            <v>0</v>
          </cell>
          <cell r="K1143">
            <v>0</v>
          </cell>
        </row>
        <row r="1144">
          <cell r="A1144" t="str">
            <v>15IFEZN</v>
          </cell>
          <cell r="B1144" t="str">
            <v>VARIOS ACREEDORES MN, BBC, BCC, EXT</v>
          </cell>
          <cell r="C1144">
            <v>0</v>
          </cell>
          <cell r="D1144">
            <v>0</v>
          </cell>
          <cell r="E1144">
            <v>0</v>
          </cell>
          <cell r="F1144">
            <v>0</v>
          </cell>
          <cell r="G1144">
            <v>0</v>
          </cell>
          <cell r="H1144">
            <v>0</v>
          </cell>
          <cell r="I1144">
            <v>0</v>
          </cell>
          <cell r="J1144">
            <v>0</v>
          </cell>
          <cell r="K1144">
            <v>0</v>
          </cell>
        </row>
        <row r="1145">
          <cell r="A1145" t="str">
            <v>15CBEZN</v>
          </cell>
          <cell r="B1145" t="str">
            <v>CHEQUES DE LA GERENCIA ME, BBC, BCC, EXT</v>
          </cell>
          <cell r="C1145">
            <v>0</v>
          </cell>
          <cell r="D1145">
            <v>0</v>
          </cell>
          <cell r="E1145">
            <v>0</v>
          </cell>
          <cell r="F1145">
            <v>0</v>
          </cell>
          <cell r="G1145">
            <v>0</v>
          </cell>
          <cell r="H1145">
            <v>0</v>
          </cell>
          <cell r="I1145">
            <v>0</v>
          </cell>
          <cell r="J1145">
            <v>0</v>
          </cell>
          <cell r="K1145">
            <v>0</v>
          </cell>
        </row>
        <row r="1146">
          <cell r="A1146" t="str">
            <v>16LAEZN</v>
          </cell>
          <cell r="B1146" t="str">
            <v>V.A.TESGRAL  ME, BBC, BCC, EXT</v>
          </cell>
          <cell r="C1146">
            <v>0</v>
          </cell>
          <cell r="D1146">
            <v>0</v>
          </cell>
          <cell r="E1146">
            <v>0</v>
          </cell>
          <cell r="F1146">
            <v>0</v>
          </cell>
          <cell r="G1146">
            <v>0</v>
          </cell>
          <cell r="H1146">
            <v>0</v>
          </cell>
          <cell r="I1146">
            <v>0</v>
          </cell>
          <cell r="J1146">
            <v>0</v>
          </cell>
          <cell r="K1146">
            <v>0</v>
          </cell>
        </row>
        <row r="1147">
          <cell r="A1147" t="str">
            <v>15HCEZN</v>
          </cell>
          <cell r="B1147" t="str">
            <v>TRANSF.BCOS.POR EFECTUAR  ME, BBC, BCC, EXT</v>
          </cell>
          <cell r="C1147">
            <v>1469</v>
          </cell>
          <cell r="D1147">
            <v>0</v>
          </cell>
          <cell r="E1147">
            <v>0</v>
          </cell>
          <cell r="F1147">
            <v>528</v>
          </cell>
          <cell r="G1147">
            <v>355</v>
          </cell>
          <cell r="H1147">
            <v>0</v>
          </cell>
          <cell r="I1147">
            <v>6351</v>
          </cell>
          <cell r="J1147">
            <v>0</v>
          </cell>
          <cell r="K1147">
            <v>333</v>
          </cell>
        </row>
        <row r="1148">
          <cell r="A1148" t="str">
            <v>17BDEZN</v>
          </cell>
          <cell r="B1148" t="str">
            <v>VRIOS.ACREED.PART.SUJ.PRESC.ME, BBC, BCC, EXT</v>
          </cell>
          <cell r="C1148">
            <v>0</v>
          </cell>
          <cell r="D1148">
            <v>0</v>
          </cell>
          <cell r="E1148">
            <v>0</v>
          </cell>
          <cell r="F1148">
            <v>0</v>
          </cell>
          <cell r="G1148">
            <v>0</v>
          </cell>
          <cell r="H1148">
            <v>0</v>
          </cell>
          <cell r="I1148">
            <v>0</v>
          </cell>
          <cell r="J1148">
            <v>0</v>
          </cell>
          <cell r="K1148">
            <v>0</v>
          </cell>
        </row>
        <row r="1149">
          <cell r="A1149" t="str">
            <v>17BEEZN</v>
          </cell>
          <cell r="B1149" t="str">
            <v>VRIOS.ACREED.CHEQ.GIR.NO COBR., BBC, BCC, EXT</v>
          </cell>
          <cell r="C1149">
            <v>1</v>
          </cell>
          <cell r="D1149">
            <v>1</v>
          </cell>
          <cell r="E1149">
            <v>1</v>
          </cell>
          <cell r="F1149">
            <v>1</v>
          </cell>
          <cell r="G1149">
            <v>0</v>
          </cell>
          <cell r="H1149">
            <v>0</v>
          </cell>
          <cell r="I1149">
            <v>0</v>
          </cell>
          <cell r="J1149">
            <v>0</v>
          </cell>
          <cell r="K1149">
            <v>0</v>
          </cell>
        </row>
        <row r="1150">
          <cell r="A1150" t="str">
            <v>16BHEZN</v>
          </cell>
          <cell r="B1150" t="str">
            <v>VRIOS.ACREED.FISCO DL 1444 ME, BBC, BCC, EXT</v>
          </cell>
          <cell r="C1150">
            <v>0</v>
          </cell>
          <cell r="D1150">
            <v>0</v>
          </cell>
          <cell r="E1150">
            <v>0</v>
          </cell>
          <cell r="F1150">
            <v>0</v>
          </cell>
          <cell r="G1150">
            <v>0</v>
          </cell>
          <cell r="H1150">
            <v>0</v>
          </cell>
          <cell r="I1150">
            <v>0</v>
          </cell>
          <cell r="J1150">
            <v>0</v>
          </cell>
          <cell r="K1150">
            <v>0</v>
          </cell>
        </row>
        <row r="1151">
          <cell r="A1151" t="str">
            <v>15INEZN</v>
          </cell>
          <cell r="B1151" t="str">
            <v>SALD. INMOVILIZ. DL 2099 ME, BBC, BCC, EXT</v>
          </cell>
          <cell r="C1151">
            <v>98</v>
          </cell>
          <cell r="D1151">
            <v>101</v>
          </cell>
          <cell r="E1151">
            <v>98</v>
          </cell>
          <cell r="F1151">
            <v>95</v>
          </cell>
          <cell r="G1151">
            <v>93</v>
          </cell>
          <cell r="H1151">
            <v>88</v>
          </cell>
          <cell r="I1151">
            <v>89</v>
          </cell>
          <cell r="J1151">
            <v>87</v>
          </cell>
          <cell r="K1151">
            <v>83</v>
          </cell>
        </row>
        <row r="1152">
          <cell r="A1152" t="str">
            <v>15HGEZN</v>
          </cell>
          <cell r="B1152" t="str">
            <v>DEP. OBLIGATORIOS POR CREDITOS DEL EXTERIOR, BBC, BCC, EXT</v>
          </cell>
          <cell r="C1152">
            <v>0</v>
          </cell>
          <cell r="D1152">
            <v>0</v>
          </cell>
          <cell r="E1152">
            <v>0</v>
          </cell>
          <cell r="F1152">
            <v>0</v>
          </cell>
          <cell r="G1152">
            <v>0</v>
          </cell>
          <cell r="H1152">
            <v>0</v>
          </cell>
          <cell r="I1152">
            <v>0</v>
          </cell>
          <cell r="J1152">
            <v>0</v>
          </cell>
          <cell r="K1152">
            <v>0</v>
          </cell>
        </row>
        <row r="1153">
          <cell r="A1153" t="str">
            <v>17BXEZN</v>
          </cell>
          <cell r="B1153" t="str">
            <v>ACREENCIAS VARIAS PARA SECCION PREVISION MN, BBC, BCC, EXT</v>
          </cell>
          <cell r="C1153">
            <v>0</v>
          </cell>
          <cell r="D1153">
            <v>0</v>
          </cell>
          <cell r="E1153">
            <v>0</v>
          </cell>
          <cell r="F1153">
            <v>0</v>
          </cell>
          <cell r="G1153">
            <v>0</v>
          </cell>
          <cell r="H1153">
            <v>0</v>
          </cell>
          <cell r="I1153">
            <v>0</v>
          </cell>
          <cell r="J1153">
            <v>0</v>
          </cell>
          <cell r="K1153">
            <v>0</v>
          </cell>
        </row>
        <row r="1154">
          <cell r="A1154" t="str">
            <v>14ICEZN</v>
          </cell>
          <cell r="B1154" t="str">
            <v>RETENC.IMPTOS.SEC.PRIV. MN, BBC, BCC, EXT</v>
          </cell>
          <cell r="C1154">
            <v>12</v>
          </cell>
          <cell r="D1154">
            <v>3</v>
          </cell>
          <cell r="E1154">
            <v>11</v>
          </cell>
          <cell r="F1154">
            <v>134</v>
          </cell>
          <cell r="G1154">
            <v>11</v>
          </cell>
          <cell r="H1154">
            <v>68</v>
          </cell>
          <cell r="I1154">
            <v>4</v>
          </cell>
          <cell r="J1154">
            <v>30</v>
          </cell>
          <cell r="K1154">
            <v>6</v>
          </cell>
        </row>
        <row r="1155">
          <cell r="A1155" t="str">
            <v>-</v>
          </cell>
          <cell r="B1155" t="str">
            <v>FDO.RECONSTR.ECON.NACIONAL MN, BBC, BCC, EXT</v>
          </cell>
          <cell r="C1155">
            <v>0</v>
          </cell>
          <cell r="D1155">
            <v>0</v>
          </cell>
          <cell r="E1155">
            <v>0</v>
          </cell>
          <cell r="F1155">
            <v>0</v>
          </cell>
          <cell r="G1155">
            <v>0</v>
          </cell>
          <cell r="H1155">
            <v>0</v>
          </cell>
          <cell r="I1155">
            <v>0</v>
          </cell>
          <cell r="J1155">
            <v>0</v>
          </cell>
          <cell r="K1155">
            <v>0</v>
          </cell>
        </row>
        <row r="1156">
          <cell r="A1156" t="str">
            <v>-</v>
          </cell>
          <cell r="B1156" t="str">
            <v>SUPINT.DE BCOS.E INST.FINANCIERAS DEP.GTIA.ART36 M, BBC, BCC</v>
          </cell>
          <cell r="C1156">
            <v>0</v>
          </cell>
          <cell r="D1156">
            <v>0</v>
          </cell>
          <cell r="E1156">
            <v>0</v>
          </cell>
          <cell r="F1156">
            <v>0</v>
          </cell>
          <cell r="G1156">
            <v>0</v>
          </cell>
          <cell r="H1156">
            <v>0</v>
          </cell>
          <cell r="I1156">
            <v>0</v>
          </cell>
          <cell r="J1156">
            <v>0</v>
          </cell>
          <cell r="K1156">
            <v>0</v>
          </cell>
        </row>
        <row r="1157">
          <cell r="A1157" t="str">
            <v>14AJEZN</v>
          </cell>
          <cell r="B1157" t="str">
            <v>CUENTAS Y DOCTOS.POR PAGAR MN, BBC, BCC, EXT</v>
          </cell>
          <cell r="C1157">
            <v>2536</v>
          </cell>
          <cell r="D1157">
            <v>2541</v>
          </cell>
          <cell r="E1157">
            <v>459</v>
          </cell>
          <cell r="F1157">
            <v>997</v>
          </cell>
          <cell r="G1157">
            <v>1264</v>
          </cell>
          <cell r="H1157">
            <v>1687</v>
          </cell>
          <cell r="I1157">
            <v>582</v>
          </cell>
          <cell r="J1157">
            <v>540</v>
          </cell>
          <cell r="K1157">
            <v>360</v>
          </cell>
        </row>
        <row r="1158">
          <cell r="A1158" t="str">
            <v>-</v>
          </cell>
          <cell r="B1158" t="str">
            <v>IMPTO.VTAS.SERV.IVA-DEB.FISC., BBC, BCC, EXT</v>
          </cell>
          <cell r="C1158">
            <v>0</v>
          </cell>
          <cell r="D1158">
            <v>0</v>
          </cell>
          <cell r="E1158">
            <v>0</v>
          </cell>
          <cell r="F1158">
            <v>0</v>
          </cell>
          <cell r="G1158">
            <v>0</v>
          </cell>
          <cell r="H1158">
            <v>0</v>
          </cell>
          <cell r="I1158">
            <v>0</v>
          </cell>
          <cell r="J1158">
            <v>0</v>
          </cell>
          <cell r="K1158">
            <v>0</v>
          </cell>
        </row>
        <row r="1159">
          <cell r="A1159" t="str">
            <v>16BOEZN</v>
          </cell>
          <cell r="B1159" t="str">
            <v>MULTAS POR ENTERAR TESOR. MN, BBC, BCC, EXT</v>
          </cell>
          <cell r="C1159">
            <v>0</v>
          </cell>
          <cell r="D1159">
            <v>0</v>
          </cell>
          <cell r="E1159">
            <v>0</v>
          </cell>
          <cell r="F1159">
            <v>0</v>
          </cell>
          <cell r="G1159">
            <v>0</v>
          </cell>
          <cell r="H1159">
            <v>0</v>
          </cell>
          <cell r="I1159">
            <v>0</v>
          </cell>
          <cell r="J1159">
            <v>0</v>
          </cell>
          <cell r="K1159">
            <v>0</v>
          </cell>
        </row>
        <row r="1160">
          <cell r="A1160" t="str">
            <v>14GEEZN</v>
          </cell>
          <cell r="B1160" t="str">
            <v>DEP.CONST.ENCAJE-CORFO MN, BBC, BCC, EXT</v>
          </cell>
          <cell r="C1160">
            <v>58</v>
          </cell>
          <cell r="D1160">
            <v>60</v>
          </cell>
          <cell r="E1160">
            <v>58</v>
          </cell>
          <cell r="F1160">
            <v>56</v>
          </cell>
          <cell r="G1160">
            <v>56</v>
          </cell>
          <cell r="H1160">
            <v>55</v>
          </cell>
          <cell r="I1160">
            <v>56</v>
          </cell>
          <cell r="J1160">
            <v>56</v>
          </cell>
          <cell r="K1160">
            <v>52</v>
          </cell>
        </row>
        <row r="1161">
          <cell r="A1161" t="str">
            <v>-</v>
          </cell>
          <cell r="B1161" t="str">
            <v>ACREEDORES POR VENCIM. DE CAR EX VHR, BBC, BCC, EXT</v>
          </cell>
          <cell r="C1161">
            <v>0</v>
          </cell>
          <cell r="D1161">
            <v>0</v>
          </cell>
          <cell r="E1161">
            <v>0</v>
          </cell>
          <cell r="F1161">
            <v>0</v>
          </cell>
          <cell r="G1161">
            <v>0</v>
          </cell>
          <cell r="H1161">
            <v>0</v>
          </cell>
          <cell r="I1161">
            <v>0</v>
          </cell>
          <cell r="J1161">
            <v>0</v>
          </cell>
          <cell r="K1161">
            <v>0</v>
          </cell>
        </row>
        <row r="1162">
          <cell r="A1162" t="str">
            <v>-</v>
          </cell>
          <cell r="B1162" t="str">
            <v xml:space="preserve">COTIZ.AL FDO.INDEMNIZACION VOLUNTARIA P.DEVOLVER, BBC, BCC, </v>
          </cell>
          <cell r="C1162">
            <v>0</v>
          </cell>
          <cell r="D1162">
            <v>0</v>
          </cell>
          <cell r="E1162">
            <v>0</v>
          </cell>
          <cell r="F1162">
            <v>0</v>
          </cell>
          <cell r="G1162">
            <v>0</v>
          </cell>
          <cell r="H1162">
            <v>0</v>
          </cell>
          <cell r="I1162">
            <v>0</v>
          </cell>
          <cell r="J1162">
            <v>0</v>
          </cell>
          <cell r="K1162">
            <v>0</v>
          </cell>
        </row>
        <row r="1163">
          <cell r="A1163" t="str">
            <v>-</v>
          </cell>
          <cell r="B1163" t="str">
            <v>CORREC.MONET.PROV.S/COTIZ.AL FDO DE IND.VOLUN.P/DE, BBC, BCC</v>
          </cell>
          <cell r="C1163">
            <v>0</v>
          </cell>
          <cell r="D1163">
            <v>0</v>
          </cell>
          <cell r="E1163">
            <v>0</v>
          </cell>
          <cell r="F1163">
            <v>0</v>
          </cell>
          <cell r="G1163">
            <v>0</v>
          </cell>
          <cell r="H1163">
            <v>0</v>
          </cell>
          <cell r="I1163">
            <v>0</v>
          </cell>
          <cell r="J1163">
            <v>0</v>
          </cell>
          <cell r="K1163">
            <v>0</v>
          </cell>
        </row>
        <row r="1164">
          <cell r="A1164" t="str">
            <v>15HJEZN</v>
          </cell>
          <cell r="B1164" t="str">
            <v>DEP.OBLIG.P.CREDITOS DEL SISTEMA BANCARIO, BBC, BCC, EXT</v>
          </cell>
          <cell r="C1164">
            <v>0</v>
          </cell>
          <cell r="D1164">
            <v>0</v>
          </cell>
          <cell r="E1164">
            <v>0</v>
          </cell>
          <cell r="F1164">
            <v>0</v>
          </cell>
          <cell r="G1164">
            <v>0</v>
          </cell>
          <cell r="H1164">
            <v>0</v>
          </cell>
          <cell r="I1164">
            <v>0</v>
          </cell>
          <cell r="J1164">
            <v>0</v>
          </cell>
          <cell r="K1164">
            <v>0</v>
          </cell>
        </row>
        <row r="1165">
          <cell r="A1165" t="str">
            <v>14GMEZN</v>
          </cell>
          <cell r="B1165" t="str">
            <v>SALDO PRECIO POR PAGARES ADQ.AL BCO.DEL ESTADO ME, BBC, BCC,</v>
          </cell>
          <cell r="C1165">
            <v>0</v>
          </cell>
          <cell r="D1165">
            <v>0</v>
          </cell>
          <cell r="E1165">
            <v>0</v>
          </cell>
          <cell r="F1165">
            <v>0</v>
          </cell>
          <cell r="G1165">
            <v>0</v>
          </cell>
          <cell r="H1165">
            <v>0</v>
          </cell>
          <cell r="I1165">
            <v>0</v>
          </cell>
          <cell r="J1165">
            <v>0</v>
          </cell>
          <cell r="K1165">
            <v>0</v>
          </cell>
        </row>
        <row r="1166">
          <cell r="A1166" t="str">
            <v>17EEEZN</v>
          </cell>
          <cell r="B1166" t="str">
            <v>DEP.A PLAZO BCOS.NACIONALES Y SECTOR PUBLICO, BBC, BCC, EXT</v>
          </cell>
          <cell r="C1166">
            <v>0</v>
          </cell>
          <cell r="D1166">
            <v>0</v>
          </cell>
          <cell r="E1166">
            <v>0</v>
          </cell>
          <cell r="F1166">
            <v>0</v>
          </cell>
          <cell r="G1166">
            <v>0</v>
          </cell>
          <cell r="H1166">
            <v>0</v>
          </cell>
          <cell r="I1166">
            <v>0</v>
          </cell>
          <cell r="J1166">
            <v>0</v>
          </cell>
          <cell r="K1166">
            <v>0</v>
          </cell>
        </row>
        <row r="1167">
          <cell r="A1167" t="str">
            <v>15IQEZN</v>
          </cell>
          <cell r="B1167" t="str">
            <v>DEPOS.OBLIG.P.CRED.DEL EXTERIOR ENTREGADOS EN GAR., BBC, BCC</v>
          </cell>
          <cell r="C1167">
            <v>0</v>
          </cell>
          <cell r="D1167">
            <v>0</v>
          </cell>
          <cell r="E1167">
            <v>0</v>
          </cell>
          <cell r="F1167">
            <v>0</v>
          </cell>
          <cell r="G1167">
            <v>0</v>
          </cell>
          <cell r="H1167">
            <v>0</v>
          </cell>
          <cell r="I1167">
            <v>0</v>
          </cell>
          <cell r="J1167">
            <v>0</v>
          </cell>
          <cell r="K1167">
            <v>0</v>
          </cell>
        </row>
        <row r="1168">
          <cell r="A1168" t="str">
            <v>17ECEZN</v>
          </cell>
          <cell r="B1168" t="str">
            <v>OBLIG. C. EL BCO. DEL ESTADO  MN, BBC, BCC, EXT</v>
          </cell>
          <cell r="C1168">
            <v>0</v>
          </cell>
          <cell r="D1168">
            <v>0</v>
          </cell>
          <cell r="E1168">
            <v>0</v>
          </cell>
          <cell r="F1168">
            <v>0</v>
          </cell>
          <cell r="G1168">
            <v>0</v>
          </cell>
          <cell r="H1168">
            <v>0</v>
          </cell>
          <cell r="I1168">
            <v>0</v>
          </cell>
          <cell r="J1168">
            <v>0</v>
          </cell>
          <cell r="K1168">
            <v>0</v>
          </cell>
        </row>
        <row r="1169">
          <cell r="A1169" t="str">
            <v>15IREZN</v>
          </cell>
          <cell r="B1169" t="str">
            <v>5%  DEPOSITOS OPERACIONES DE IMPORTACION ME, BBC, BCC, EXT</v>
          </cell>
          <cell r="C1169">
            <v>0</v>
          </cell>
          <cell r="D1169">
            <v>0</v>
          </cell>
          <cell r="E1169">
            <v>0</v>
          </cell>
          <cell r="F1169">
            <v>0</v>
          </cell>
          <cell r="G1169">
            <v>0</v>
          </cell>
          <cell r="H1169">
            <v>0</v>
          </cell>
          <cell r="I1169">
            <v>0</v>
          </cell>
          <cell r="J1169">
            <v>0</v>
          </cell>
          <cell r="K1169">
            <v>0</v>
          </cell>
        </row>
        <row r="1170">
          <cell r="A1170" t="str">
            <v>15FEEZN</v>
          </cell>
          <cell r="B1170" t="str">
            <v>DEPOSITOS ACDO 1470, BBC, BCC, EXT</v>
          </cell>
          <cell r="C1170">
            <v>0</v>
          </cell>
          <cell r="D1170">
            <v>0</v>
          </cell>
          <cell r="E1170">
            <v>0</v>
          </cell>
          <cell r="F1170">
            <v>0</v>
          </cell>
          <cell r="G1170">
            <v>0</v>
          </cell>
          <cell r="H1170">
            <v>0</v>
          </cell>
          <cell r="I1170">
            <v>0</v>
          </cell>
          <cell r="J1170">
            <v>0</v>
          </cell>
          <cell r="K1170">
            <v>0</v>
          </cell>
        </row>
        <row r="1171">
          <cell r="A1171" t="str">
            <v>-</v>
          </cell>
          <cell r="B1171" t="str">
            <v>REAJ.P.PAGAR S.DEP.A PLAZO BCOS.NAC.Y SEC.PUBLICO, BBC, BCC,</v>
          </cell>
          <cell r="C1171">
            <v>0</v>
          </cell>
          <cell r="D1171">
            <v>0</v>
          </cell>
          <cell r="E1171">
            <v>0</v>
          </cell>
          <cell r="F1171">
            <v>0</v>
          </cell>
          <cell r="G1171">
            <v>0</v>
          </cell>
          <cell r="H1171">
            <v>0</v>
          </cell>
          <cell r="I1171">
            <v>0</v>
          </cell>
          <cell r="J1171">
            <v>0</v>
          </cell>
          <cell r="K1171">
            <v>0</v>
          </cell>
        </row>
        <row r="1172">
          <cell r="A1172" t="str">
            <v>15FJEZN</v>
          </cell>
          <cell r="B1172" t="str">
            <v>DEP.BCO.ESTADO PARA LINEA REFINANCIAMIENTO, BBC, BCC, EXT</v>
          </cell>
          <cell r="C1172">
            <v>0</v>
          </cell>
          <cell r="D1172">
            <v>0</v>
          </cell>
          <cell r="E1172">
            <v>0</v>
          </cell>
          <cell r="F1172">
            <v>0</v>
          </cell>
          <cell r="G1172">
            <v>0</v>
          </cell>
          <cell r="H1172">
            <v>0</v>
          </cell>
          <cell r="I1172">
            <v>0</v>
          </cell>
          <cell r="J1172">
            <v>0</v>
          </cell>
          <cell r="K1172">
            <v>0</v>
          </cell>
        </row>
        <row r="1173">
          <cell r="A1173" t="str">
            <v>-</v>
          </cell>
          <cell r="B1173" t="str">
            <v>RETENCIONES P.ENTERAR EN INST.DE PREVISION, BBC, BCC, EXT</v>
          </cell>
          <cell r="C1173">
            <v>0</v>
          </cell>
          <cell r="D1173">
            <v>0</v>
          </cell>
          <cell r="E1173">
            <v>0</v>
          </cell>
          <cell r="F1173">
            <v>0</v>
          </cell>
          <cell r="G1173">
            <v>0</v>
          </cell>
          <cell r="H1173">
            <v>0</v>
          </cell>
          <cell r="I1173">
            <v>0</v>
          </cell>
          <cell r="J1173">
            <v>0</v>
          </cell>
          <cell r="K1173">
            <v>0</v>
          </cell>
        </row>
        <row r="1174">
          <cell r="A1174" t="str">
            <v>15AFEZN</v>
          </cell>
          <cell r="B1174" t="str">
            <v>DEP.A PLAZO EMPRESAS PUBLICAS EXPRESADAS EN US$, BBC, BCC, E</v>
          </cell>
          <cell r="C1174">
            <v>0</v>
          </cell>
          <cell r="D1174">
            <v>0</v>
          </cell>
          <cell r="E1174">
            <v>0</v>
          </cell>
          <cell r="F1174">
            <v>0</v>
          </cell>
          <cell r="G1174">
            <v>0</v>
          </cell>
          <cell r="H1174">
            <v>0</v>
          </cell>
          <cell r="I1174">
            <v>0</v>
          </cell>
          <cell r="J1174">
            <v>0</v>
          </cell>
          <cell r="K1174">
            <v>0</v>
          </cell>
        </row>
        <row r="1175">
          <cell r="A1175" t="str">
            <v>-</v>
          </cell>
          <cell r="B1175" t="str">
            <v>DEP.TRANSITORIO P/SUSCRIP.B.C.P/INST.SEC.PUBLICO M, BBC, BCC</v>
          </cell>
          <cell r="C1175">
            <v>0</v>
          </cell>
          <cell r="D1175">
            <v>0</v>
          </cell>
          <cell r="E1175">
            <v>0</v>
          </cell>
          <cell r="F1175">
            <v>0</v>
          </cell>
          <cell r="G1175">
            <v>0</v>
          </cell>
          <cell r="H1175">
            <v>0</v>
          </cell>
          <cell r="I1175">
            <v>0</v>
          </cell>
          <cell r="J1175">
            <v>0</v>
          </cell>
          <cell r="K1175">
            <v>0</v>
          </cell>
        </row>
        <row r="1176">
          <cell r="A1176" t="str">
            <v>14AHEZN</v>
          </cell>
          <cell r="B1176" t="str">
            <v>DEP.A PLAZO BANCO DEL ESTADO DE CHILE  ME, BBC, BCC, EXT</v>
          </cell>
          <cell r="C1176">
            <v>0</v>
          </cell>
          <cell r="D1176">
            <v>0</v>
          </cell>
          <cell r="E1176">
            <v>0</v>
          </cell>
          <cell r="F1176">
            <v>0</v>
          </cell>
          <cell r="G1176">
            <v>0</v>
          </cell>
          <cell r="H1176">
            <v>0</v>
          </cell>
          <cell r="I1176">
            <v>0</v>
          </cell>
          <cell r="J1176">
            <v>0</v>
          </cell>
          <cell r="K1176">
            <v>0</v>
          </cell>
        </row>
        <row r="1177">
          <cell r="A1177" t="str">
            <v>-</v>
          </cell>
          <cell r="B1177" t="str">
            <v>DIFERENCIAL CAMBIARIO ACDO.1484 POR PAGAR MN, BBC, BCC, EXT</v>
          </cell>
          <cell r="C1177">
            <v>0</v>
          </cell>
          <cell r="D1177">
            <v>0</v>
          </cell>
          <cell r="E1177">
            <v>0</v>
          </cell>
          <cell r="F1177">
            <v>0</v>
          </cell>
          <cell r="G1177">
            <v>0</v>
          </cell>
          <cell r="H1177">
            <v>0</v>
          </cell>
          <cell r="I1177">
            <v>0</v>
          </cell>
          <cell r="J1177">
            <v>0</v>
          </cell>
          <cell r="K1177">
            <v>0</v>
          </cell>
        </row>
        <row r="1178">
          <cell r="A1178" t="str">
            <v>14AMEZN</v>
          </cell>
          <cell r="B1178" t="str">
            <v>DEPOS.S.OPERAC.IMPORTACION P.VTA ANTIC.DIVISAS  ME, BBC, BCC</v>
          </cell>
          <cell r="C1178">
            <v>0</v>
          </cell>
          <cell r="D1178">
            <v>0</v>
          </cell>
          <cell r="E1178">
            <v>0</v>
          </cell>
          <cell r="F1178">
            <v>0</v>
          </cell>
          <cell r="G1178">
            <v>0</v>
          </cell>
          <cell r="H1178">
            <v>0</v>
          </cell>
          <cell r="I1178">
            <v>0</v>
          </cell>
          <cell r="J1178">
            <v>0</v>
          </cell>
          <cell r="K1178">
            <v>0</v>
          </cell>
        </row>
        <row r="1179">
          <cell r="A1179" t="str">
            <v>14GQEZN</v>
          </cell>
          <cell r="B1179" t="str">
            <v>PAGARE POR EMITIR P.REPROGRAMACION DE DEUDAS, BBC, BCC, EXT</v>
          </cell>
          <cell r="C1179">
            <v>0</v>
          </cell>
          <cell r="D1179">
            <v>0</v>
          </cell>
          <cell r="E1179">
            <v>0</v>
          </cell>
          <cell r="F1179">
            <v>0</v>
          </cell>
          <cell r="G1179">
            <v>0</v>
          </cell>
          <cell r="H1179">
            <v>0</v>
          </cell>
          <cell r="I1179">
            <v>0</v>
          </cell>
          <cell r="J1179">
            <v>0</v>
          </cell>
          <cell r="K1179">
            <v>0</v>
          </cell>
        </row>
        <row r="1180">
          <cell r="A1180" t="str">
            <v>-</v>
          </cell>
          <cell r="B1180" t="str">
            <v>REAJ.POR PAGAR S.OBLIF.C.BCO.ESTADO MN, BBC, BCC, EXT</v>
          </cell>
          <cell r="C1180">
            <v>0</v>
          </cell>
          <cell r="D1180">
            <v>0</v>
          </cell>
          <cell r="E1180">
            <v>0</v>
          </cell>
          <cell r="F1180">
            <v>0</v>
          </cell>
          <cell r="G1180">
            <v>0</v>
          </cell>
          <cell r="H1180">
            <v>0</v>
          </cell>
          <cell r="I1180">
            <v>0</v>
          </cell>
          <cell r="J1180">
            <v>0</v>
          </cell>
          <cell r="K1180">
            <v>0</v>
          </cell>
        </row>
        <row r="1181">
          <cell r="A1181" t="str">
            <v>14GSEZN</v>
          </cell>
          <cell r="B1181" t="str">
            <v>DEP.BECH P.FINANC.C.GTIA CREDITICIA DEL C.C.C., BBC, BCC, EX</v>
          </cell>
          <cell r="C1181">
            <v>0</v>
          </cell>
          <cell r="D1181">
            <v>0</v>
          </cell>
          <cell r="E1181">
            <v>0</v>
          </cell>
          <cell r="F1181">
            <v>0</v>
          </cell>
          <cell r="G1181">
            <v>0</v>
          </cell>
          <cell r="H1181">
            <v>0</v>
          </cell>
          <cell r="I1181">
            <v>0</v>
          </cell>
          <cell r="J1181">
            <v>0</v>
          </cell>
          <cell r="K1181">
            <v>0</v>
          </cell>
        </row>
        <row r="1182">
          <cell r="A1182" t="str">
            <v>14GUEZN</v>
          </cell>
          <cell r="B1182" t="str">
            <v>DEP.P.REPROG.DEUDAS SECTOR PRODUCTIVO ACDO.1578 ME, BBC, BCC</v>
          </cell>
          <cell r="C1182">
            <v>0</v>
          </cell>
          <cell r="D1182">
            <v>0</v>
          </cell>
          <cell r="E1182">
            <v>0</v>
          </cell>
          <cell r="F1182">
            <v>0</v>
          </cell>
          <cell r="G1182">
            <v>0</v>
          </cell>
          <cell r="H1182">
            <v>0</v>
          </cell>
          <cell r="I1182">
            <v>0</v>
          </cell>
          <cell r="J1182">
            <v>0</v>
          </cell>
          <cell r="K1182">
            <v>0</v>
          </cell>
        </row>
        <row r="1183">
          <cell r="A1183" t="str">
            <v>14GVEZN</v>
          </cell>
          <cell r="B1183" t="str">
            <v>REAJ.P.PAGAR S.DEPOS.P.REPROD.DEUDAS SEC.PRODUC.ME, BBC, BCC</v>
          </cell>
          <cell r="C1183">
            <v>0</v>
          </cell>
          <cell r="D1183">
            <v>0</v>
          </cell>
          <cell r="E1183">
            <v>0</v>
          </cell>
          <cell r="F1183">
            <v>0</v>
          </cell>
          <cell r="G1183">
            <v>0</v>
          </cell>
          <cell r="H1183">
            <v>0</v>
          </cell>
          <cell r="I1183">
            <v>0</v>
          </cell>
          <cell r="J1183">
            <v>0</v>
          </cell>
          <cell r="K1183">
            <v>0</v>
          </cell>
        </row>
        <row r="1184">
          <cell r="A1184" t="str">
            <v>14GWEZN</v>
          </cell>
          <cell r="B1184" t="str">
            <v>CAPTACIONES CORTO PLAZO EMPRESAS BANCARIAS ME., BBC, BCC, EX</v>
          </cell>
          <cell r="C1184">
            <v>0</v>
          </cell>
          <cell r="D1184">
            <v>0</v>
          </cell>
          <cell r="E1184">
            <v>0</v>
          </cell>
          <cell r="F1184">
            <v>2116</v>
          </cell>
          <cell r="G1184">
            <v>71012</v>
          </cell>
          <cell r="H1184">
            <v>0</v>
          </cell>
          <cell r="I1184">
            <v>0</v>
          </cell>
          <cell r="J1184">
            <v>0</v>
          </cell>
          <cell r="K1184">
            <v>0</v>
          </cell>
        </row>
        <row r="1185">
          <cell r="A1185" t="str">
            <v>-</v>
          </cell>
          <cell r="B1185" t="str">
            <v>CREDITO CITIBANK CHILE (ACUERDO 1634)MN, BBC, BCC, EXT</v>
          </cell>
          <cell r="C1185">
            <v>0</v>
          </cell>
          <cell r="D1185">
            <v>0</v>
          </cell>
          <cell r="E1185">
            <v>0</v>
          </cell>
          <cell r="F1185">
            <v>0</v>
          </cell>
          <cell r="G1185">
            <v>0</v>
          </cell>
          <cell r="H1185">
            <v>0</v>
          </cell>
          <cell r="I1185">
            <v>0</v>
          </cell>
          <cell r="J1185">
            <v>0</v>
          </cell>
          <cell r="K1185">
            <v>0</v>
          </cell>
        </row>
        <row r="1186">
          <cell r="A1186" t="str">
            <v>14GYEZN</v>
          </cell>
          <cell r="B1186" t="str">
            <v>CERT.DEP.INTRANSF.EXP EN US$ POR EMITIR AC.1649 ME, BBC, BCC</v>
          </cell>
          <cell r="C1186">
            <v>0</v>
          </cell>
          <cell r="D1186">
            <v>0</v>
          </cell>
          <cell r="E1186">
            <v>0</v>
          </cell>
          <cell r="F1186">
            <v>0</v>
          </cell>
          <cell r="G1186">
            <v>0</v>
          </cell>
          <cell r="H1186">
            <v>0</v>
          </cell>
          <cell r="I1186">
            <v>0</v>
          </cell>
          <cell r="J1186">
            <v>0</v>
          </cell>
          <cell r="K1186">
            <v>0</v>
          </cell>
        </row>
        <row r="1187">
          <cell r="A1187" t="str">
            <v>14GZEZN</v>
          </cell>
          <cell r="B1187" t="str">
            <v>DEPOSITOS ME TRANSITORIOS ACDO 1657-09 ME, BBC, BCC, EXT</v>
          </cell>
          <cell r="C1187">
            <v>0</v>
          </cell>
          <cell r="D1187">
            <v>0</v>
          </cell>
          <cell r="E1187">
            <v>0</v>
          </cell>
          <cell r="F1187">
            <v>0</v>
          </cell>
          <cell r="G1187">
            <v>0</v>
          </cell>
          <cell r="H1187">
            <v>0</v>
          </cell>
          <cell r="I1187">
            <v>0</v>
          </cell>
          <cell r="J1187">
            <v>0</v>
          </cell>
          <cell r="K1187">
            <v>0</v>
          </cell>
        </row>
        <row r="1188">
          <cell r="A1188" t="str">
            <v>14HJEZN</v>
          </cell>
          <cell r="B1188" t="str">
            <v>DEPOSITOS ME C/LINEA ACDO.1657-09-A  ME, BBC, BCC, EXT</v>
          </cell>
          <cell r="C1188">
            <v>0</v>
          </cell>
          <cell r="D1188">
            <v>0</v>
          </cell>
          <cell r="E1188">
            <v>0</v>
          </cell>
          <cell r="F1188">
            <v>0</v>
          </cell>
          <cell r="G1188">
            <v>0</v>
          </cell>
          <cell r="H1188">
            <v>0</v>
          </cell>
          <cell r="I1188">
            <v>0</v>
          </cell>
          <cell r="J1188">
            <v>0</v>
          </cell>
          <cell r="K1188">
            <v>0</v>
          </cell>
        </row>
        <row r="1189">
          <cell r="A1189" t="str">
            <v>14HKEZN</v>
          </cell>
          <cell r="B1189" t="str">
            <v>DEPOSITOS ME SIN LINEA ACDO.1657-10, BBC, BCC, EXT</v>
          </cell>
          <cell r="C1189">
            <v>0</v>
          </cell>
          <cell r="D1189">
            <v>0</v>
          </cell>
          <cell r="E1189">
            <v>0</v>
          </cell>
          <cell r="F1189">
            <v>0</v>
          </cell>
          <cell r="G1189">
            <v>0</v>
          </cell>
          <cell r="H1189">
            <v>0</v>
          </cell>
          <cell r="I1189">
            <v>0</v>
          </cell>
          <cell r="J1189">
            <v>0</v>
          </cell>
          <cell r="K1189">
            <v>0</v>
          </cell>
        </row>
        <row r="1190">
          <cell r="A1190" t="str">
            <v>14HLEZN</v>
          </cell>
          <cell r="B1190" t="str">
            <v>CUENTA ESPECIAL ACUERDO 1657-11, BBC, BCC, EXT</v>
          </cell>
          <cell r="C1190">
            <v>0</v>
          </cell>
          <cell r="D1190">
            <v>0</v>
          </cell>
          <cell r="E1190">
            <v>0</v>
          </cell>
          <cell r="F1190">
            <v>0</v>
          </cell>
          <cell r="G1190">
            <v>0</v>
          </cell>
          <cell r="H1190">
            <v>0</v>
          </cell>
          <cell r="I1190">
            <v>0</v>
          </cell>
          <cell r="J1190">
            <v>0</v>
          </cell>
          <cell r="K1190">
            <v>0</v>
          </cell>
        </row>
        <row r="1191">
          <cell r="A1191" t="str">
            <v>17ASEZN</v>
          </cell>
          <cell r="B1191" t="str">
            <v>DEPOSITOS ME TRANSITORIOS ACDO 1686, BBC, BCC, EXT</v>
          </cell>
          <cell r="C1191">
            <v>0</v>
          </cell>
          <cell r="D1191">
            <v>0</v>
          </cell>
          <cell r="E1191">
            <v>0</v>
          </cell>
          <cell r="F1191">
            <v>0</v>
          </cell>
          <cell r="G1191">
            <v>0</v>
          </cell>
          <cell r="H1191">
            <v>0</v>
          </cell>
          <cell r="I1191">
            <v>0</v>
          </cell>
          <cell r="J1191">
            <v>0</v>
          </cell>
          <cell r="K1191">
            <v>0</v>
          </cell>
        </row>
        <row r="1192">
          <cell r="A1192" t="str">
            <v>17ATEZN</v>
          </cell>
          <cell r="B1192" t="str">
            <v>DEPOSITOS ME CON CREDITO ACDO 1686, BBC, BCC, EXT</v>
          </cell>
          <cell r="C1192">
            <v>1072</v>
          </cell>
          <cell r="D1192">
            <v>1040</v>
          </cell>
          <cell r="E1192">
            <v>407</v>
          </cell>
          <cell r="F1192">
            <v>395</v>
          </cell>
          <cell r="G1192">
            <v>398</v>
          </cell>
          <cell r="H1192">
            <v>390</v>
          </cell>
          <cell r="I1192">
            <v>317</v>
          </cell>
          <cell r="J1192">
            <v>314</v>
          </cell>
          <cell r="K1192">
            <v>299</v>
          </cell>
        </row>
        <row r="1193">
          <cell r="A1193" t="str">
            <v>-</v>
          </cell>
          <cell r="B1193" t="str">
            <v>PASIVOS INTERNOS B.CONTINENTAL ASUMIDOS BC.AC.1674, BBC, BCC</v>
          </cell>
          <cell r="C1193">
            <v>0</v>
          </cell>
          <cell r="D1193">
            <v>0</v>
          </cell>
          <cell r="E1193">
            <v>0</v>
          </cell>
          <cell r="F1193">
            <v>0</v>
          </cell>
          <cell r="G1193">
            <v>0</v>
          </cell>
          <cell r="H1193">
            <v>0</v>
          </cell>
          <cell r="I1193">
            <v>0</v>
          </cell>
          <cell r="J1193">
            <v>0</v>
          </cell>
          <cell r="K1193">
            <v>0</v>
          </cell>
        </row>
        <row r="1194">
          <cell r="A1194" t="str">
            <v>14HOEZN</v>
          </cell>
          <cell r="B1194" t="str">
            <v>CUENTA ESPECIAL ENCAJE ACUERDO 143-01-91D705, BBC, BCC, EXT</v>
          </cell>
          <cell r="C1194">
            <v>0</v>
          </cell>
          <cell r="D1194">
            <v>0</v>
          </cell>
          <cell r="E1194">
            <v>0</v>
          </cell>
          <cell r="F1194">
            <v>0</v>
          </cell>
          <cell r="G1194">
            <v>0</v>
          </cell>
          <cell r="H1194">
            <v>0</v>
          </cell>
          <cell r="I1194">
            <v>0</v>
          </cell>
          <cell r="J1194">
            <v>0</v>
          </cell>
          <cell r="K1194">
            <v>0</v>
          </cell>
        </row>
        <row r="1195">
          <cell r="A1195" t="str">
            <v>14HREZN</v>
          </cell>
          <cell r="B1195" t="str">
            <v>DEPOSITOS CUENTA N 2 ACUERDO 1686 ME, BBC, BCC, EXT</v>
          </cell>
          <cell r="C1195">
            <v>0</v>
          </cell>
          <cell r="D1195">
            <v>0</v>
          </cell>
          <cell r="E1195">
            <v>0</v>
          </cell>
          <cell r="F1195">
            <v>0</v>
          </cell>
          <cell r="G1195">
            <v>0</v>
          </cell>
          <cell r="H1195">
            <v>0</v>
          </cell>
          <cell r="I1195">
            <v>0</v>
          </cell>
          <cell r="J1195">
            <v>0</v>
          </cell>
          <cell r="K1195">
            <v>0</v>
          </cell>
        </row>
        <row r="1196">
          <cell r="A1196" t="str">
            <v>-</v>
          </cell>
          <cell r="B1196" t="str">
            <v>COMISIONES A BENEFICIO FISCAL P.GAR.DEL ESTADO MN, BBC, BCC,</v>
          </cell>
          <cell r="C1196">
            <v>0</v>
          </cell>
          <cell r="D1196">
            <v>0</v>
          </cell>
          <cell r="E1196">
            <v>0</v>
          </cell>
          <cell r="F1196">
            <v>0</v>
          </cell>
          <cell r="G1196">
            <v>0</v>
          </cell>
          <cell r="H1196">
            <v>0</v>
          </cell>
          <cell r="I1196">
            <v>0</v>
          </cell>
          <cell r="J1196">
            <v>0</v>
          </cell>
          <cell r="K1196">
            <v>0</v>
          </cell>
        </row>
        <row r="1197">
          <cell r="A1197" t="str">
            <v>14HNEZN</v>
          </cell>
          <cell r="B1197" t="str">
            <v>DEPOSITO A LA VISTA "DIVISAS DE POSICION" ME, BBC, BCC, EXT</v>
          </cell>
          <cell r="C1197">
            <v>0</v>
          </cell>
          <cell r="D1197">
            <v>0</v>
          </cell>
          <cell r="E1197">
            <v>0</v>
          </cell>
          <cell r="F1197">
            <v>0</v>
          </cell>
          <cell r="G1197">
            <v>0</v>
          </cell>
          <cell r="H1197">
            <v>0</v>
          </cell>
          <cell r="I1197">
            <v>0</v>
          </cell>
          <cell r="J1197">
            <v>0</v>
          </cell>
          <cell r="K1197">
            <v>0</v>
          </cell>
        </row>
        <row r="1198">
          <cell r="A1198" t="str">
            <v>-</v>
          </cell>
          <cell r="B1198" t="str">
            <v>CUPONES NO COBRADOS P.REDENOM.TITULOS DEUDA EXT.MN, BBC, BCC</v>
          </cell>
          <cell r="C1198">
            <v>0</v>
          </cell>
          <cell r="D1198">
            <v>0</v>
          </cell>
          <cell r="E1198">
            <v>0</v>
          </cell>
          <cell r="F1198">
            <v>0</v>
          </cell>
          <cell r="G1198">
            <v>0</v>
          </cell>
          <cell r="H1198">
            <v>0</v>
          </cell>
          <cell r="I1198">
            <v>0</v>
          </cell>
          <cell r="J1198">
            <v>0</v>
          </cell>
          <cell r="K1198">
            <v>0</v>
          </cell>
        </row>
        <row r="1199">
          <cell r="A1199" t="str">
            <v>-</v>
          </cell>
          <cell r="B1199" t="str">
            <v>CUPONES VENCIDOS POR PAGAR PTF MN., BBC, BCC, EXT</v>
          </cell>
          <cell r="C1199">
            <v>0</v>
          </cell>
          <cell r="D1199">
            <v>0</v>
          </cell>
          <cell r="E1199">
            <v>0</v>
          </cell>
          <cell r="F1199">
            <v>0</v>
          </cell>
          <cell r="G1199">
            <v>0</v>
          </cell>
          <cell r="H1199">
            <v>0</v>
          </cell>
          <cell r="I1199">
            <v>0</v>
          </cell>
          <cell r="J1199">
            <v>0</v>
          </cell>
          <cell r="K1199">
            <v>0</v>
          </cell>
        </row>
        <row r="1200">
          <cell r="A1200" t="str">
            <v>-</v>
          </cell>
          <cell r="B1200" t="str">
            <v>DEPOSITOS A PLAZO EN UF BECH ACDO 1868 MN, BBC, BCC, EXT</v>
          </cell>
          <cell r="C1200">
            <v>0</v>
          </cell>
          <cell r="D1200">
            <v>0</v>
          </cell>
          <cell r="E1200">
            <v>0</v>
          </cell>
          <cell r="F1200">
            <v>0</v>
          </cell>
          <cell r="G1200">
            <v>0</v>
          </cell>
          <cell r="H1200">
            <v>0</v>
          </cell>
          <cell r="I1200">
            <v>0</v>
          </cell>
          <cell r="J1200">
            <v>0</v>
          </cell>
          <cell r="K1200">
            <v>0</v>
          </cell>
        </row>
        <row r="1201">
          <cell r="A1201" t="str">
            <v>-</v>
          </cell>
          <cell r="B1201" t="str">
            <v>REAJ PGAR DEPOSITOS A PLAZO UF BECH AC.1868 MN, BBC, BCC, EX</v>
          </cell>
          <cell r="C1201">
            <v>0</v>
          </cell>
          <cell r="D1201">
            <v>0</v>
          </cell>
          <cell r="E1201">
            <v>0</v>
          </cell>
          <cell r="F1201">
            <v>0</v>
          </cell>
          <cell r="G1201">
            <v>0</v>
          </cell>
          <cell r="H1201">
            <v>0</v>
          </cell>
          <cell r="I1201">
            <v>0</v>
          </cell>
          <cell r="J1201">
            <v>0</v>
          </cell>
          <cell r="K1201">
            <v>0</v>
          </cell>
        </row>
        <row r="1202">
          <cell r="A1202" t="str">
            <v>-</v>
          </cell>
          <cell r="B1202" t="str">
            <v xml:space="preserve">PRBC COMPRADOS CON PACTO DE RETROVENTA POR PAGAR, BBC, BCC, </v>
          </cell>
          <cell r="C1202">
            <v>0</v>
          </cell>
          <cell r="D1202">
            <v>0</v>
          </cell>
          <cell r="E1202">
            <v>0</v>
          </cell>
          <cell r="F1202">
            <v>0</v>
          </cell>
          <cell r="G1202">
            <v>0</v>
          </cell>
          <cell r="H1202">
            <v>0</v>
          </cell>
          <cell r="I1202">
            <v>0</v>
          </cell>
          <cell r="J1202">
            <v>0</v>
          </cell>
          <cell r="K1202">
            <v>0</v>
          </cell>
        </row>
        <row r="1203">
          <cell r="A1203" t="str">
            <v>14IYEZN</v>
          </cell>
          <cell r="B1203" t="str">
            <v xml:space="preserve">CUENTA ESP.ENAP CAP HORN METHANOL LTD.AC.1695 ME, BBC, BCC, </v>
          </cell>
          <cell r="C1203">
            <v>0</v>
          </cell>
          <cell r="D1203">
            <v>0</v>
          </cell>
          <cell r="E1203">
            <v>0</v>
          </cell>
          <cell r="F1203">
            <v>0</v>
          </cell>
          <cell r="G1203">
            <v>0</v>
          </cell>
          <cell r="H1203">
            <v>0</v>
          </cell>
          <cell r="I1203">
            <v>0</v>
          </cell>
          <cell r="J1203">
            <v>0</v>
          </cell>
          <cell r="K1203">
            <v>0</v>
          </cell>
        </row>
        <row r="1204">
          <cell r="A1204" t="str">
            <v>-</v>
          </cell>
          <cell r="B1204" t="str">
            <v>DEPOSITOS BANCO DEL ESTADO DE CHILE ACDO. 1917, BBC, BCC, EX</v>
          </cell>
          <cell r="C1204">
            <v>0</v>
          </cell>
          <cell r="D1204">
            <v>0</v>
          </cell>
          <cell r="E1204">
            <v>0</v>
          </cell>
          <cell r="F1204">
            <v>0</v>
          </cell>
          <cell r="G1204">
            <v>0</v>
          </cell>
          <cell r="H1204">
            <v>0</v>
          </cell>
          <cell r="I1204">
            <v>0</v>
          </cell>
          <cell r="J1204">
            <v>0</v>
          </cell>
          <cell r="K1204">
            <v>0</v>
          </cell>
        </row>
        <row r="1205">
          <cell r="A1205" t="str">
            <v>-</v>
          </cell>
          <cell r="B1205" t="str">
            <v>CUPONES VENCIDOS POR PAGAR MN, BBC, BCC, EXT</v>
          </cell>
          <cell r="C1205">
            <v>0</v>
          </cell>
          <cell r="D1205">
            <v>0</v>
          </cell>
          <cell r="E1205">
            <v>0</v>
          </cell>
          <cell r="F1205">
            <v>0</v>
          </cell>
          <cell r="G1205">
            <v>0</v>
          </cell>
          <cell r="H1205">
            <v>0</v>
          </cell>
          <cell r="I1205">
            <v>0</v>
          </cell>
          <cell r="J1205">
            <v>0</v>
          </cell>
          <cell r="K1205">
            <v>0</v>
          </cell>
        </row>
        <row r="1206">
          <cell r="A1206" t="str">
            <v>-</v>
          </cell>
          <cell r="B1206" t="str">
            <v>DEPOSITO DE LIQUIDEZ INSTITUCI, BBC, BCC, EXT</v>
          </cell>
          <cell r="C1206">
            <v>0</v>
          </cell>
          <cell r="D1206">
            <v>0</v>
          </cell>
          <cell r="E1206">
            <v>0</v>
          </cell>
          <cell r="F1206">
            <v>0</v>
          </cell>
          <cell r="G1206">
            <v>0</v>
          </cell>
          <cell r="H1206">
            <v>0</v>
          </cell>
          <cell r="I1206">
            <v>0</v>
          </cell>
          <cell r="J1206">
            <v>0</v>
          </cell>
          <cell r="K1206">
            <v>0</v>
          </cell>
        </row>
        <row r="1207">
          <cell r="A1207" t="str">
            <v>14BHWZN</v>
          </cell>
          <cell r="B1207" t="str">
            <v xml:space="preserve">  .DOCUM.EMIT.P.B.CENTRAL MN</v>
          </cell>
          <cell r="C1207">
            <v>14129895</v>
          </cell>
          <cell r="D1207">
            <v>14019315</v>
          </cell>
          <cell r="E1207">
            <v>14051669</v>
          </cell>
          <cell r="F1207">
            <v>14119554</v>
          </cell>
          <cell r="G1207">
            <v>14103726</v>
          </cell>
          <cell r="H1207">
            <v>14010513</v>
          </cell>
          <cell r="I1207">
            <v>13973850</v>
          </cell>
          <cell r="J1207">
            <v>14055517</v>
          </cell>
          <cell r="K1207">
            <v>13871975</v>
          </cell>
        </row>
        <row r="1208">
          <cell r="A1208" t="str">
            <v>14IDNZN</v>
          </cell>
          <cell r="B1208" t="str">
            <v>CAR-L.16282 ART.26-50 MN, BBC, BCC, NAC</v>
          </cell>
          <cell r="C1208">
            <v>0</v>
          </cell>
          <cell r="D1208">
            <v>0</v>
          </cell>
          <cell r="E1208">
            <v>0</v>
          </cell>
          <cell r="F1208">
            <v>0</v>
          </cell>
          <cell r="G1208">
            <v>0</v>
          </cell>
          <cell r="H1208">
            <v>0</v>
          </cell>
          <cell r="I1208">
            <v>0</v>
          </cell>
          <cell r="J1208">
            <v>0</v>
          </cell>
          <cell r="K1208">
            <v>0</v>
          </cell>
        </row>
        <row r="1209">
          <cell r="A1209" t="str">
            <v>14IENZN</v>
          </cell>
          <cell r="B1209" t="str">
            <v>CAR-ART.22-DL1078-SER-E  MN, BBC, BCC, NAC</v>
          </cell>
          <cell r="C1209">
            <v>0</v>
          </cell>
          <cell r="D1209">
            <v>0</v>
          </cell>
          <cell r="E1209">
            <v>0</v>
          </cell>
          <cell r="F1209">
            <v>0</v>
          </cell>
          <cell r="G1209">
            <v>0</v>
          </cell>
          <cell r="H1209">
            <v>0</v>
          </cell>
          <cell r="I1209">
            <v>0</v>
          </cell>
          <cell r="J1209">
            <v>0</v>
          </cell>
          <cell r="K1209">
            <v>0</v>
          </cell>
        </row>
        <row r="1210">
          <cell r="A1210" t="str">
            <v>14IJNZN</v>
          </cell>
          <cell r="B1210" t="str">
            <v>CAR SERIE F  MN, BBC, BCC, NAC</v>
          </cell>
          <cell r="C1210">
            <v>0</v>
          </cell>
          <cell r="D1210">
            <v>0</v>
          </cell>
          <cell r="E1210">
            <v>0</v>
          </cell>
          <cell r="F1210">
            <v>0</v>
          </cell>
          <cell r="G1210">
            <v>0</v>
          </cell>
          <cell r="H1210">
            <v>0</v>
          </cell>
          <cell r="I1210">
            <v>0</v>
          </cell>
          <cell r="J1210">
            <v>0</v>
          </cell>
          <cell r="K1210">
            <v>0</v>
          </cell>
        </row>
        <row r="1211">
          <cell r="A1211" t="str">
            <v>14IPNZN</v>
          </cell>
          <cell r="B1211" t="str">
            <v>REAJ.POR PAGAR SOBRE CAR, BBC, BCC, NAC</v>
          </cell>
          <cell r="C1211">
            <v>0</v>
          </cell>
          <cell r="D1211">
            <v>0</v>
          </cell>
          <cell r="E1211">
            <v>0</v>
          </cell>
          <cell r="F1211">
            <v>0</v>
          </cell>
          <cell r="G1211">
            <v>0</v>
          </cell>
          <cell r="H1211">
            <v>0</v>
          </cell>
          <cell r="I1211">
            <v>0</v>
          </cell>
          <cell r="J1211">
            <v>0</v>
          </cell>
          <cell r="K1211">
            <v>0</v>
          </cell>
        </row>
        <row r="1212">
          <cell r="A1212" t="str">
            <v>14GFNZN</v>
          </cell>
          <cell r="B1212" t="str">
            <v>PREV.SOCIAL-PAG.BCO.CTRAL.MN, BBC, BCC, NAC</v>
          </cell>
          <cell r="C1212">
            <v>0</v>
          </cell>
          <cell r="D1212">
            <v>0</v>
          </cell>
          <cell r="E1212">
            <v>0</v>
          </cell>
          <cell r="F1212">
            <v>0</v>
          </cell>
          <cell r="G1212">
            <v>0</v>
          </cell>
          <cell r="H1212">
            <v>0</v>
          </cell>
          <cell r="I1212">
            <v>0</v>
          </cell>
          <cell r="J1212">
            <v>0</v>
          </cell>
          <cell r="K1212">
            <v>0</v>
          </cell>
        </row>
        <row r="1213">
          <cell r="A1213" t="str">
            <v>14GHNZN</v>
          </cell>
          <cell r="B1213" t="str">
            <v>REAJ.P/PAGAR PAGARES PREVISION SOCIAL, BBC, BCC, NAC</v>
          </cell>
          <cell r="C1213">
            <v>0</v>
          </cell>
          <cell r="D1213">
            <v>0</v>
          </cell>
          <cell r="E1213">
            <v>0</v>
          </cell>
          <cell r="F1213">
            <v>0</v>
          </cell>
          <cell r="G1213">
            <v>0</v>
          </cell>
          <cell r="H1213">
            <v>0</v>
          </cell>
          <cell r="I1213">
            <v>0</v>
          </cell>
          <cell r="J1213">
            <v>0</v>
          </cell>
          <cell r="K1213">
            <v>0</v>
          </cell>
        </row>
        <row r="1214">
          <cell r="A1214" t="str">
            <v>-</v>
          </cell>
          <cell r="B1214" t="str">
            <v>CERT.P/COBERT.EXIT.CEPAC. ME, BBC, BCC, NAC</v>
          </cell>
          <cell r="C1214">
            <v>0</v>
          </cell>
          <cell r="D1214">
            <v>0</v>
          </cell>
          <cell r="E1214">
            <v>0</v>
          </cell>
          <cell r="F1214">
            <v>0</v>
          </cell>
          <cell r="G1214">
            <v>0</v>
          </cell>
          <cell r="H1214">
            <v>0</v>
          </cell>
          <cell r="I1214">
            <v>0</v>
          </cell>
          <cell r="J1214">
            <v>0</v>
          </cell>
          <cell r="K1214">
            <v>0</v>
          </cell>
        </row>
        <row r="1215">
          <cell r="A1215" t="str">
            <v>14HFNZN</v>
          </cell>
          <cell r="B1215" t="str">
            <v>PAGARES DESCONTABLES BCO. CENT., BBC, BCC, NAC</v>
          </cell>
          <cell r="C1215">
            <v>3070000</v>
          </cell>
          <cell r="D1215">
            <v>2709000</v>
          </cell>
          <cell r="E1215">
            <v>2796000</v>
          </cell>
          <cell r="F1215">
            <v>3020000</v>
          </cell>
          <cell r="G1215">
            <v>2847000</v>
          </cell>
          <cell r="H1215">
            <v>2741000</v>
          </cell>
          <cell r="I1215">
            <v>2526000</v>
          </cell>
          <cell r="J1215">
            <v>2471350</v>
          </cell>
          <cell r="K1215">
            <v>2432500</v>
          </cell>
        </row>
        <row r="1216">
          <cell r="A1216" t="str">
            <v>17CWNZN</v>
          </cell>
          <cell r="B1216" t="str">
            <v>PAGARES REAJUSTABLES DEL BANCO CENTRAL, BBC, BCC, NAC</v>
          </cell>
          <cell r="C1216">
            <v>42187</v>
          </cell>
          <cell r="D1216">
            <v>25979</v>
          </cell>
          <cell r="E1216">
            <v>8110</v>
          </cell>
          <cell r="F1216">
            <v>0</v>
          </cell>
          <cell r="G1216">
            <v>1702</v>
          </cell>
          <cell r="H1216">
            <v>1702</v>
          </cell>
          <cell r="I1216">
            <v>1702</v>
          </cell>
          <cell r="J1216">
            <v>0</v>
          </cell>
          <cell r="K1216">
            <v>0</v>
          </cell>
        </row>
        <row r="1217">
          <cell r="A1217" t="str">
            <v>17CVNZN</v>
          </cell>
          <cell r="B1217" t="str">
            <v>REAJUSTES P/PAGAR SOBRE PDBC MN, BBC, BCC, NAC</v>
          </cell>
          <cell r="C1217">
            <v>1212</v>
          </cell>
          <cell r="D1217">
            <v>714</v>
          </cell>
          <cell r="E1217">
            <v>282</v>
          </cell>
          <cell r="F1217">
            <v>0</v>
          </cell>
          <cell r="G1217">
            <v>0</v>
          </cell>
          <cell r="H1217">
            <v>-6</v>
          </cell>
          <cell r="I1217">
            <v>-8</v>
          </cell>
          <cell r="J1217">
            <v>0</v>
          </cell>
          <cell r="K1217">
            <v>0</v>
          </cell>
        </row>
        <row r="1218">
          <cell r="A1218" t="str">
            <v>17CYNZN</v>
          </cell>
          <cell r="B1218" t="str">
            <v>PAGARES REAJ.POR INTS.SOBRE ENCAJE MN, BBC, BCC, NAC</v>
          </cell>
          <cell r="C1218">
            <v>0</v>
          </cell>
          <cell r="D1218">
            <v>0</v>
          </cell>
          <cell r="E1218">
            <v>0</v>
          </cell>
          <cell r="F1218">
            <v>0</v>
          </cell>
          <cell r="G1218">
            <v>0</v>
          </cell>
          <cell r="H1218">
            <v>0</v>
          </cell>
          <cell r="I1218">
            <v>0</v>
          </cell>
          <cell r="J1218">
            <v>0</v>
          </cell>
          <cell r="K1218">
            <v>0</v>
          </cell>
        </row>
        <row r="1219">
          <cell r="A1219" t="str">
            <v>17CXNZN</v>
          </cell>
          <cell r="B1219" t="str">
            <v>REAJ.P/PAGAR S/PAGARES REAJ.P/INTS.S/ENCAJE MN, BBC, BCC, NA</v>
          </cell>
          <cell r="C1219">
            <v>0</v>
          </cell>
          <cell r="D1219">
            <v>0</v>
          </cell>
          <cell r="E1219">
            <v>0</v>
          </cell>
          <cell r="F1219">
            <v>0</v>
          </cell>
          <cell r="G1219">
            <v>0</v>
          </cell>
          <cell r="H1219">
            <v>0</v>
          </cell>
          <cell r="I1219">
            <v>0</v>
          </cell>
          <cell r="J1219">
            <v>0</v>
          </cell>
          <cell r="K1219">
            <v>0</v>
          </cell>
        </row>
        <row r="1220">
          <cell r="A1220" t="str">
            <v>-</v>
          </cell>
          <cell r="B1220" t="str">
            <v>PAGARES BCO.CENTRAL P.COMPROMISOS ME, BBC, BCC, NAC</v>
          </cell>
          <cell r="C1220">
            <v>0</v>
          </cell>
          <cell r="D1220">
            <v>0</v>
          </cell>
          <cell r="E1220">
            <v>0</v>
          </cell>
          <cell r="F1220">
            <v>0</v>
          </cell>
          <cell r="G1220">
            <v>0</v>
          </cell>
          <cell r="H1220">
            <v>0</v>
          </cell>
          <cell r="I1220">
            <v>0</v>
          </cell>
          <cell r="J1220">
            <v>0</v>
          </cell>
          <cell r="K1220">
            <v>0</v>
          </cell>
        </row>
        <row r="1221">
          <cell r="A1221" t="str">
            <v>-</v>
          </cell>
          <cell r="B1221" t="str">
            <v>PAGARES EN DOLARES USA BANCO CENTRAL DE CHILE, BBC, BCC, NAC</v>
          </cell>
          <cell r="C1221">
            <v>0</v>
          </cell>
          <cell r="D1221">
            <v>0</v>
          </cell>
          <cell r="E1221">
            <v>0</v>
          </cell>
          <cell r="F1221">
            <v>0</v>
          </cell>
          <cell r="G1221">
            <v>0</v>
          </cell>
          <cell r="H1221">
            <v>0</v>
          </cell>
          <cell r="I1221">
            <v>0</v>
          </cell>
          <cell r="J1221">
            <v>0</v>
          </cell>
          <cell r="K1221">
            <v>0</v>
          </cell>
        </row>
        <row r="1222">
          <cell r="A1222" t="str">
            <v>-</v>
          </cell>
          <cell r="B1222" t="str">
            <v>PAGARES EXPRESADOS EN DOLARES USA (ACDO.1470), BBC, BCC, NAC</v>
          </cell>
          <cell r="C1222">
            <v>0</v>
          </cell>
          <cell r="D1222">
            <v>0</v>
          </cell>
          <cell r="E1222">
            <v>0</v>
          </cell>
          <cell r="F1222">
            <v>0</v>
          </cell>
          <cell r="G1222">
            <v>0</v>
          </cell>
          <cell r="H1222">
            <v>0</v>
          </cell>
          <cell r="I1222">
            <v>0</v>
          </cell>
          <cell r="J1222">
            <v>0</v>
          </cell>
          <cell r="K1222">
            <v>0</v>
          </cell>
        </row>
        <row r="1223">
          <cell r="A1223" t="str">
            <v>14GRNZN</v>
          </cell>
          <cell r="B1223" t="str">
            <v>PAGARES BC.P.INST.SEC.PUB.P.DOLAR PREFERENCIAL MN, BBC, BCC,</v>
          </cell>
          <cell r="C1223">
            <v>0</v>
          </cell>
          <cell r="D1223">
            <v>0</v>
          </cell>
          <cell r="E1223">
            <v>0</v>
          </cell>
          <cell r="F1223">
            <v>0</v>
          </cell>
          <cell r="G1223">
            <v>0</v>
          </cell>
          <cell r="H1223">
            <v>0</v>
          </cell>
          <cell r="I1223">
            <v>0</v>
          </cell>
          <cell r="J1223">
            <v>0</v>
          </cell>
          <cell r="K1223">
            <v>0</v>
          </cell>
        </row>
        <row r="1224">
          <cell r="A1224" t="str">
            <v>14ANNZN</v>
          </cell>
          <cell r="B1224" t="str">
            <v>REAJ.P.PAGAR S.PAGARES BC.P.INST.SEC.PUB.P.DOLAR P, BBC, BCC</v>
          </cell>
          <cell r="C1224">
            <v>0</v>
          </cell>
          <cell r="D1224">
            <v>0</v>
          </cell>
          <cell r="E1224">
            <v>0</v>
          </cell>
          <cell r="F1224">
            <v>0</v>
          </cell>
          <cell r="G1224">
            <v>0</v>
          </cell>
          <cell r="H1224">
            <v>0</v>
          </cell>
          <cell r="I1224">
            <v>0</v>
          </cell>
          <cell r="J1224">
            <v>0</v>
          </cell>
          <cell r="K1224">
            <v>0</v>
          </cell>
        </row>
        <row r="1225">
          <cell r="A1225" t="str">
            <v>14APNZN</v>
          </cell>
          <cell r="B1225" t="str">
            <v>PAGARES POR DIFERENCIAL CAMBIARIO ACDO 1484, BBC, BCC, NAC</v>
          </cell>
          <cell r="C1225">
            <v>0</v>
          </cell>
          <cell r="D1225">
            <v>0</v>
          </cell>
          <cell r="E1225">
            <v>0</v>
          </cell>
          <cell r="F1225">
            <v>0</v>
          </cell>
          <cell r="G1225">
            <v>0</v>
          </cell>
          <cell r="H1225">
            <v>0</v>
          </cell>
          <cell r="I1225">
            <v>0</v>
          </cell>
          <cell r="J1225">
            <v>0</v>
          </cell>
          <cell r="K1225">
            <v>0</v>
          </cell>
        </row>
        <row r="1226">
          <cell r="A1226" t="str">
            <v>14AQNZN</v>
          </cell>
          <cell r="B1226" t="str">
            <v>REAJ.P.PAGAR S.PAGARES DIFERENCIAL CAMB.ACDO 1484, BBC, BCC,</v>
          </cell>
          <cell r="C1226">
            <v>0</v>
          </cell>
          <cell r="D1226">
            <v>0</v>
          </cell>
          <cell r="E1226">
            <v>0</v>
          </cell>
          <cell r="F1226">
            <v>0</v>
          </cell>
          <cell r="G1226">
            <v>0</v>
          </cell>
          <cell r="H1226">
            <v>0</v>
          </cell>
          <cell r="I1226">
            <v>0</v>
          </cell>
          <cell r="J1226">
            <v>0</v>
          </cell>
          <cell r="K1226">
            <v>0</v>
          </cell>
        </row>
        <row r="1227">
          <cell r="A1227" t="str">
            <v>14BRNZN</v>
          </cell>
          <cell r="B1227" t="str">
            <v>PAGARES POR DIFERENCIAL CAMBIARIO VENC.REAJUSTADOS, BBC, BCC</v>
          </cell>
          <cell r="C1227">
            <v>18</v>
          </cell>
          <cell r="D1227">
            <v>18</v>
          </cell>
          <cell r="E1227">
            <v>18</v>
          </cell>
          <cell r="F1227">
            <v>18</v>
          </cell>
          <cell r="G1227">
            <v>18</v>
          </cell>
          <cell r="H1227">
            <v>18</v>
          </cell>
          <cell r="I1227">
            <v>18</v>
          </cell>
          <cell r="J1227">
            <v>18</v>
          </cell>
          <cell r="K1227">
            <v>18</v>
          </cell>
        </row>
        <row r="1228">
          <cell r="A1228" t="str">
            <v>14ASNZN</v>
          </cell>
          <cell r="B1228" t="str">
            <v xml:space="preserve">PAGARE BCO.CENTRAL P.ADQ.DE LETRAS DE CREDITO ME, BBC, BCC, </v>
          </cell>
          <cell r="C1228">
            <v>0</v>
          </cell>
          <cell r="D1228">
            <v>0</v>
          </cell>
          <cell r="E1228">
            <v>0</v>
          </cell>
          <cell r="F1228">
            <v>0</v>
          </cell>
          <cell r="G1228">
            <v>0</v>
          </cell>
          <cell r="H1228">
            <v>0</v>
          </cell>
          <cell r="I1228">
            <v>0</v>
          </cell>
          <cell r="J1228">
            <v>0</v>
          </cell>
          <cell r="K1228">
            <v>0</v>
          </cell>
        </row>
        <row r="1229">
          <cell r="A1229" t="str">
            <v>14AWNZN</v>
          </cell>
          <cell r="B1229" t="str">
            <v>REAJ.P.PAGAR S.PAGARE B.C.LETRAS DE CREDITO, BBC, BCC, NAC</v>
          </cell>
          <cell r="C1229">
            <v>0</v>
          </cell>
          <cell r="D1229">
            <v>0</v>
          </cell>
          <cell r="E1229">
            <v>0</v>
          </cell>
          <cell r="F1229">
            <v>0</v>
          </cell>
          <cell r="G1229">
            <v>0</v>
          </cell>
          <cell r="H1229">
            <v>0</v>
          </cell>
          <cell r="I1229">
            <v>0</v>
          </cell>
          <cell r="J1229">
            <v>0</v>
          </cell>
          <cell r="K1229">
            <v>0</v>
          </cell>
        </row>
        <row r="1230">
          <cell r="A1230" t="str">
            <v>14ARNZN</v>
          </cell>
          <cell r="B1230" t="str">
            <v>PAGARES BC.P.REPROGRAMACION DE DEUDAS ME, BBC, BCC, NAC</v>
          </cell>
          <cell r="C1230">
            <v>0</v>
          </cell>
          <cell r="D1230">
            <v>0</v>
          </cell>
          <cell r="E1230">
            <v>0</v>
          </cell>
          <cell r="F1230">
            <v>0</v>
          </cell>
          <cell r="G1230">
            <v>0</v>
          </cell>
          <cell r="H1230">
            <v>0</v>
          </cell>
          <cell r="I1230">
            <v>0</v>
          </cell>
          <cell r="J1230">
            <v>0</v>
          </cell>
          <cell r="K1230">
            <v>0</v>
          </cell>
        </row>
        <row r="1231">
          <cell r="A1231" t="str">
            <v>14ATNZN</v>
          </cell>
          <cell r="B1231" t="str">
            <v>REAJUSTES P.PAGAR S.PAG.BC.POR REPROG.DE DEUDAS MN, BBC, BCC</v>
          </cell>
          <cell r="C1231">
            <v>0</v>
          </cell>
          <cell r="D1231">
            <v>0</v>
          </cell>
          <cell r="E1231">
            <v>0</v>
          </cell>
          <cell r="F1231">
            <v>0</v>
          </cell>
          <cell r="G1231">
            <v>0</v>
          </cell>
          <cell r="H1231">
            <v>0</v>
          </cell>
          <cell r="I1231">
            <v>0</v>
          </cell>
          <cell r="J1231">
            <v>0</v>
          </cell>
          <cell r="K1231">
            <v>0</v>
          </cell>
        </row>
        <row r="1232">
          <cell r="A1232" t="str">
            <v>14AUNZN</v>
          </cell>
          <cell r="B1232" t="str">
            <v>PAGARES BCO.CENTRAL P.ADQUISICION BONOS BANCARIOS, BBC, BCC,</v>
          </cell>
          <cell r="C1232">
            <v>0</v>
          </cell>
          <cell r="D1232">
            <v>0</v>
          </cell>
          <cell r="E1232">
            <v>0</v>
          </cell>
          <cell r="F1232">
            <v>0</v>
          </cell>
          <cell r="G1232">
            <v>0</v>
          </cell>
          <cell r="H1232">
            <v>0</v>
          </cell>
          <cell r="I1232">
            <v>0</v>
          </cell>
          <cell r="J1232">
            <v>0</v>
          </cell>
          <cell r="K1232">
            <v>0</v>
          </cell>
        </row>
        <row r="1233">
          <cell r="A1233" t="str">
            <v>14AXNZN</v>
          </cell>
          <cell r="B1233" t="str">
            <v>PAGARES REAJUSTABLES CON PAGO EN CUPONES(P.R.C), BBC, BCC, N</v>
          </cell>
          <cell r="C1233">
            <v>3631177</v>
          </cell>
          <cell r="D1233">
            <v>3580186</v>
          </cell>
          <cell r="E1233">
            <v>3530674</v>
          </cell>
          <cell r="F1233">
            <v>3481589</v>
          </cell>
          <cell r="G1233">
            <v>3431965</v>
          </cell>
          <cell r="H1233">
            <v>3384491</v>
          </cell>
          <cell r="I1233">
            <v>3329690</v>
          </cell>
          <cell r="J1233">
            <v>3271668</v>
          </cell>
          <cell r="K1233">
            <v>3212483</v>
          </cell>
        </row>
        <row r="1234">
          <cell r="A1234" t="str">
            <v>14AVNZN</v>
          </cell>
          <cell r="B1234" t="str">
            <v xml:space="preserve">REAJ.P.PAGAR S/PAGARES REAJ.C.PAGO CUPONES (PRC), BBC, BCC, </v>
          </cell>
          <cell r="C1234">
            <v>1289686</v>
          </cell>
          <cell r="D1234">
            <v>1350621</v>
          </cell>
          <cell r="E1234">
            <v>1239518</v>
          </cell>
          <cell r="F1234">
            <v>1168368</v>
          </cell>
          <cell r="G1234">
            <v>1173912</v>
          </cell>
          <cell r="H1234">
            <v>1090690</v>
          </cell>
          <cell r="I1234">
            <v>1096897</v>
          </cell>
          <cell r="J1234">
            <v>1051248</v>
          </cell>
          <cell r="K1234">
            <v>908339</v>
          </cell>
        </row>
        <row r="1235">
          <cell r="A1235" t="str">
            <v>14AYNZN</v>
          </cell>
          <cell r="B1235" t="str">
            <v>PAGARES B.CEN.P.REPROGRAMACION DEUDAS HIPOTECARIAS, BBC, BCC</v>
          </cell>
          <cell r="C1235">
            <v>0</v>
          </cell>
          <cell r="D1235">
            <v>0</v>
          </cell>
          <cell r="E1235">
            <v>0</v>
          </cell>
          <cell r="F1235">
            <v>0</v>
          </cell>
          <cell r="G1235">
            <v>0</v>
          </cell>
          <cell r="H1235">
            <v>0</v>
          </cell>
          <cell r="I1235">
            <v>0</v>
          </cell>
          <cell r="J1235">
            <v>0</v>
          </cell>
          <cell r="K1235">
            <v>0</v>
          </cell>
        </row>
        <row r="1236">
          <cell r="A1236" t="str">
            <v>14AZNZN</v>
          </cell>
          <cell r="B1236" t="str">
            <v>REAJ.P.PAGAR.S.PAGARES P.REPROGRAM.DEUDAS HIPOTEC., BBC, BCC</v>
          </cell>
          <cell r="C1236">
            <v>0</v>
          </cell>
          <cell r="D1236">
            <v>0</v>
          </cell>
          <cell r="E1236">
            <v>0</v>
          </cell>
          <cell r="F1236">
            <v>0</v>
          </cell>
          <cell r="G1236">
            <v>0</v>
          </cell>
          <cell r="H1236">
            <v>0</v>
          </cell>
          <cell r="I1236">
            <v>0</v>
          </cell>
          <cell r="J1236">
            <v>0</v>
          </cell>
          <cell r="K1236">
            <v>0</v>
          </cell>
        </row>
        <row r="1237">
          <cell r="A1237" t="str">
            <v>14BCNZN</v>
          </cell>
          <cell r="B1237" t="str">
            <v>PAGARES BCO.CENTRAL P.DOCTOS DE CRED.HIPOT.ADQ.MN, BBC, BCC,</v>
          </cell>
          <cell r="C1237">
            <v>0</v>
          </cell>
          <cell r="D1237">
            <v>0</v>
          </cell>
          <cell r="E1237">
            <v>0</v>
          </cell>
          <cell r="F1237">
            <v>0</v>
          </cell>
          <cell r="G1237">
            <v>0</v>
          </cell>
          <cell r="H1237">
            <v>0</v>
          </cell>
          <cell r="I1237">
            <v>0</v>
          </cell>
          <cell r="J1237">
            <v>0</v>
          </cell>
          <cell r="K1237">
            <v>0</v>
          </cell>
        </row>
        <row r="1238">
          <cell r="A1238" t="str">
            <v>14BENZN</v>
          </cell>
          <cell r="B1238" t="str">
            <v>PAGARES POR COMPRA DE CARTERA ACDO.1555 MN, BBC, BCC, NAC</v>
          </cell>
          <cell r="C1238">
            <v>0</v>
          </cell>
          <cell r="D1238">
            <v>0</v>
          </cell>
          <cell r="E1238">
            <v>0</v>
          </cell>
          <cell r="F1238">
            <v>0</v>
          </cell>
          <cell r="G1238">
            <v>0</v>
          </cell>
          <cell r="H1238">
            <v>0</v>
          </cell>
          <cell r="I1238">
            <v>0</v>
          </cell>
          <cell r="J1238">
            <v>0</v>
          </cell>
          <cell r="K1238">
            <v>0</v>
          </cell>
        </row>
        <row r="1239">
          <cell r="A1239" t="str">
            <v>14BFNZN</v>
          </cell>
          <cell r="B1239" t="str">
            <v>REAJ.P.PAGAR S.PAGARES P.CPRA. CARTERA ACDO.1555 M, BBC, BCC</v>
          </cell>
          <cell r="C1239">
            <v>0</v>
          </cell>
          <cell r="D1239">
            <v>0</v>
          </cell>
          <cell r="E1239">
            <v>0</v>
          </cell>
          <cell r="F1239">
            <v>0</v>
          </cell>
          <cell r="G1239">
            <v>0</v>
          </cell>
          <cell r="H1239">
            <v>0</v>
          </cell>
          <cell r="I1239">
            <v>0</v>
          </cell>
          <cell r="J1239">
            <v>0</v>
          </cell>
          <cell r="K1239">
            <v>0</v>
          </cell>
        </row>
        <row r="1240">
          <cell r="A1240" t="str">
            <v>14BGNZN</v>
          </cell>
          <cell r="B1240" t="str">
            <v>PAGARES BCO.CENTRAL P.REPROG.CREDITOS DE CONSUMO M, BBC, BCC</v>
          </cell>
          <cell r="C1240">
            <v>0</v>
          </cell>
          <cell r="D1240">
            <v>0</v>
          </cell>
          <cell r="E1240">
            <v>0</v>
          </cell>
          <cell r="F1240">
            <v>0</v>
          </cell>
          <cell r="G1240">
            <v>0</v>
          </cell>
          <cell r="H1240">
            <v>0</v>
          </cell>
          <cell r="I1240">
            <v>0</v>
          </cell>
          <cell r="J1240">
            <v>0</v>
          </cell>
          <cell r="K1240">
            <v>0</v>
          </cell>
        </row>
        <row r="1241">
          <cell r="A1241" t="str">
            <v>14BHNZN</v>
          </cell>
          <cell r="B1241" t="str">
            <v>REAJ.PAGARES B.CENT.P.REPROG.CREDITOS DE CONSUMO M, BBC, BCC</v>
          </cell>
          <cell r="C1241">
            <v>0</v>
          </cell>
          <cell r="D1241">
            <v>0</v>
          </cell>
          <cell r="E1241">
            <v>0</v>
          </cell>
          <cell r="F1241">
            <v>0</v>
          </cell>
          <cell r="G1241">
            <v>0</v>
          </cell>
          <cell r="H1241">
            <v>0</v>
          </cell>
          <cell r="I1241">
            <v>0</v>
          </cell>
          <cell r="J1241">
            <v>0</v>
          </cell>
          <cell r="K1241">
            <v>0</v>
          </cell>
        </row>
        <row r="1242">
          <cell r="A1242" t="str">
            <v>-</v>
          </cell>
          <cell r="B1242" t="str">
            <v>PAGARES B.CENT.EXPR.EN DOLARES C.DESCTO.ACDO 1578M, BBC, BCC</v>
          </cell>
          <cell r="C1242">
            <v>0</v>
          </cell>
          <cell r="D1242">
            <v>0</v>
          </cell>
          <cell r="E1242">
            <v>0</v>
          </cell>
          <cell r="F1242">
            <v>0</v>
          </cell>
          <cell r="G1242">
            <v>0</v>
          </cell>
          <cell r="H1242">
            <v>0</v>
          </cell>
          <cell r="I1242">
            <v>0</v>
          </cell>
          <cell r="J1242">
            <v>0</v>
          </cell>
          <cell r="K1242">
            <v>0</v>
          </cell>
        </row>
        <row r="1243">
          <cell r="A1243" t="str">
            <v>14BLNZN</v>
          </cell>
          <cell r="B1243" t="str">
            <v>PAGARES BC.REPROGRAM.DEUDAS S.PRODUCT.ACDO 1578  M, BBC, BCC</v>
          </cell>
          <cell r="C1243">
            <v>0</v>
          </cell>
          <cell r="D1243">
            <v>0</v>
          </cell>
          <cell r="E1243">
            <v>0</v>
          </cell>
          <cell r="F1243">
            <v>0</v>
          </cell>
          <cell r="G1243">
            <v>0</v>
          </cell>
          <cell r="H1243">
            <v>0</v>
          </cell>
          <cell r="I1243">
            <v>0</v>
          </cell>
          <cell r="J1243">
            <v>0</v>
          </cell>
          <cell r="K1243">
            <v>0</v>
          </cell>
        </row>
        <row r="1244">
          <cell r="A1244" t="str">
            <v>14BMNZN</v>
          </cell>
          <cell r="B1244" t="str">
            <v>REAJ.P.PAGAR P.PAGARES BC.P.REPROG.DEV.SEC.PROD. M, BBC, BCC</v>
          </cell>
          <cell r="C1244">
            <v>0</v>
          </cell>
          <cell r="D1244">
            <v>0</v>
          </cell>
          <cell r="E1244">
            <v>0</v>
          </cell>
          <cell r="F1244">
            <v>0</v>
          </cell>
          <cell r="G1244">
            <v>0</v>
          </cell>
          <cell r="H1244">
            <v>0</v>
          </cell>
          <cell r="I1244">
            <v>0</v>
          </cell>
          <cell r="J1244">
            <v>0</v>
          </cell>
          <cell r="K1244">
            <v>0</v>
          </cell>
        </row>
        <row r="1245">
          <cell r="A1245" t="str">
            <v>-</v>
          </cell>
          <cell r="B1245" t="str">
            <v>PAGARES B.C.P/SALDO PRECIO BCO.DEL ESTADO ME., BBC, BCC, NAC</v>
          </cell>
          <cell r="C1245">
            <v>0</v>
          </cell>
          <cell r="D1245">
            <v>0</v>
          </cell>
          <cell r="E1245">
            <v>0</v>
          </cell>
          <cell r="F1245">
            <v>0</v>
          </cell>
          <cell r="G1245">
            <v>0</v>
          </cell>
          <cell r="H1245">
            <v>0</v>
          </cell>
          <cell r="I1245">
            <v>0</v>
          </cell>
          <cell r="J1245">
            <v>0</v>
          </cell>
          <cell r="K1245">
            <v>0</v>
          </cell>
        </row>
        <row r="1246">
          <cell r="A1246" t="str">
            <v>-</v>
          </cell>
          <cell r="B1246" t="str">
            <v>CERT.DEPOSITOS INTRANSF.EXPRESADOS EN US$ AC.1649, BBC, BCC,</v>
          </cell>
          <cell r="C1246">
            <v>0</v>
          </cell>
          <cell r="D1246">
            <v>0</v>
          </cell>
          <cell r="E1246">
            <v>0</v>
          </cell>
          <cell r="F1246">
            <v>0</v>
          </cell>
          <cell r="G1246">
            <v>0</v>
          </cell>
          <cell r="H1246">
            <v>0</v>
          </cell>
          <cell r="I1246">
            <v>0</v>
          </cell>
          <cell r="J1246">
            <v>0</v>
          </cell>
          <cell r="K1246">
            <v>0</v>
          </cell>
        </row>
        <row r="1247">
          <cell r="A1247" t="str">
            <v>14BTNZN</v>
          </cell>
          <cell r="B1247" t="str">
            <v>CERTIFICADO DE DEPOSITOS ACDO.1695 MN, BBC, BCC, NAC</v>
          </cell>
          <cell r="C1247">
            <v>0</v>
          </cell>
          <cell r="D1247">
            <v>0</v>
          </cell>
          <cell r="E1247">
            <v>0</v>
          </cell>
          <cell r="F1247">
            <v>0</v>
          </cell>
          <cell r="G1247">
            <v>0</v>
          </cell>
          <cell r="H1247">
            <v>0</v>
          </cell>
          <cell r="I1247">
            <v>0</v>
          </cell>
          <cell r="J1247">
            <v>0</v>
          </cell>
          <cell r="K1247">
            <v>0</v>
          </cell>
        </row>
        <row r="1248">
          <cell r="A1248" t="str">
            <v>14BUNZN</v>
          </cell>
          <cell r="B1248" t="str">
            <v>REAJ.P.PAGAR POR CERTIFICADO DE DEPOSITOS AC.1695, BBC, BCC,</v>
          </cell>
          <cell r="C1248">
            <v>0</v>
          </cell>
          <cell r="D1248">
            <v>0</v>
          </cell>
          <cell r="E1248">
            <v>0</v>
          </cell>
          <cell r="F1248">
            <v>0</v>
          </cell>
          <cell r="G1248">
            <v>0</v>
          </cell>
          <cell r="H1248">
            <v>0</v>
          </cell>
          <cell r="I1248">
            <v>0</v>
          </cell>
          <cell r="J1248">
            <v>0</v>
          </cell>
          <cell r="K1248">
            <v>0</v>
          </cell>
        </row>
        <row r="1249">
          <cell r="A1249" t="str">
            <v>14BWNZN</v>
          </cell>
          <cell r="B1249" t="str">
            <v>TIT.RECON.DEU CAP.19 COMPEN.DE NORMAS CAMB.INTERN., BBC, BCC</v>
          </cell>
          <cell r="C1249">
            <v>0</v>
          </cell>
          <cell r="D1249">
            <v>0</v>
          </cell>
          <cell r="E1249">
            <v>0</v>
          </cell>
          <cell r="F1249">
            <v>0</v>
          </cell>
          <cell r="G1249">
            <v>0</v>
          </cell>
          <cell r="H1249">
            <v>0</v>
          </cell>
          <cell r="I1249">
            <v>0</v>
          </cell>
          <cell r="J1249">
            <v>0</v>
          </cell>
          <cell r="K1249">
            <v>0</v>
          </cell>
        </row>
        <row r="1250">
          <cell r="A1250" t="str">
            <v>14HZNZN</v>
          </cell>
          <cell r="B1250" t="str">
            <v>CERTIFICADOS EXPRESADOS EN UF ACDO 1691, BBC, BCC, NAC</v>
          </cell>
          <cell r="C1250">
            <v>0</v>
          </cell>
          <cell r="D1250">
            <v>0</v>
          </cell>
          <cell r="E1250">
            <v>0</v>
          </cell>
          <cell r="F1250">
            <v>0</v>
          </cell>
          <cell r="G1250">
            <v>0</v>
          </cell>
          <cell r="H1250">
            <v>0</v>
          </cell>
          <cell r="I1250">
            <v>0</v>
          </cell>
          <cell r="J1250">
            <v>0</v>
          </cell>
          <cell r="K1250">
            <v>0</v>
          </cell>
        </row>
        <row r="1251">
          <cell r="A1251" t="str">
            <v>14IRNZN</v>
          </cell>
          <cell r="B1251" t="str">
            <v>REAJ.P/PAGAR POR CERTIFICADOS"EXPRESADOS UF"AC.169, BBC, BCC</v>
          </cell>
          <cell r="C1251">
            <v>0</v>
          </cell>
          <cell r="D1251">
            <v>0</v>
          </cell>
          <cell r="E1251">
            <v>0</v>
          </cell>
          <cell r="F1251">
            <v>0</v>
          </cell>
          <cell r="G1251">
            <v>0</v>
          </cell>
          <cell r="H1251">
            <v>0</v>
          </cell>
          <cell r="I1251">
            <v>0</v>
          </cell>
          <cell r="J1251">
            <v>0</v>
          </cell>
          <cell r="K1251">
            <v>0</v>
          </cell>
        </row>
        <row r="1252">
          <cell r="A1252" t="str">
            <v>14BINZN</v>
          </cell>
          <cell r="B1252" t="str">
            <v>PAGARES BC P/REPROG.DEUDAS INS.FIN.LIQ.ACDO 1589 M, BBC, BCC</v>
          </cell>
          <cell r="C1252">
            <v>0</v>
          </cell>
          <cell r="D1252">
            <v>0</v>
          </cell>
          <cell r="E1252">
            <v>0</v>
          </cell>
          <cell r="F1252">
            <v>0</v>
          </cell>
          <cell r="G1252">
            <v>0</v>
          </cell>
          <cell r="H1252">
            <v>0</v>
          </cell>
          <cell r="I1252">
            <v>0</v>
          </cell>
          <cell r="J1252">
            <v>0</v>
          </cell>
          <cell r="K1252">
            <v>0</v>
          </cell>
        </row>
        <row r="1253">
          <cell r="A1253" t="str">
            <v>14BVNZN</v>
          </cell>
          <cell r="B1253" t="str">
            <v>REAJ.P/PGAR S/PAG.BC REPR.DEUD.I.FIN.LIQ.AC 1589 M, BBC, BCC</v>
          </cell>
          <cell r="C1253">
            <v>0</v>
          </cell>
          <cell r="D1253">
            <v>0</v>
          </cell>
          <cell r="E1253">
            <v>0</v>
          </cell>
          <cell r="F1253">
            <v>0</v>
          </cell>
          <cell r="G1253">
            <v>0</v>
          </cell>
          <cell r="H1253">
            <v>0</v>
          </cell>
          <cell r="I1253">
            <v>0</v>
          </cell>
          <cell r="J1253">
            <v>0</v>
          </cell>
          <cell r="K1253">
            <v>0</v>
          </cell>
        </row>
        <row r="1254">
          <cell r="A1254" t="str">
            <v>14GGNZN</v>
          </cell>
          <cell r="B1254" t="str">
            <v>EFECTOS DE COMERCIO POR REDENOM.TITULOS, BBC, BCC, NAC</v>
          </cell>
          <cell r="C1254">
            <v>45407</v>
          </cell>
          <cell r="D1254">
            <v>45407</v>
          </cell>
          <cell r="E1254">
            <v>45407</v>
          </cell>
          <cell r="F1254">
            <v>44967</v>
          </cell>
          <cell r="G1254">
            <v>44967</v>
          </cell>
          <cell r="H1254">
            <v>44570</v>
          </cell>
          <cell r="I1254">
            <v>44197</v>
          </cell>
          <cell r="J1254">
            <v>44197</v>
          </cell>
          <cell r="K1254">
            <v>44197</v>
          </cell>
        </row>
        <row r="1255">
          <cell r="A1255" t="str">
            <v>14GKNZN</v>
          </cell>
          <cell r="B1255" t="str">
            <v>REAJ.P.PGAR.S/EFECTOS DE COM.P.REDENOM. TITULOS MN, BBC, BCC</v>
          </cell>
          <cell r="C1255">
            <v>66177</v>
          </cell>
          <cell r="D1255">
            <v>66123</v>
          </cell>
          <cell r="E1255">
            <v>66792</v>
          </cell>
          <cell r="F1255">
            <v>66628</v>
          </cell>
          <cell r="G1255">
            <v>66949</v>
          </cell>
          <cell r="H1255">
            <v>65412</v>
          </cell>
          <cell r="I1255">
            <v>64173</v>
          </cell>
          <cell r="J1255">
            <v>64096</v>
          </cell>
          <cell r="K1255">
            <v>64216</v>
          </cell>
        </row>
        <row r="1256">
          <cell r="A1256" t="str">
            <v>14HSNZN</v>
          </cell>
          <cell r="B1256" t="str">
            <v>PAGARES REAJ.TASA DE INTERES FLOTANTE (PTF)  MN, BBC, BCC, N</v>
          </cell>
          <cell r="C1256">
            <v>185</v>
          </cell>
          <cell r="D1256">
            <v>185</v>
          </cell>
          <cell r="E1256">
            <v>185</v>
          </cell>
          <cell r="F1256">
            <v>141</v>
          </cell>
          <cell r="G1256">
            <v>89</v>
          </cell>
          <cell r="H1256">
            <v>87</v>
          </cell>
          <cell r="I1256">
            <v>0</v>
          </cell>
          <cell r="J1256">
            <v>0</v>
          </cell>
          <cell r="K1256">
            <v>0</v>
          </cell>
        </row>
        <row r="1257">
          <cell r="A1257" t="str">
            <v>14HTNZN</v>
          </cell>
          <cell r="B1257" t="str">
            <v>REAJ.P/PGAR S/PAGARES REAJ.TASA DE INTS.FLOTANTE M, BBC, BCC</v>
          </cell>
          <cell r="C1257">
            <v>550</v>
          </cell>
          <cell r="D1257">
            <v>549</v>
          </cell>
          <cell r="E1257">
            <v>554</v>
          </cell>
          <cell r="F1257">
            <v>427</v>
          </cell>
          <cell r="G1257">
            <v>268</v>
          </cell>
          <cell r="H1257">
            <v>261</v>
          </cell>
          <cell r="I1257">
            <v>0</v>
          </cell>
          <cell r="J1257">
            <v>0</v>
          </cell>
          <cell r="K1257">
            <v>0</v>
          </cell>
        </row>
        <row r="1258">
          <cell r="A1258" t="str">
            <v>14HUNZN</v>
          </cell>
          <cell r="B1258" t="str">
            <v>PAGARES BCO.CENTRAL CAP.18 COMP.NOR.CAMB.INTERN. M, BBC, BCC</v>
          </cell>
          <cell r="C1258">
            <v>0</v>
          </cell>
          <cell r="D1258">
            <v>0</v>
          </cell>
          <cell r="E1258">
            <v>0</v>
          </cell>
          <cell r="F1258">
            <v>0</v>
          </cell>
          <cell r="G1258">
            <v>0</v>
          </cell>
          <cell r="H1258">
            <v>0</v>
          </cell>
          <cell r="I1258">
            <v>0</v>
          </cell>
          <cell r="J1258">
            <v>0</v>
          </cell>
          <cell r="K1258">
            <v>0</v>
          </cell>
        </row>
        <row r="1259">
          <cell r="A1259" t="str">
            <v>14HWNZN</v>
          </cell>
          <cell r="B1259" t="str">
            <v>PAGARES EN UF.AC 1836 PROV.DE CERTIF.EN US$, BBC, BCC, NAC</v>
          </cell>
          <cell r="C1259">
            <v>159923</v>
          </cell>
          <cell r="D1259">
            <v>159923</v>
          </cell>
          <cell r="E1259">
            <v>159923</v>
          </cell>
          <cell r="F1259">
            <v>0</v>
          </cell>
          <cell r="G1259">
            <v>0</v>
          </cell>
          <cell r="H1259">
            <v>0</v>
          </cell>
          <cell r="I1259">
            <v>0</v>
          </cell>
          <cell r="J1259">
            <v>0</v>
          </cell>
          <cell r="K1259">
            <v>0</v>
          </cell>
        </row>
        <row r="1260">
          <cell r="A1260" t="str">
            <v>14HXNZN</v>
          </cell>
          <cell r="B1260" t="str">
            <v>REAJ.P.PAGAR POR PAGARES EN UF ACDO.1836, BBC, BCC, NAC</v>
          </cell>
          <cell r="C1260">
            <v>3285</v>
          </cell>
          <cell r="D1260">
            <v>3206</v>
          </cell>
          <cell r="E1260">
            <v>4184</v>
          </cell>
          <cell r="F1260">
            <v>0</v>
          </cell>
          <cell r="G1260">
            <v>0</v>
          </cell>
          <cell r="H1260">
            <v>0</v>
          </cell>
          <cell r="I1260">
            <v>0</v>
          </cell>
          <cell r="J1260">
            <v>0</v>
          </cell>
          <cell r="K1260">
            <v>0</v>
          </cell>
        </row>
        <row r="1261">
          <cell r="A1261" t="str">
            <v>14IUNZN</v>
          </cell>
          <cell r="B1261" t="str">
            <v>PAGARES BC POR REPAC.SALDOS DE PRECIO C/BECH MN, BBC, BCC, N</v>
          </cell>
          <cell r="C1261">
            <v>0</v>
          </cell>
          <cell r="D1261">
            <v>0</v>
          </cell>
          <cell r="E1261">
            <v>0</v>
          </cell>
          <cell r="F1261">
            <v>0</v>
          </cell>
          <cell r="G1261">
            <v>0</v>
          </cell>
          <cell r="H1261">
            <v>0</v>
          </cell>
          <cell r="I1261">
            <v>0</v>
          </cell>
          <cell r="J1261">
            <v>0</v>
          </cell>
          <cell r="K1261">
            <v>0</v>
          </cell>
        </row>
        <row r="1262">
          <cell r="A1262" t="str">
            <v>14IVNZN</v>
          </cell>
          <cell r="B1262" t="str">
            <v>REAJ.P.PAGAR POR SALDOS DE PRECIO C/BCO.ESTADO MN, BBC, BCC,</v>
          </cell>
          <cell r="C1262">
            <v>0</v>
          </cell>
          <cell r="D1262">
            <v>0</v>
          </cell>
          <cell r="E1262">
            <v>0</v>
          </cell>
          <cell r="F1262">
            <v>0</v>
          </cell>
          <cell r="G1262">
            <v>0</v>
          </cell>
          <cell r="H1262">
            <v>0</v>
          </cell>
          <cell r="I1262">
            <v>0</v>
          </cell>
          <cell r="J1262">
            <v>0</v>
          </cell>
          <cell r="K1262">
            <v>0</v>
          </cell>
        </row>
        <row r="1263">
          <cell r="A1263" t="str">
            <v>14JCNZN</v>
          </cell>
          <cell r="B1263" t="str">
            <v>PAGARES UF BECH P.DEUDAS ASUMIDAS BUF-BHC AC.91, BBC, BCC, N</v>
          </cell>
          <cell r="C1263">
            <v>0</v>
          </cell>
          <cell r="D1263">
            <v>0</v>
          </cell>
          <cell r="E1263">
            <v>0</v>
          </cell>
          <cell r="F1263">
            <v>0</v>
          </cell>
          <cell r="G1263">
            <v>0</v>
          </cell>
          <cell r="H1263">
            <v>0</v>
          </cell>
          <cell r="I1263">
            <v>0</v>
          </cell>
          <cell r="J1263">
            <v>0</v>
          </cell>
          <cell r="K1263">
            <v>0</v>
          </cell>
        </row>
        <row r="1264">
          <cell r="A1264" t="str">
            <v>14JDNZN</v>
          </cell>
          <cell r="B1264" t="str">
            <v>PAGARES UF BECH P.DEUDAS ASUMIDAS BUF-BHC AC.91, BBC, BCC, N</v>
          </cell>
          <cell r="C1264">
            <v>0</v>
          </cell>
          <cell r="D1264">
            <v>0</v>
          </cell>
          <cell r="E1264">
            <v>0</v>
          </cell>
          <cell r="F1264">
            <v>0</v>
          </cell>
          <cell r="G1264">
            <v>0</v>
          </cell>
          <cell r="H1264">
            <v>0</v>
          </cell>
          <cell r="I1264">
            <v>0</v>
          </cell>
          <cell r="J1264">
            <v>0</v>
          </cell>
          <cell r="K1264">
            <v>0</v>
          </cell>
        </row>
        <row r="1265">
          <cell r="A1265" t="str">
            <v>14JFNZN</v>
          </cell>
          <cell r="B1265" t="str">
            <v>PAGARE CAPITULO XIV C.N.C.I., BBC, BCC, NAC</v>
          </cell>
          <cell r="C1265">
            <v>0</v>
          </cell>
          <cell r="D1265">
            <v>0</v>
          </cell>
          <cell r="E1265">
            <v>0</v>
          </cell>
          <cell r="F1265">
            <v>0</v>
          </cell>
          <cell r="G1265">
            <v>0</v>
          </cell>
          <cell r="H1265">
            <v>0</v>
          </cell>
          <cell r="I1265">
            <v>0</v>
          </cell>
          <cell r="J1265">
            <v>0</v>
          </cell>
          <cell r="K1265">
            <v>0</v>
          </cell>
        </row>
        <row r="1266">
          <cell r="A1266" t="str">
            <v>14JGNZN</v>
          </cell>
          <cell r="B1266" t="str">
            <v>PAGARES REAJUSTABLES EN DOLARES (PRD)</v>
          </cell>
          <cell r="C1266">
            <v>2419471</v>
          </cell>
          <cell r="D1266">
            <v>2419471</v>
          </cell>
          <cell r="E1266">
            <v>2376312</v>
          </cell>
          <cell r="F1266">
            <v>2183676</v>
          </cell>
          <cell r="G1266">
            <v>2036544</v>
          </cell>
          <cell r="H1266">
            <v>1947023</v>
          </cell>
          <cell r="I1266">
            <v>1943798</v>
          </cell>
          <cell r="J1266">
            <v>1943798</v>
          </cell>
          <cell r="K1266">
            <v>1865686</v>
          </cell>
        </row>
        <row r="1267">
          <cell r="A1267" t="str">
            <v>14JHNZN</v>
          </cell>
          <cell r="B1267" t="str">
            <v>CUPONES DE EMISION REAJ. OPC.(CERO) EN US$</v>
          </cell>
          <cell r="C1267">
            <v>538377</v>
          </cell>
          <cell r="D1267">
            <v>536323</v>
          </cell>
          <cell r="E1267">
            <v>533518</v>
          </cell>
          <cell r="F1267">
            <v>526767</v>
          </cell>
          <cell r="G1267">
            <v>523147</v>
          </cell>
          <cell r="H1267">
            <v>521449</v>
          </cell>
          <cell r="I1267">
            <v>516566</v>
          </cell>
          <cell r="J1267">
            <v>514513</v>
          </cell>
          <cell r="K1267">
            <v>484704</v>
          </cell>
        </row>
        <row r="1268">
          <cell r="A1268" t="str">
            <v>14JINZN</v>
          </cell>
          <cell r="B1268" t="str">
            <v>CUPONES DE EMISION REAJ. OPC.(CERO) EN UF</v>
          </cell>
          <cell r="C1268">
            <v>894902</v>
          </cell>
          <cell r="D1268">
            <v>868721</v>
          </cell>
          <cell r="E1268">
            <v>858174</v>
          </cell>
          <cell r="F1268">
            <v>841673</v>
          </cell>
          <cell r="G1268">
            <v>806386</v>
          </cell>
          <cell r="H1268">
            <v>795614</v>
          </cell>
          <cell r="I1268">
            <v>783442</v>
          </cell>
          <cell r="J1268">
            <v>770372</v>
          </cell>
          <cell r="K1268">
            <v>752995</v>
          </cell>
        </row>
        <row r="1269">
          <cell r="A1269" t="str">
            <v>22814JJNZN...</v>
          </cell>
          <cell r="B1269" t="str">
            <v>BONOS DEL BANCO CENTRAL DE CHILE</v>
          </cell>
          <cell r="C1269">
            <v>1948071</v>
          </cell>
          <cell r="D1269">
            <v>2198185</v>
          </cell>
          <cell r="E1269">
            <v>2421395</v>
          </cell>
          <cell r="F1269">
            <v>2818668</v>
          </cell>
          <cell r="G1269">
            <v>3197461</v>
          </cell>
          <cell r="H1269">
            <v>3479467</v>
          </cell>
          <cell r="I1269">
            <v>3705401</v>
          </cell>
          <cell r="J1269">
            <v>3979954</v>
          </cell>
          <cell r="K1269">
            <v>4267301</v>
          </cell>
        </row>
        <row r="1270">
          <cell r="A1270" t="str">
            <v>22814JKNZN...</v>
          </cell>
          <cell r="B1270" t="str">
            <v>REAJUSTES POR PAGAR S/BONOS DEL BCO.CENTRAL</v>
          </cell>
          <cell r="C1270">
            <v>19267</v>
          </cell>
          <cell r="D1270">
            <v>54704</v>
          </cell>
          <cell r="E1270">
            <v>10623</v>
          </cell>
          <cell r="F1270">
            <v>-33368</v>
          </cell>
          <cell r="G1270">
            <v>-26682</v>
          </cell>
          <cell r="H1270">
            <v>-61265</v>
          </cell>
          <cell r="I1270">
            <v>-38026</v>
          </cell>
          <cell r="J1270">
            <v>-55697</v>
          </cell>
          <cell r="K1270">
            <v>-160464</v>
          </cell>
        </row>
        <row r="1271">
          <cell r="A1271" t="str">
            <v>14BHXZN</v>
          </cell>
          <cell r="B1271" t="str">
            <v xml:space="preserve">  .DOCUM.EMIT.P.B.CENTRAL ME</v>
          </cell>
          <cell r="C1271">
            <v>3722</v>
          </cell>
          <cell r="D1271">
            <v>3820</v>
          </cell>
          <cell r="E1271">
            <v>3687</v>
          </cell>
          <cell r="F1271">
            <v>3575</v>
          </cell>
          <cell r="G1271">
            <v>3599</v>
          </cell>
          <cell r="H1271">
            <v>3534</v>
          </cell>
          <cell r="I1271">
            <v>2861</v>
          </cell>
          <cell r="J1271">
            <v>2836</v>
          </cell>
          <cell r="K1271">
            <v>2697</v>
          </cell>
        </row>
        <row r="1272">
          <cell r="A1272" t="str">
            <v>-</v>
          </cell>
          <cell r="B1272" t="str">
            <v>CAR-L.16282 ART.26-50 MN, BBC, BCC, EXT</v>
          </cell>
          <cell r="C1272">
            <v>0</v>
          </cell>
          <cell r="D1272">
            <v>0</v>
          </cell>
          <cell r="E1272">
            <v>0</v>
          </cell>
          <cell r="F1272">
            <v>0</v>
          </cell>
          <cell r="G1272">
            <v>0</v>
          </cell>
          <cell r="H1272">
            <v>0</v>
          </cell>
          <cell r="I1272">
            <v>0</v>
          </cell>
          <cell r="J1272">
            <v>0</v>
          </cell>
          <cell r="K1272">
            <v>0</v>
          </cell>
        </row>
        <row r="1273">
          <cell r="A1273" t="str">
            <v>-</v>
          </cell>
          <cell r="B1273" t="str">
            <v>CAR-ART.22-DL1078-SER-E  MN, BBC, BCC, EXT</v>
          </cell>
          <cell r="C1273">
            <v>0</v>
          </cell>
          <cell r="D1273">
            <v>0</v>
          </cell>
          <cell r="E1273">
            <v>0</v>
          </cell>
          <cell r="F1273">
            <v>0</v>
          </cell>
          <cell r="G1273">
            <v>0</v>
          </cell>
          <cell r="H1273">
            <v>0</v>
          </cell>
          <cell r="I1273">
            <v>0</v>
          </cell>
          <cell r="J1273">
            <v>0</v>
          </cell>
          <cell r="K1273">
            <v>0</v>
          </cell>
        </row>
        <row r="1274">
          <cell r="A1274" t="str">
            <v>-</v>
          </cell>
          <cell r="B1274" t="str">
            <v>CAR SERIE F  MN, BBC, BCC, EXT</v>
          </cell>
          <cell r="C1274">
            <v>0</v>
          </cell>
          <cell r="D1274">
            <v>0</v>
          </cell>
          <cell r="E1274">
            <v>0</v>
          </cell>
          <cell r="F1274">
            <v>0</v>
          </cell>
          <cell r="G1274">
            <v>0</v>
          </cell>
          <cell r="H1274">
            <v>0</v>
          </cell>
          <cell r="I1274">
            <v>0</v>
          </cell>
          <cell r="J1274">
            <v>0</v>
          </cell>
          <cell r="K1274">
            <v>0</v>
          </cell>
        </row>
        <row r="1275">
          <cell r="A1275" t="str">
            <v>-</v>
          </cell>
          <cell r="B1275" t="str">
            <v>REAJ.POR PAGAR SOBRE CAR, BBC, BCC, EXT</v>
          </cell>
          <cell r="C1275">
            <v>0</v>
          </cell>
          <cell r="D1275">
            <v>0</v>
          </cell>
          <cell r="E1275">
            <v>0</v>
          </cell>
          <cell r="F1275">
            <v>0</v>
          </cell>
          <cell r="G1275">
            <v>0</v>
          </cell>
          <cell r="H1275">
            <v>0</v>
          </cell>
          <cell r="I1275">
            <v>0</v>
          </cell>
          <cell r="J1275">
            <v>0</v>
          </cell>
          <cell r="K1275">
            <v>0</v>
          </cell>
        </row>
        <row r="1276">
          <cell r="A1276" t="str">
            <v>-</v>
          </cell>
          <cell r="B1276" t="str">
            <v>PREV.SOCIAL-PAG.BCO.CTRAL.MN, BBC, BCC, EXT</v>
          </cell>
          <cell r="C1276">
            <v>0</v>
          </cell>
          <cell r="D1276">
            <v>0</v>
          </cell>
          <cell r="E1276">
            <v>0</v>
          </cell>
          <cell r="F1276">
            <v>0</v>
          </cell>
          <cell r="G1276">
            <v>0</v>
          </cell>
          <cell r="H1276">
            <v>0</v>
          </cell>
          <cell r="I1276">
            <v>0</v>
          </cell>
          <cell r="J1276">
            <v>0</v>
          </cell>
          <cell r="K1276">
            <v>0</v>
          </cell>
        </row>
        <row r="1277">
          <cell r="A1277" t="str">
            <v>-</v>
          </cell>
          <cell r="B1277" t="str">
            <v>REAJ.P/PAGAR PAGARES PREVISION SOCIAL, BBC, BCC, EXT</v>
          </cell>
          <cell r="C1277">
            <v>0</v>
          </cell>
          <cell r="D1277">
            <v>0</v>
          </cell>
          <cell r="E1277">
            <v>0</v>
          </cell>
          <cell r="F1277">
            <v>0</v>
          </cell>
          <cell r="G1277">
            <v>0</v>
          </cell>
          <cell r="H1277">
            <v>0</v>
          </cell>
          <cell r="I1277">
            <v>0</v>
          </cell>
          <cell r="J1277">
            <v>0</v>
          </cell>
          <cell r="K1277">
            <v>0</v>
          </cell>
        </row>
        <row r="1278">
          <cell r="A1278" t="str">
            <v>15IKEZN</v>
          </cell>
          <cell r="B1278" t="str">
            <v>CERT.P/COBERT.EXIT.CEPAC. ME, BBC, BCC, EXT</v>
          </cell>
          <cell r="C1278">
            <v>0</v>
          </cell>
          <cell r="D1278">
            <v>0</v>
          </cell>
          <cell r="E1278">
            <v>0</v>
          </cell>
          <cell r="F1278">
            <v>0</v>
          </cell>
          <cell r="G1278">
            <v>0</v>
          </cell>
          <cell r="H1278">
            <v>0</v>
          </cell>
          <cell r="I1278">
            <v>0</v>
          </cell>
          <cell r="J1278">
            <v>0</v>
          </cell>
          <cell r="K1278">
            <v>0</v>
          </cell>
        </row>
        <row r="1279">
          <cell r="A1279" t="str">
            <v>-</v>
          </cell>
          <cell r="B1279" t="str">
            <v>PAGARES DESCONTABLES BCO. CENT., BBC, BCC, EXT</v>
          </cell>
          <cell r="C1279">
            <v>0</v>
          </cell>
          <cell r="D1279">
            <v>0</v>
          </cell>
          <cell r="E1279">
            <v>0</v>
          </cell>
          <cell r="F1279">
            <v>0</v>
          </cell>
          <cell r="G1279">
            <v>0</v>
          </cell>
          <cell r="H1279">
            <v>0</v>
          </cell>
          <cell r="I1279">
            <v>0</v>
          </cell>
          <cell r="J1279">
            <v>0</v>
          </cell>
          <cell r="K1279">
            <v>0</v>
          </cell>
        </row>
        <row r="1280">
          <cell r="A1280" t="str">
            <v>-</v>
          </cell>
          <cell r="B1280" t="str">
            <v>PAGARES REAJUSTABLES DEL BANCO CENTRAL, BBC, BCC, EXT</v>
          </cell>
          <cell r="C1280">
            <v>0</v>
          </cell>
          <cell r="D1280">
            <v>0</v>
          </cell>
          <cell r="E1280">
            <v>0</v>
          </cell>
          <cell r="F1280">
            <v>0</v>
          </cell>
          <cell r="G1280">
            <v>0</v>
          </cell>
          <cell r="H1280">
            <v>0</v>
          </cell>
          <cell r="I1280">
            <v>0</v>
          </cell>
          <cell r="J1280">
            <v>0</v>
          </cell>
          <cell r="K1280">
            <v>0</v>
          </cell>
        </row>
        <row r="1281">
          <cell r="A1281" t="str">
            <v>-</v>
          </cell>
          <cell r="B1281" t="str">
            <v>REAJUSTES P/PAGAR SOBRE PDBC MN, BBC, BCC, EXT</v>
          </cell>
          <cell r="C1281">
            <v>0</v>
          </cell>
          <cell r="D1281">
            <v>0</v>
          </cell>
          <cell r="E1281">
            <v>0</v>
          </cell>
          <cell r="F1281">
            <v>0</v>
          </cell>
          <cell r="G1281">
            <v>0</v>
          </cell>
          <cell r="H1281">
            <v>0</v>
          </cell>
          <cell r="I1281">
            <v>0</v>
          </cell>
          <cell r="J1281">
            <v>0</v>
          </cell>
          <cell r="K1281">
            <v>0</v>
          </cell>
        </row>
        <row r="1282">
          <cell r="A1282" t="str">
            <v>-</v>
          </cell>
          <cell r="B1282" t="str">
            <v>PAGARES REAJ.POR INTS.SOBRE ENCAJE MN, BBC, BCC, EXT</v>
          </cell>
          <cell r="C1282">
            <v>0</v>
          </cell>
          <cell r="D1282">
            <v>0</v>
          </cell>
          <cell r="E1282">
            <v>0</v>
          </cell>
          <cell r="F1282">
            <v>0</v>
          </cell>
          <cell r="G1282">
            <v>0</v>
          </cell>
          <cell r="H1282">
            <v>0</v>
          </cell>
          <cell r="I1282">
            <v>0</v>
          </cell>
          <cell r="J1282">
            <v>0</v>
          </cell>
          <cell r="K1282">
            <v>0</v>
          </cell>
        </row>
        <row r="1283">
          <cell r="A1283" t="str">
            <v>-</v>
          </cell>
          <cell r="B1283" t="str">
            <v>REAJ.P/PAGAR S/PAGARES REAJ.P/INTS.S/ENCAJE MN, BBC, BCC, EX</v>
          </cell>
          <cell r="C1283">
            <v>0</v>
          </cell>
          <cell r="D1283">
            <v>0</v>
          </cell>
          <cell r="E1283">
            <v>0</v>
          </cell>
          <cell r="F1283">
            <v>0</v>
          </cell>
          <cell r="G1283">
            <v>0</v>
          </cell>
          <cell r="H1283">
            <v>0</v>
          </cell>
          <cell r="I1283">
            <v>0</v>
          </cell>
          <cell r="J1283">
            <v>0</v>
          </cell>
          <cell r="K1283">
            <v>0</v>
          </cell>
        </row>
        <row r="1284">
          <cell r="A1284" t="str">
            <v>14GNEZN</v>
          </cell>
          <cell r="B1284" t="str">
            <v>PAGARES BCO.CENTRAL P.COMPROMISOS ME, BBC, BCC, EXT</v>
          </cell>
          <cell r="C1284">
            <v>0</v>
          </cell>
          <cell r="D1284">
            <v>0</v>
          </cell>
          <cell r="E1284">
            <v>0</v>
          </cell>
          <cell r="F1284">
            <v>0</v>
          </cell>
          <cell r="G1284">
            <v>0</v>
          </cell>
          <cell r="H1284">
            <v>0</v>
          </cell>
          <cell r="I1284">
            <v>0</v>
          </cell>
          <cell r="J1284">
            <v>0</v>
          </cell>
          <cell r="K1284">
            <v>0</v>
          </cell>
        </row>
        <row r="1285">
          <cell r="A1285" t="str">
            <v>15FCEZN</v>
          </cell>
          <cell r="B1285" t="str">
            <v>PAGARES EN DOLARES USA BANCO CENTRAL DE CHILE, BBC, BCC, EXT</v>
          </cell>
          <cell r="C1285">
            <v>0</v>
          </cell>
          <cell r="D1285">
            <v>0</v>
          </cell>
          <cell r="E1285">
            <v>0</v>
          </cell>
          <cell r="F1285">
            <v>0</v>
          </cell>
          <cell r="G1285">
            <v>0</v>
          </cell>
          <cell r="H1285">
            <v>0</v>
          </cell>
          <cell r="I1285">
            <v>0</v>
          </cell>
          <cell r="J1285">
            <v>0</v>
          </cell>
          <cell r="K1285">
            <v>0</v>
          </cell>
        </row>
        <row r="1286">
          <cell r="A1286" t="str">
            <v>14GPEZN</v>
          </cell>
          <cell r="B1286" t="str">
            <v>PAGARES EXPRESADOS EN DOLARES USA (ACDO.1470), BBC, BCC, EXT</v>
          </cell>
          <cell r="C1286">
            <v>0</v>
          </cell>
          <cell r="D1286">
            <v>0</v>
          </cell>
          <cell r="E1286">
            <v>0</v>
          </cell>
          <cell r="F1286">
            <v>0</v>
          </cell>
          <cell r="G1286">
            <v>0</v>
          </cell>
          <cell r="H1286">
            <v>0</v>
          </cell>
          <cell r="I1286">
            <v>0</v>
          </cell>
          <cell r="J1286">
            <v>0</v>
          </cell>
          <cell r="K1286">
            <v>0</v>
          </cell>
        </row>
        <row r="1287">
          <cell r="A1287" t="str">
            <v>-</v>
          </cell>
          <cell r="B1287" t="str">
            <v>PAGARES BC.P.INST.SEC.PUB.P.DOLAR PREFERENCIAL MN, BBC, BCC,</v>
          </cell>
          <cell r="C1287">
            <v>0</v>
          </cell>
          <cell r="D1287">
            <v>0</v>
          </cell>
          <cell r="E1287">
            <v>0</v>
          </cell>
          <cell r="F1287">
            <v>0</v>
          </cell>
          <cell r="G1287">
            <v>0</v>
          </cell>
          <cell r="H1287">
            <v>0</v>
          </cell>
          <cell r="I1287">
            <v>0</v>
          </cell>
          <cell r="J1287">
            <v>0</v>
          </cell>
          <cell r="K1287">
            <v>0</v>
          </cell>
        </row>
        <row r="1288">
          <cell r="A1288" t="str">
            <v>-</v>
          </cell>
          <cell r="B1288" t="str">
            <v>REAJ.P.PAGAR S.PAGARES BC.P.INST.SEC.PUB.P.DOLAR P, BBC, BCC</v>
          </cell>
          <cell r="C1288">
            <v>0</v>
          </cell>
          <cell r="D1288">
            <v>0</v>
          </cell>
          <cell r="E1288">
            <v>0</v>
          </cell>
          <cell r="F1288">
            <v>0</v>
          </cell>
          <cell r="G1288">
            <v>0</v>
          </cell>
          <cell r="H1288">
            <v>0</v>
          </cell>
          <cell r="I1288">
            <v>0</v>
          </cell>
          <cell r="J1288">
            <v>0</v>
          </cell>
          <cell r="K1288">
            <v>0</v>
          </cell>
        </row>
        <row r="1289">
          <cell r="A1289" t="str">
            <v>-</v>
          </cell>
          <cell r="B1289" t="str">
            <v>PAGARES POR DIFERENCIAL CAMBIARIO ACDO 1484, BBC, BCC, EXT</v>
          </cell>
          <cell r="C1289">
            <v>0</v>
          </cell>
          <cell r="D1289">
            <v>0</v>
          </cell>
          <cell r="E1289">
            <v>0</v>
          </cell>
          <cell r="F1289">
            <v>0</v>
          </cell>
          <cell r="G1289">
            <v>0</v>
          </cell>
          <cell r="H1289">
            <v>0</v>
          </cell>
          <cell r="I1289">
            <v>0</v>
          </cell>
          <cell r="J1289">
            <v>0</v>
          </cell>
          <cell r="K1289">
            <v>0</v>
          </cell>
        </row>
        <row r="1290">
          <cell r="A1290" t="str">
            <v>-</v>
          </cell>
          <cell r="B1290" t="str">
            <v>REAJ.P.PAGAR S.PAGARES DIFERENCIAL CAMB.ACDO 1484, BBC, BCC,</v>
          </cell>
          <cell r="C1290">
            <v>0</v>
          </cell>
          <cell r="D1290">
            <v>0</v>
          </cell>
          <cell r="E1290">
            <v>0</v>
          </cell>
          <cell r="F1290">
            <v>0</v>
          </cell>
          <cell r="G1290">
            <v>0</v>
          </cell>
          <cell r="H1290">
            <v>0</v>
          </cell>
          <cell r="I1290">
            <v>0</v>
          </cell>
          <cell r="J1290">
            <v>0</v>
          </cell>
          <cell r="K1290">
            <v>0</v>
          </cell>
        </row>
        <row r="1291">
          <cell r="A1291" t="str">
            <v>-</v>
          </cell>
          <cell r="B1291" t="str">
            <v>PAGARES POR DIFERENCIAL CAMBIARIO VENC.REAJUSTADOS, BBC, BCC</v>
          </cell>
          <cell r="C1291">
            <v>0</v>
          </cell>
          <cell r="D1291">
            <v>0</v>
          </cell>
          <cell r="E1291">
            <v>0</v>
          </cell>
          <cell r="F1291">
            <v>0</v>
          </cell>
          <cell r="G1291">
            <v>0</v>
          </cell>
          <cell r="H1291">
            <v>0</v>
          </cell>
          <cell r="I1291">
            <v>0</v>
          </cell>
          <cell r="J1291">
            <v>0</v>
          </cell>
          <cell r="K1291">
            <v>0</v>
          </cell>
        </row>
        <row r="1292">
          <cell r="A1292" t="str">
            <v>-</v>
          </cell>
          <cell r="B1292" t="str">
            <v xml:space="preserve">PAGARE BCO.CENTRAL P.ADQ.DE LETRAS DE CREDITO ME, BBC, BCC, </v>
          </cell>
          <cell r="C1292">
            <v>0</v>
          </cell>
          <cell r="D1292">
            <v>0</v>
          </cell>
          <cell r="E1292">
            <v>0</v>
          </cell>
          <cell r="F1292">
            <v>0</v>
          </cell>
          <cell r="G1292">
            <v>0</v>
          </cell>
          <cell r="H1292">
            <v>0</v>
          </cell>
          <cell r="I1292">
            <v>0</v>
          </cell>
          <cell r="J1292">
            <v>0</v>
          </cell>
          <cell r="K1292">
            <v>0</v>
          </cell>
        </row>
        <row r="1293">
          <cell r="A1293" t="str">
            <v>-</v>
          </cell>
          <cell r="B1293" t="str">
            <v>REAJ.P.PAGAR S.PAGARE B.C.LETRAS DE CREDITO, BBC, BCC, EXT</v>
          </cell>
          <cell r="C1293">
            <v>0</v>
          </cell>
          <cell r="D1293">
            <v>0</v>
          </cell>
          <cell r="E1293">
            <v>0</v>
          </cell>
          <cell r="F1293">
            <v>0</v>
          </cell>
          <cell r="G1293">
            <v>0</v>
          </cell>
          <cell r="H1293">
            <v>0</v>
          </cell>
          <cell r="I1293">
            <v>0</v>
          </cell>
          <cell r="J1293">
            <v>0</v>
          </cell>
          <cell r="K1293">
            <v>0</v>
          </cell>
        </row>
        <row r="1294">
          <cell r="A1294" t="str">
            <v>14AREZN</v>
          </cell>
          <cell r="B1294" t="str">
            <v>PAGARES BC.P.REPROGRAMACION DE DEUDAS ME, BBC, BCC, EXT</v>
          </cell>
          <cell r="C1294">
            <v>0</v>
          </cell>
          <cell r="D1294">
            <v>0</v>
          </cell>
          <cell r="E1294">
            <v>0</v>
          </cell>
          <cell r="F1294">
            <v>0</v>
          </cell>
          <cell r="G1294">
            <v>0</v>
          </cell>
          <cell r="H1294">
            <v>0</v>
          </cell>
          <cell r="I1294">
            <v>0</v>
          </cell>
          <cell r="J1294">
            <v>0</v>
          </cell>
          <cell r="K1294">
            <v>0</v>
          </cell>
        </row>
        <row r="1295">
          <cell r="A1295" t="str">
            <v>-</v>
          </cell>
          <cell r="B1295" t="str">
            <v>REAJUSTES P.PAGAR S.PAG.BC.POR REPROG.DE DEUDAS MN, BBC, BCC</v>
          </cell>
          <cell r="C1295">
            <v>0</v>
          </cell>
          <cell r="D1295">
            <v>0</v>
          </cell>
          <cell r="E1295">
            <v>0</v>
          </cell>
          <cell r="F1295">
            <v>0</v>
          </cell>
          <cell r="G1295">
            <v>0</v>
          </cell>
          <cell r="H1295">
            <v>0</v>
          </cell>
          <cell r="I1295">
            <v>0</v>
          </cell>
          <cell r="J1295">
            <v>0</v>
          </cell>
          <cell r="K1295">
            <v>0</v>
          </cell>
        </row>
        <row r="1296">
          <cell r="A1296" t="str">
            <v>-</v>
          </cell>
          <cell r="B1296" t="str">
            <v>PAGARES BCO.CENTRAL P.ADQUISICION BONOS BANCARIOS, BBC, BCC,</v>
          </cell>
          <cell r="C1296">
            <v>0</v>
          </cell>
          <cell r="D1296">
            <v>0</v>
          </cell>
          <cell r="E1296">
            <v>0</v>
          </cell>
          <cell r="F1296">
            <v>0</v>
          </cell>
          <cell r="G1296">
            <v>0</v>
          </cell>
          <cell r="H1296">
            <v>0</v>
          </cell>
          <cell r="I1296">
            <v>0</v>
          </cell>
          <cell r="J1296">
            <v>0</v>
          </cell>
          <cell r="K1296">
            <v>0</v>
          </cell>
        </row>
        <row r="1297">
          <cell r="A1297" t="str">
            <v>-</v>
          </cell>
          <cell r="B1297" t="str">
            <v>PAGARES REAJUSTABLES CON PAGO EN CUPONES(P.R.C), BBC, BCC, E</v>
          </cell>
          <cell r="C1297">
            <v>0</v>
          </cell>
          <cell r="D1297">
            <v>0</v>
          </cell>
          <cell r="E1297">
            <v>0</v>
          </cell>
          <cell r="F1297">
            <v>0</v>
          </cell>
          <cell r="G1297">
            <v>0</v>
          </cell>
          <cell r="H1297">
            <v>0</v>
          </cell>
          <cell r="I1297">
            <v>0</v>
          </cell>
          <cell r="J1297">
            <v>0</v>
          </cell>
          <cell r="K1297">
            <v>0</v>
          </cell>
        </row>
        <row r="1298">
          <cell r="A1298" t="str">
            <v>-</v>
          </cell>
          <cell r="B1298" t="str">
            <v xml:space="preserve">REAJ.P.PAGAR S/PAGARES REAJ.C.PAGO CUPONES (PRC), BBC, BCC, </v>
          </cell>
          <cell r="C1298">
            <v>0</v>
          </cell>
          <cell r="D1298">
            <v>0</v>
          </cell>
          <cell r="E1298">
            <v>0</v>
          </cell>
          <cell r="F1298">
            <v>0</v>
          </cell>
          <cell r="G1298">
            <v>0</v>
          </cell>
          <cell r="H1298">
            <v>0</v>
          </cell>
          <cell r="I1298">
            <v>0</v>
          </cell>
          <cell r="J1298">
            <v>0</v>
          </cell>
          <cell r="K1298">
            <v>0</v>
          </cell>
        </row>
        <row r="1299">
          <cell r="A1299" t="str">
            <v>-</v>
          </cell>
          <cell r="B1299" t="str">
            <v>PAGARES B.CEN.P.REPROGRAMACION DEUDAS HIPOTECARIAS, BBC, BCC</v>
          </cell>
          <cell r="C1299">
            <v>0</v>
          </cell>
          <cell r="D1299">
            <v>0</v>
          </cell>
          <cell r="E1299">
            <v>0</v>
          </cell>
          <cell r="F1299">
            <v>0</v>
          </cell>
          <cell r="G1299">
            <v>0</v>
          </cell>
          <cell r="H1299">
            <v>0</v>
          </cell>
          <cell r="I1299">
            <v>0</v>
          </cell>
          <cell r="J1299">
            <v>0</v>
          </cell>
          <cell r="K1299">
            <v>0</v>
          </cell>
        </row>
        <row r="1300">
          <cell r="A1300" t="str">
            <v>-</v>
          </cell>
          <cell r="B1300" t="str">
            <v>REAJ.P.PAGAR.S.PAGARES P.REPROGRAM.DEUDAS HIPOTEC., BBC, BCC</v>
          </cell>
          <cell r="C1300">
            <v>0</v>
          </cell>
          <cell r="D1300">
            <v>0</v>
          </cell>
          <cell r="E1300">
            <v>0</v>
          </cell>
          <cell r="F1300">
            <v>0</v>
          </cell>
          <cell r="G1300">
            <v>0</v>
          </cell>
          <cell r="H1300">
            <v>0</v>
          </cell>
          <cell r="I1300">
            <v>0</v>
          </cell>
          <cell r="J1300">
            <v>0</v>
          </cell>
          <cell r="K1300">
            <v>0</v>
          </cell>
        </row>
        <row r="1301">
          <cell r="A1301" t="str">
            <v>-</v>
          </cell>
          <cell r="B1301" t="str">
            <v>PAGARES BCO.CENTRAL P.DOCTOS DE CRED.HIPOT.ADQ.MN, BBC, BCC,</v>
          </cell>
          <cell r="C1301">
            <v>0</v>
          </cell>
          <cell r="D1301">
            <v>0</v>
          </cell>
          <cell r="E1301">
            <v>0</v>
          </cell>
          <cell r="F1301">
            <v>0</v>
          </cell>
          <cell r="G1301">
            <v>0</v>
          </cell>
          <cell r="H1301">
            <v>0</v>
          </cell>
          <cell r="I1301">
            <v>0</v>
          </cell>
          <cell r="J1301">
            <v>0</v>
          </cell>
          <cell r="K1301">
            <v>0</v>
          </cell>
        </row>
        <row r="1302">
          <cell r="A1302" t="str">
            <v>-</v>
          </cell>
          <cell r="B1302" t="str">
            <v>PAGARES POR COMPRA DE CARTERA ACDO.1555 MN, BBC, BCC, EXT</v>
          </cell>
          <cell r="C1302">
            <v>0</v>
          </cell>
          <cell r="D1302">
            <v>0</v>
          </cell>
          <cell r="E1302">
            <v>0</v>
          </cell>
          <cell r="F1302">
            <v>0</v>
          </cell>
          <cell r="G1302">
            <v>0</v>
          </cell>
          <cell r="H1302">
            <v>0</v>
          </cell>
          <cell r="I1302">
            <v>0</v>
          </cell>
          <cell r="J1302">
            <v>0</v>
          </cell>
          <cell r="K1302">
            <v>0</v>
          </cell>
        </row>
        <row r="1303">
          <cell r="A1303" t="str">
            <v>-</v>
          </cell>
          <cell r="B1303" t="str">
            <v>REAJ.P.PAGAR S.PAGARES P.CPRA. CARTERA ACDO.1555 M, BBC, BCC</v>
          </cell>
          <cell r="C1303">
            <v>0</v>
          </cell>
          <cell r="D1303">
            <v>0</v>
          </cell>
          <cell r="E1303">
            <v>0</v>
          </cell>
          <cell r="F1303">
            <v>0</v>
          </cell>
          <cell r="G1303">
            <v>0</v>
          </cell>
          <cell r="H1303">
            <v>0</v>
          </cell>
          <cell r="I1303">
            <v>0</v>
          </cell>
          <cell r="J1303">
            <v>0</v>
          </cell>
          <cell r="K1303">
            <v>0</v>
          </cell>
        </row>
        <row r="1304">
          <cell r="A1304" t="str">
            <v>14BGEZN</v>
          </cell>
          <cell r="B1304" t="str">
            <v>PAGARES BCO.CENTRAL P.REPROG.CREDITOS DE CONSUMO M, BBC, BCC</v>
          </cell>
          <cell r="C1304">
            <v>0</v>
          </cell>
          <cell r="D1304">
            <v>0</v>
          </cell>
          <cell r="E1304">
            <v>0</v>
          </cell>
          <cell r="F1304">
            <v>0</v>
          </cell>
          <cell r="G1304">
            <v>0</v>
          </cell>
          <cell r="H1304">
            <v>0</v>
          </cell>
          <cell r="I1304">
            <v>0</v>
          </cell>
          <cell r="J1304">
            <v>0</v>
          </cell>
          <cell r="K1304">
            <v>0</v>
          </cell>
        </row>
        <row r="1305">
          <cell r="A1305" t="str">
            <v>-</v>
          </cell>
          <cell r="B1305" t="str">
            <v>REAJ.PAGARES B.CENT.P.REPROG.CREDITOS DE CONSUMO M, BBC, BCC</v>
          </cell>
          <cell r="C1305">
            <v>0</v>
          </cell>
          <cell r="D1305">
            <v>0</v>
          </cell>
          <cell r="E1305">
            <v>0</v>
          </cell>
          <cell r="F1305">
            <v>0</v>
          </cell>
          <cell r="G1305">
            <v>0</v>
          </cell>
          <cell r="H1305">
            <v>0</v>
          </cell>
          <cell r="I1305">
            <v>0</v>
          </cell>
          <cell r="J1305">
            <v>0</v>
          </cell>
          <cell r="K1305">
            <v>0</v>
          </cell>
        </row>
        <row r="1306">
          <cell r="A1306" t="str">
            <v>14BJEZN</v>
          </cell>
          <cell r="B1306" t="str">
            <v>PAGARES B.CENT.EXPR.EN DOLARES C.DESCTO.ACDO 1578M, BBC, BCC</v>
          </cell>
          <cell r="C1306">
            <v>0</v>
          </cell>
          <cell r="D1306">
            <v>0</v>
          </cell>
          <cell r="E1306">
            <v>0</v>
          </cell>
          <cell r="F1306">
            <v>0</v>
          </cell>
          <cell r="G1306">
            <v>0</v>
          </cell>
          <cell r="H1306">
            <v>0</v>
          </cell>
          <cell r="I1306">
            <v>0</v>
          </cell>
          <cell r="J1306">
            <v>0</v>
          </cell>
          <cell r="K1306">
            <v>0</v>
          </cell>
        </row>
        <row r="1307">
          <cell r="A1307" t="str">
            <v>14BLEZN</v>
          </cell>
          <cell r="B1307" t="str">
            <v>PAGARES BC.REPROGRAM.DEUDAS S.PRODUCT.ACDO 1578  M, BBC, BCC</v>
          </cell>
          <cell r="C1307">
            <v>0</v>
          </cell>
          <cell r="D1307">
            <v>0</v>
          </cell>
          <cell r="E1307">
            <v>0</v>
          </cell>
          <cell r="F1307">
            <v>0</v>
          </cell>
          <cell r="G1307">
            <v>0</v>
          </cell>
          <cell r="H1307">
            <v>0</v>
          </cell>
          <cell r="I1307">
            <v>0</v>
          </cell>
          <cell r="J1307">
            <v>0</v>
          </cell>
          <cell r="K1307">
            <v>0</v>
          </cell>
        </row>
        <row r="1308">
          <cell r="A1308" t="str">
            <v>-</v>
          </cell>
          <cell r="B1308" t="str">
            <v>REAJ.P.PAGAR P.PAGARES BC.P.REPROG.DEV.SEC.PROD. M, BBC, BCC</v>
          </cell>
          <cell r="C1308">
            <v>0</v>
          </cell>
          <cell r="D1308">
            <v>0</v>
          </cell>
          <cell r="E1308">
            <v>0</v>
          </cell>
          <cell r="F1308">
            <v>0</v>
          </cell>
          <cell r="G1308">
            <v>0</v>
          </cell>
          <cell r="H1308">
            <v>0</v>
          </cell>
          <cell r="I1308">
            <v>0</v>
          </cell>
          <cell r="J1308">
            <v>0</v>
          </cell>
          <cell r="K1308">
            <v>0</v>
          </cell>
        </row>
        <row r="1309">
          <cell r="A1309" t="str">
            <v>14BKEZN</v>
          </cell>
          <cell r="B1309" t="str">
            <v>PAGARES B.C.P/SALDO PRECIO BCO.DEL ESTADO ME., BBC, BCC, EXT</v>
          </cell>
          <cell r="C1309">
            <v>0</v>
          </cell>
          <cell r="D1309">
            <v>0</v>
          </cell>
          <cell r="E1309">
            <v>0</v>
          </cell>
          <cell r="F1309">
            <v>0</v>
          </cell>
          <cell r="G1309">
            <v>0</v>
          </cell>
          <cell r="H1309">
            <v>0</v>
          </cell>
          <cell r="I1309">
            <v>0</v>
          </cell>
          <cell r="J1309">
            <v>0</v>
          </cell>
          <cell r="K1309">
            <v>0</v>
          </cell>
        </row>
        <row r="1310">
          <cell r="A1310" t="str">
            <v>14BSEZN</v>
          </cell>
          <cell r="B1310" t="str">
            <v>CERT.DEPOSITOS INTRANSF.EXPRESADOS EN US$ AC.1649, BBC, BCC,</v>
          </cell>
          <cell r="C1310">
            <v>3722</v>
          </cell>
          <cell r="D1310">
            <v>3820</v>
          </cell>
          <cell r="E1310">
            <v>3687</v>
          </cell>
          <cell r="F1310">
            <v>3575</v>
          </cell>
          <cell r="G1310">
            <v>3599</v>
          </cell>
          <cell r="H1310">
            <v>3534</v>
          </cell>
          <cell r="I1310">
            <v>2861</v>
          </cell>
          <cell r="J1310">
            <v>2836</v>
          </cell>
          <cell r="K1310">
            <v>2697</v>
          </cell>
        </row>
        <row r="1311">
          <cell r="A1311" t="str">
            <v>-</v>
          </cell>
          <cell r="B1311" t="str">
            <v>CERTIFICADO DE DEPOSITOS ACDO.1695 MN, BBC, BCC, EXT</v>
          </cell>
          <cell r="C1311">
            <v>0</v>
          </cell>
          <cell r="D1311">
            <v>0</v>
          </cell>
          <cell r="E1311">
            <v>0</v>
          </cell>
          <cell r="F1311">
            <v>0</v>
          </cell>
          <cell r="G1311">
            <v>0</v>
          </cell>
          <cell r="H1311">
            <v>0</v>
          </cell>
          <cell r="I1311">
            <v>0</v>
          </cell>
          <cell r="J1311">
            <v>0</v>
          </cell>
          <cell r="K1311">
            <v>0</v>
          </cell>
        </row>
        <row r="1312">
          <cell r="A1312" t="str">
            <v>-</v>
          </cell>
          <cell r="B1312" t="str">
            <v>REAJ.P.PAGAR POR CERTIFICADO DE DEPOSITOS AC.1695, BBC, BCC,</v>
          </cell>
          <cell r="C1312">
            <v>0</v>
          </cell>
          <cell r="D1312">
            <v>0</v>
          </cell>
          <cell r="E1312">
            <v>0</v>
          </cell>
          <cell r="F1312">
            <v>0</v>
          </cell>
          <cell r="G1312">
            <v>0</v>
          </cell>
          <cell r="H1312">
            <v>0</v>
          </cell>
          <cell r="I1312">
            <v>0</v>
          </cell>
          <cell r="J1312">
            <v>0</v>
          </cell>
          <cell r="K1312">
            <v>0</v>
          </cell>
        </row>
        <row r="1313">
          <cell r="A1313" t="str">
            <v>-</v>
          </cell>
          <cell r="B1313" t="str">
            <v>TIT.RECON.DEU CAP.19 COMPEN.DE NORMAS CAMB.INTERN., BBC, BCC</v>
          </cell>
          <cell r="C1313">
            <v>0</v>
          </cell>
          <cell r="D1313">
            <v>0</v>
          </cell>
          <cell r="E1313">
            <v>0</v>
          </cell>
          <cell r="F1313">
            <v>0</v>
          </cell>
          <cell r="G1313">
            <v>0</v>
          </cell>
          <cell r="H1313">
            <v>0</v>
          </cell>
          <cell r="I1313">
            <v>0</v>
          </cell>
          <cell r="J1313">
            <v>0</v>
          </cell>
          <cell r="K1313">
            <v>0</v>
          </cell>
        </row>
        <row r="1314">
          <cell r="A1314" t="str">
            <v>-</v>
          </cell>
          <cell r="B1314" t="str">
            <v>CERTIFICADOS EXPRESADOS EN UF ACDO 1691, BBC, BCC, EXT</v>
          </cell>
          <cell r="C1314">
            <v>0</v>
          </cell>
          <cell r="D1314">
            <v>0</v>
          </cell>
          <cell r="E1314">
            <v>0</v>
          </cell>
          <cell r="F1314">
            <v>0</v>
          </cell>
          <cell r="G1314">
            <v>0</v>
          </cell>
          <cell r="H1314">
            <v>0</v>
          </cell>
          <cell r="I1314">
            <v>0</v>
          </cell>
          <cell r="J1314">
            <v>0</v>
          </cell>
          <cell r="K1314">
            <v>0</v>
          </cell>
        </row>
        <row r="1315">
          <cell r="A1315" t="str">
            <v>-</v>
          </cell>
          <cell r="B1315" t="str">
            <v>REAJ.P/PAGAR POR CERTIFICADOS"EXPRESADOS UF"AC.169, BBC, BCC</v>
          </cell>
          <cell r="C1315">
            <v>0</v>
          </cell>
          <cell r="D1315">
            <v>0</v>
          </cell>
          <cell r="E1315">
            <v>0</v>
          </cell>
          <cell r="F1315">
            <v>0</v>
          </cell>
          <cell r="G1315">
            <v>0</v>
          </cell>
          <cell r="H1315">
            <v>0</v>
          </cell>
          <cell r="I1315">
            <v>0</v>
          </cell>
          <cell r="J1315">
            <v>0</v>
          </cell>
          <cell r="K1315">
            <v>0</v>
          </cell>
        </row>
        <row r="1316">
          <cell r="A1316" t="str">
            <v>-</v>
          </cell>
          <cell r="B1316" t="str">
            <v>PAGARES BC P/REPROG.DEUDAS INS.FIN.LIQ.ACDO 1589 M, BBC, BCC</v>
          </cell>
          <cell r="C1316">
            <v>0</v>
          </cell>
          <cell r="D1316">
            <v>0</v>
          </cell>
          <cell r="E1316">
            <v>0</v>
          </cell>
          <cell r="F1316">
            <v>0</v>
          </cell>
          <cell r="G1316">
            <v>0</v>
          </cell>
          <cell r="H1316">
            <v>0</v>
          </cell>
          <cell r="I1316">
            <v>0</v>
          </cell>
          <cell r="J1316">
            <v>0</v>
          </cell>
          <cell r="K1316">
            <v>0</v>
          </cell>
        </row>
        <row r="1317">
          <cell r="A1317" t="str">
            <v>-</v>
          </cell>
          <cell r="B1317" t="str">
            <v>REAJ.P/PGAR S/PAG.BC REPR.DEUD.I.FIN.LIQ.AC 1589 M, BBC, BCC</v>
          </cell>
          <cell r="C1317">
            <v>0</v>
          </cell>
          <cell r="D1317">
            <v>0</v>
          </cell>
          <cell r="E1317">
            <v>0</v>
          </cell>
          <cell r="F1317">
            <v>0</v>
          </cell>
          <cell r="G1317">
            <v>0</v>
          </cell>
          <cell r="H1317">
            <v>0</v>
          </cell>
          <cell r="I1317">
            <v>0</v>
          </cell>
          <cell r="J1317">
            <v>0</v>
          </cell>
          <cell r="K1317">
            <v>0</v>
          </cell>
        </row>
        <row r="1318">
          <cell r="A1318" t="str">
            <v>-</v>
          </cell>
          <cell r="B1318" t="str">
            <v>EFECTOS DE COMERCIO POR REDENOM.TITULOS, BBC, BCC, EXT</v>
          </cell>
          <cell r="C1318">
            <v>0</v>
          </cell>
          <cell r="D1318">
            <v>0</v>
          </cell>
          <cell r="E1318">
            <v>0</v>
          </cell>
          <cell r="F1318">
            <v>0</v>
          </cell>
          <cell r="G1318">
            <v>0</v>
          </cell>
          <cell r="H1318">
            <v>0</v>
          </cell>
          <cell r="I1318">
            <v>0</v>
          </cell>
          <cell r="J1318">
            <v>0</v>
          </cell>
          <cell r="K1318">
            <v>0</v>
          </cell>
        </row>
        <row r="1319">
          <cell r="A1319" t="str">
            <v>-</v>
          </cell>
          <cell r="B1319" t="str">
            <v>REAJ.P.PGAR.S/EFECTOS DE COM.P.REDENOM. TITULOS MN, BBC, BCC</v>
          </cell>
          <cell r="C1319">
            <v>0</v>
          </cell>
          <cell r="D1319">
            <v>0</v>
          </cell>
          <cell r="E1319">
            <v>0</v>
          </cell>
          <cell r="F1319">
            <v>0</v>
          </cell>
          <cell r="G1319">
            <v>0</v>
          </cell>
          <cell r="H1319">
            <v>0</v>
          </cell>
          <cell r="I1319">
            <v>0</v>
          </cell>
          <cell r="J1319">
            <v>0</v>
          </cell>
          <cell r="K1319">
            <v>0</v>
          </cell>
        </row>
        <row r="1320">
          <cell r="A1320" t="str">
            <v>-</v>
          </cell>
          <cell r="B1320" t="str">
            <v>PAGARES REAJ.TASA DE INTERES FLOTANTE (PTF)  MN, BBC, BCC, E</v>
          </cell>
          <cell r="C1320">
            <v>0</v>
          </cell>
          <cell r="D1320">
            <v>0</v>
          </cell>
          <cell r="E1320">
            <v>0</v>
          </cell>
          <cell r="F1320">
            <v>0</v>
          </cell>
          <cell r="G1320">
            <v>0</v>
          </cell>
          <cell r="H1320">
            <v>0</v>
          </cell>
          <cell r="I1320">
            <v>0</v>
          </cell>
          <cell r="J1320">
            <v>0</v>
          </cell>
          <cell r="K1320">
            <v>0</v>
          </cell>
        </row>
        <row r="1321">
          <cell r="A1321" t="str">
            <v>-</v>
          </cell>
          <cell r="B1321" t="str">
            <v>REAJ.P/PGAR S/PAGARES REAJ.TASA DE INTS.FLOTANTE M, BBC, BCC</v>
          </cell>
          <cell r="C1321">
            <v>0</v>
          </cell>
          <cell r="D1321">
            <v>0</v>
          </cell>
          <cell r="E1321">
            <v>0</v>
          </cell>
          <cell r="F1321">
            <v>0</v>
          </cell>
          <cell r="G1321">
            <v>0</v>
          </cell>
          <cell r="H1321">
            <v>0</v>
          </cell>
          <cell r="I1321">
            <v>0</v>
          </cell>
          <cell r="J1321">
            <v>0</v>
          </cell>
          <cell r="K1321">
            <v>0</v>
          </cell>
        </row>
        <row r="1322">
          <cell r="A1322" t="str">
            <v>-</v>
          </cell>
          <cell r="B1322" t="str">
            <v>PAGARES BCO.CENTRAL CAP.18 COMP.NOR.CAMB.INTERN. M, BBC, BCC</v>
          </cell>
          <cell r="C1322">
            <v>0</v>
          </cell>
          <cell r="D1322">
            <v>0</v>
          </cell>
          <cell r="E1322">
            <v>0</v>
          </cell>
          <cell r="F1322">
            <v>0</v>
          </cell>
          <cell r="G1322">
            <v>0</v>
          </cell>
          <cell r="H1322">
            <v>0</v>
          </cell>
          <cell r="I1322">
            <v>0</v>
          </cell>
          <cell r="J1322">
            <v>0</v>
          </cell>
          <cell r="K1322">
            <v>0</v>
          </cell>
        </row>
        <row r="1323">
          <cell r="A1323" t="str">
            <v>-</v>
          </cell>
          <cell r="B1323" t="str">
            <v>PAGARES EN UF.AC 1836 PROV.DE CERTIF.EN US$, BBC, BCC, EXT</v>
          </cell>
          <cell r="C1323">
            <v>0</v>
          </cell>
          <cell r="D1323">
            <v>0</v>
          </cell>
          <cell r="E1323">
            <v>0</v>
          </cell>
          <cell r="F1323">
            <v>0</v>
          </cell>
          <cell r="G1323">
            <v>0</v>
          </cell>
          <cell r="H1323">
            <v>0</v>
          </cell>
          <cell r="I1323">
            <v>0</v>
          </cell>
          <cell r="J1323">
            <v>0</v>
          </cell>
          <cell r="K1323">
            <v>0</v>
          </cell>
        </row>
        <row r="1324">
          <cell r="A1324" t="str">
            <v>-</v>
          </cell>
          <cell r="B1324" t="str">
            <v>REAJ.P.PAGAR POR PAGARES EN UF ACDO.1836, BBC, BCC, EXT</v>
          </cell>
          <cell r="C1324">
            <v>0</v>
          </cell>
          <cell r="D1324">
            <v>0</v>
          </cell>
          <cell r="E1324">
            <v>0</v>
          </cell>
          <cell r="F1324">
            <v>0</v>
          </cell>
          <cell r="G1324">
            <v>0</v>
          </cell>
          <cell r="H1324">
            <v>0</v>
          </cell>
          <cell r="I1324">
            <v>0</v>
          </cell>
          <cell r="J1324">
            <v>0</v>
          </cell>
          <cell r="K1324">
            <v>0</v>
          </cell>
        </row>
        <row r="1325">
          <cell r="A1325" t="str">
            <v>-</v>
          </cell>
          <cell r="B1325" t="str">
            <v>PAGARES BC POR REPAC.SALDOS DE PRECIO C/BECH MN, BBC, BCC, E</v>
          </cell>
          <cell r="C1325">
            <v>0</v>
          </cell>
          <cell r="D1325">
            <v>0</v>
          </cell>
          <cell r="E1325">
            <v>0</v>
          </cell>
          <cell r="F1325">
            <v>0</v>
          </cell>
          <cell r="G1325">
            <v>0</v>
          </cell>
          <cell r="H1325">
            <v>0</v>
          </cell>
          <cell r="I1325">
            <v>0</v>
          </cell>
          <cell r="J1325">
            <v>0</v>
          </cell>
          <cell r="K1325">
            <v>0</v>
          </cell>
        </row>
        <row r="1326">
          <cell r="A1326" t="str">
            <v>-</v>
          </cell>
          <cell r="B1326" t="str">
            <v>REAJ.P.PAGAR POR SALDOS DE PRECIO C/BCO.ESTADO MN, BBC, BCC,</v>
          </cell>
          <cell r="C1326">
            <v>0</v>
          </cell>
          <cell r="D1326">
            <v>0</v>
          </cell>
          <cell r="E1326">
            <v>0</v>
          </cell>
          <cell r="F1326">
            <v>0</v>
          </cell>
          <cell r="G1326">
            <v>0</v>
          </cell>
          <cell r="H1326">
            <v>0</v>
          </cell>
          <cell r="I1326">
            <v>0</v>
          </cell>
          <cell r="J1326">
            <v>0</v>
          </cell>
          <cell r="K1326">
            <v>0</v>
          </cell>
        </row>
        <row r="1327">
          <cell r="A1327" t="str">
            <v>-</v>
          </cell>
          <cell r="B1327" t="str">
            <v>PAGARES UF BECH P.DEUDAS ASUMIDAS BUF-BHC AC.91, BBC, BCC, E</v>
          </cell>
          <cell r="C1327">
            <v>0</v>
          </cell>
          <cell r="D1327">
            <v>0</v>
          </cell>
          <cell r="E1327">
            <v>0</v>
          </cell>
          <cell r="F1327">
            <v>0</v>
          </cell>
          <cell r="G1327">
            <v>0</v>
          </cell>
          <cell r="H1327">
            <v>0</v>
          </cell>
          <cell r="I1327">
            <v>0</v>
          </cell>
          <cell r="J1327">
            <v>0</v>
          </cell>
          <cell r="K1327">
            <v>0</v>
          </cell>
        </row>
        <row r="1328">
          <cell r="A1328" t="str">
            <v>-</v>
          </cell>
          <cell r="B1328" t="str">
            <v>REAJ.PAG.UF BECH P.DEUDAS ASUMID. BUF-BHC AC.91, BBC, BCC, E</v>
          </cell>
          <cell r="C1328">
            <v>0</v>
          </cell>
          <cell r="D1328">
            <v>0</v>
          </cell>
          <cell r="E1328">
            <v>0</v>
          </cell>
          <cell r="F1328">
            <v>0</v>
          </cell>
          <cell r="G1328">
            <v>0</v>
          </cell>
          <cell r="H1328">
            <v>0</v>
          </cell>
          <cell r="I1328">
            <v>0</v>
          </cell>
          <cell r="J1328">
            <v>0</v>
          </cell>
          <cell r="K1328">
            <v>0</v>
          </cell>
        </row>
        <row r="1329">
          <cell r="A1329" t="str">
            <v>-</v>
          </cell>
          <cell r="B1329" t="str">
            <v>PAGARE CAPITULO XIV C.N.C.I., BBC, BCC, EXT</v>
          </cell>
          <cell r="C1329">
            <v>0</v>
          </cell>
          <cell r="D1329">
            <v>0</v>
          </cell>
          <cell r="E1329">
            <v>0</v>
          </cell>
          <cell r="F1329">
            <v>0</v>
          </cell>
          <cell r="G1329">
            <v>0</v>
          </cell>
          <cell r="H1329">
            <v>0</v>
          </cell>
          <cell r="I1329">
            <v>0</v>
          </cell>
          <cell r="J1329">
            <v>0</v>
          </cell>
          <cell r="K1329">
            <v>0</v>
          </cell>
        </row>
        <row r="1330">
          <cell r="A1330" t="str">
            <v>14BIWZN</v>
          </cell>
          <cell r="B1330" t="str">
            <v xml:space="preserve">  .OTROS PASIVOS INTERNOS MN</v>
          </cell>
          <cell r="C1330">
            <v>188715</v>
          </cell>
          <cell r="D1330">
            <v>201109</v>
          </cell>
          <cell r="E1330">
            <v>178115</v>
          </cell>
          <cell r="F1330">
            <v>183074</v>
          </cell>
          <cell r="G1330">
            <v>194527</v>
          </cell>
          <cell r="H1330">
            <v>192028</v>
          </cell>
          <cell r="I1330">
            <v>205026</v>
          </cell>
          <cell r="J1330">
            <v>210827</v>
          </cell>
          <cell r="K1330">
            <v>177764</v>
          </cell>
        </row>
        <row r="1331">
          <cell r="A1331" t="str">
            <v>14GJNZN</v>
          </cell>
          <cell r="B1331" t="str">
            <v>INTS.P..PAGAR S/OPERAC. INTERNAS ME, BBC, BCC, NAC</v>
          </cell>
          <cell r="C1331">
            <v>168279</v>
          </cell>
          <cell r="D1331">
            <v>180217</v>
          </cell>
          <cell r="E1331">
            <v>156731</v>
          </cell>
          <cell r="F1331">
            <v>161630</v>
          </cell>
          <cell r="G1331">
            <v>173890</v>
          </cell>
          <cell r="H1331">
            <v>171150</v>
          </cell>
          <cell r="I1331">
            <v>184222</v>
          </cell>
          <cell r="J1331">
            <v>189814</v>
          </cell>
          <cell r="K1331">
            <v>156557</v>
          </cell>
        </row>
        <row r="1332">
          <cell r="A1332" t="str">
            <v>17CENZN</v>
          </cell>
          <cell r="B1332" t="str">
            <v>INT.P.PAGAR S.OBLIG.FISCO P.ADM.LC PR.ORG.INTERN.M, BBC, BCC</v>
          </cell>
          <cell r="C1332">
            <v>0</v>
          </cell>
          <cell r="D1332">
            <v>0</v>
          </cell>
          <cell r="E1332">
            <v>0</v>
          </cell>
          <cell r="F1332">
            <v>0</v>
          </cell>
          <cell r="G1332">
            <v>0</v>
          </cell>
          <cell r="H1332">
            <v>0</v>
          </cell>
          <cell r="I1332">
            <v>0</v>
          </cell>
          <cell r="J1332">
            <v>0</v>
          </cell>
          <cell r="K1332">
            <v>0</v>
          </cell>
        </row>
        <row r="1333">
          <cell r="A1333" t="str">
            <v>17CNNZN</v>
          </cell>
          <cell r="B1333" t="str">
            <v xml:space="preserve">INTS.P/PAGAR S/OBLIG.FISCO ORG.INT.BCO.ESTADO MN, BBC, BCC, </v>
          </cell>
          <cell r="C1333">
            <v>0</v>
          </cell>
          <cell r="D1333">
            <v>0</v>
          </cell>
          <cell r="E1333">
            <v>0</v>
          </cell>
          <cell r="F1333">
            <v>0</v>
          </cell>
          <cell r="G1333">
            <v>0</v>
          </cell>
          <cell r="H1333">
            <v>0</v>
          </cell>
          <cell r="I1333">
            <v>0</v>
          </cell>
          <cell r="J1333">
            <v>0</v>
          </cell>
          <cell r="K1333">
            <v>0</v>
          </cell>
        </row>
        <row r="1334">
          <cell r="A1334" t="str">
            <v>17CPNZN</v>
          </cell>
          <cell r="B1334" t="str">
            <v xml:space="preserve">INTS.P/PAGAR S/OBLIG.FISCO ORG.INT.OTRAS INST.ME, BBC, BCC, </v>
          </cell>
          <cell r="C1334">
            <v>19636</v>
          </cell>
          <cell r="D1334">
            <v>19791</v>
          </cell>
          <cell r="E1334">
            <v>19952</v>
          </cell>
          <cell r="F1334">
            <v>20117</v>
          </cell>
          <cell r="G1334">
            <v>20279</v>
          </cell>
          <cell r="H1334">
            <v>20445</v>
          </cell>
          <cell r="I1334">
            <v>20606</v>
          </cell>
          <cell r="J1334">
            <v>20773</v>
          </cell>
          <cell r="K1334">
            <v>20939</v>
          </cell>
        </row>
        <row r="1335">
          <cell r="A1335" t="str">
            <v>17CRNZN</v>
          </cell>
          <cell r="B1335" t="str">
            <v xml:space="preserve">INTS.P/PAGAR S/OBLIG.FISCO ORG.INT.INS.SEMIF. MN, BBC, BCC, </v>
          </cell>
          <cell r="C1335">
            <v>17</v>
          </cell>
          <cell r="D1335">
            <v>14</v>
          </cell>
          <cell r="E1335">
            <v>16</v>
          </cell>
          <cell r="F1335">
            <v>15</v>
          </cell>
          <cell r="G1335">
            <v>16</v>
          </cell>
          <cell r="H1335">
            <v>14</v>
          </cell>
          <cell r="I1335">
            <v>15</v>
          </cell>
          <cell r="J1335">
            <v>14</v>
          </cell>
          <cell r="K1335">
            <v>0</v>
          </cell>
        </row>
        <row r="1336">
          <cell r="A1336" t="str">
            <v>17CTNZN</v>
          </cell>
          <cell r="B1336" t="str">
            <v>INTS.P/PAGAR S/PAGARES REAJ.P/INTS.S/ENCAJE MN, BBC, BCC, NA</v>
          </cell>
          <cell r="C1336">
            <v>0</v>
          </cell>
          <cell r="D1336">
            <v>0</v>
          </cell>
          <cell r="E1336">
            <v>0</v>
          </cell>
          <cell r="F1336">
            <v>0</v>
          </cell>
          <cell r="G1336">
            <v>0</v>
          </cell>
          <cell r="H1336">
            <v>0</v>
          </cell>
          <cell r="I1336">
            <v>0</v>
          </cell>
          <cell r="J1336">
            <v>0</v>
          </cell>
          <cell r="K1336">
            <v>0</v>
          </cell>
        </row>
        <row r="1337">
          <cell r="A1337" t="str">
            <v>17CQNZN</v>
          </cell>
          <cell r="B1337" t="str">
            <v>INT.P.PAGAR P.PAGARES EN DOLARES BCO.CENTRAL CHILE, BBC, BCC</v>
          </cell>
          <cell r="C1337">
            <v>0</v>
          </cell>
          <cell r="D1337">
            <v>0</v>
          </cell>
          <cell r="E1337">
            <v>0</v>
          </cell>
          <cell r="F1337">
            <v>0</v>
          </cell>
          <cell r="G1337">
            <v>0</v>
          </cell>
          <cell r="H1337">
            <v>0</v>
          </cell>
          <cell r="I1337">
            <v>0</v>
          </cell>
          <cell r="J1337">
            <v>0</v>
          </cell>
          <cell r="K1337">
            <v>0</v>
          </cell>
        </row>
        <row r="1338">
          <cell r="A1338" t="str">
            <v>17CZNZN</v>
          </cell>
          <cell r="B1338" t="str">
            <v>INTERESES P.PAGAR S.PAGARES P.DIF.CAMBIARIO AC 148, BBC, BCC</v>
          </cell>
          <cell r="C1338">
            <v>3</v>
          </cell>
          <cell r="D1338">
            <v>3</v>
          </cell>
          <cell r="E1338">
            <v>3</v>
          </cell>
          <cell r="F1338">
            <v>3</v>
          </cell>
          <cell r="G1338">
            <v>3</v>
          </cell>
          <cell r="H1338">
            <v>3</v>
          </cell>
          <cell r="I1338">
            <v>3</v>
          </cell>
          <cell r="J1338">
            <v>3</v>
          </cell>
          <cell r="K1338">
            <v>3</v>
          </cell>
        </row>
        <row r="1339">
          <cell r="A1339" t="str">
            <v>17EFNZN</v>
          </cell>
          <cell r="B1339" t="str">
            <v>COMISIONES POR PAGAR POR OPS.INTERNAS MN, BBC, BCC, NAC</v>
          </cell>
          <cell r="C1339">
            <v>0</v>
          </cell>
          <cell r="D1339">
            <v>0</v>
          </cell>
          <cell r="E1339">
            <v>0</v>
          </cell>
          <cell r="F1339">
            <v>0</v>
          </cell>
          <cell r="G1339">
            <v>0</v>
          </cell>
          <cell r="H1339">
            <v>0</v>
          </cell>
          <cell r="I1339">
            <v>0</v>
          </cell>
          <cell r="J1339">
            <v>0</v>
          </cell>
          <cell r="K1339">
            <v>0</v>
          </cell>
        </row>
        <row r="1340">
          <cell r="A1340" t="str">
            <v>17EGNZN</v>
          </cell>
          <cell r="B1340" t="str">
            <v>INTS.P.PAGAR P.CERTIF.DEP.INTRANS.EXP.EN US$ ME, BBC, BCC, N</v>
          </cell>
          <cell r="C1340">
            <v>4</v>
          </cell>
          <cell r="D1340">
            <v>9</v>
          </cell>
          <cell r="E1340">
            <v>13</v>
          </cell>
          <cell r="F1340">
            <v>17</v>
          </cell>
          <cell r="G1340">
            <v>21</v>
          </cell>
          <cell r="H1340">
            <v>25</v>
          </cell>
          <cell r="I1340">
            <v>3</v>
          </cell>
          <cell r="J1340">
            <v>5</v>
          </cell>
          <cell r="K1340">
            <v>8</v>
          </cell>
        </row>
        <row r="1341">
          <cell r="A1341" t="str">
            <v>17EHNZN</v>
          </cell>
          <cell r="B1341" t="str">
            <v>DIFERENCIAS DE PRECIOS POR PAGAR MN, BBC, BCC, NAC</v>
          </cell>
          <cell r="C1341">
            <v>0</v>
          </cell>
          <cell r="D1341">
            <v>0</v>
          </cell>
          <cell r="E1341">
            <v>0</v>
          </cell>
          <cell r="F1341">
            <v>0</v>
          </cell>
          <cell r="G1341">
            <v>0</v>
          </cell>
          <cell r="H1341">
            <v>0</v>
          </cell>
          <cell r="I1341">
            <v>0</v>
          </cell>
          <cell r="J1341">
            <v>0</v>
          </cell>
          <cell r="K1341">
            <v>0</v>
          </cell>
        </row>
        <row r="1342">
          <cell r="A1342" t="str">
            <v>17EJNZN</v>
          </cell>
          <cell r="B1342" t="str">
            <v>INTS.P.PAGAR S.CERTIFICADOS DE DEPOSITOS AC.1695 M, BBC, BCC</v>
          </cell>
          <cell r="C1342">
            <v>0</v>
          </cell>
          <cell r="D1342">
            <v>0</v>
          </cell>
          <cell r="E1342">
            <v>0</v>
          </cell>
          <cell r="F1342">
            <v>0</v>
          </cell>
          <cell r="G1342">
            <v>0</v>
          </cell>
          <cell r="H1342">
            <v>0</v>
          </cell>
          <cell r="I1342">
            <v>0</v>
          </cell>
          <cell r="J1342">
            <v>0</v>
          </cell>
          <cell r="K1342">
            <v>0</v>
          </cell>
        </row>
        <row r="1343">
          <cell r="A1343" t="str">
            <v>17EKNZN</v>
          </cell>
          <cell r="B1343" t="str">
            <v>INT.P/PAGAR POR CERTIFICADOS EXPRESADOS UF AC.1691, BBC, BCC</v>
          </cell>
          <cell r="C1343">
            <v>0</v>
          </cell>
          <cell r="D1343">
            <v>0</v>
          </cell>
          <cell r="E1343">
            <v>0</v>
          </cell>
          <cell r="F1343">
            <v>0</v>
          </cell>
          <cell r="G1343">
            <v>0</v>
          </cell>
          <cell r="H1343">
            <v>0</v>
          </cell>
          <cell r="I1343">
            <v>0</v>
          </cell>
          <cell r="J1343">
            <v>0</v>
          </cell>
          <cell r="K1343">
            <v>0</v>
          </cell>
        </row>
        <row r="1344">
          <cell r="A1344" t="str">
            <v>17EMNZN</v>
          </cell>
          <cell r="B1344" t="str">
            <v>INTS.P/PAGAR POR DEPOSITOS DE RESERVA TECNICA, BBC, BCC, NAC</v>
          </cell>
          <cell r="C1344">
            <v>0</v>
          </cell>
          <cell r="D1344">
            <v>0</v>
          </cell>
          <cell r="E1344">
            <v>0</v>
          </cell>
          <cell r="F1344">
            <v>0</v>
          </cell>
          <cell r="G1344">
            <v>0</v>
          </cell>
          <cell r="H1344">
            <v>0</v>
          </cell>
          <cell r="I1344">
            <v>0</v>
          </cell>
          <cell r="J1344">
            <v>0</v>
          </cell>
          <cell r="K1344">
            <v>0</v>
          </cell>
        </row>
        <row r="1345">
          <cell r="A1345" t="str">
            <v>17EPNZN</v>
          </cell>
          <cell r="B1345" t="str">
            <v>INTS.P.PAGAR SOBRE SALDOS EN CUENTAS ESPECIALES ME, BBC, BCC</v>
          </cell>
          <cell r="C1345">
            <v>776</v>
          </cell>
          <cell r="D1345">
            <v>1075</v>
          </cell>
          <cell r="E1345">
            <v>1400</v>
          </cell>
          <cell r="F1345">
            <v>1292</v>
          </cell>
          <cell r="G1345">
            <v>318</v>
          </cell>
          <cell r="H1345">
            <v>391</v>
          </cell>
          <cell r="I1345">
            <v>177</v>
          </cell>
          <cell r="J1345">
            <v>218</v>
          </cell>
          <cell r="K1345">
            <v>257</v>
          </cell>
        </row>
        <row r="1346">
          <cell r="A1346" t="str">
            <v>17ETNZN</v>
          </cell>
          <cell r="B1346" t="str">
            <v>INTS.P.PAGAR POR PAGARES EN UF ACDO.1836, BBC, BCC, NAC</v>
          </cell>
          <cell r="C1346">
            <v>0</v>
          </cell>
          <cell r="D1346">
            <v>0</v>
          </cell>
          <cell r="E1346">
            <v>0</v>
          </cell>
          <cell r="F1346">
            <v>0</v>
          </cell>
          <cell r="G1346">
            <v>0</v>
          </cell>
          <cell r="H1346">
            <v>0</v>
          </cell>
          <cell r="I1346">
            <v>0</v>
          </cell>
          <cell r="J1346">
            <v>0</v>
          </cell>
          <cell r="K1346">
            <v>0</v>
          </cell>
        </row>
        <row r="1347">
          <cell r="A1347" t="str">
            <v>17EONZN</v>
          </cell>
          <cell r="B1347" t="str">
            <v>INTS.P.PAG.S.PAG.UF BECH DEU.ASUM.BUF-BHC AC.91, BBC, BCC, N</v>
          </cell>
          <cell r="C1347">
            <v>0</v>
          </cell>
          <cell r="D1347">
            <v>0</v>
          </cell>
          <cell r="E1347">
            <v>0</v>
          </cell>
          <cell r="F1347">
            <v>0</v>
          </cell>
          <cell r="G1347">
            <v>0</v>
          </cell>
          <cell r="H1347">
            <v>0</v>
          </cell>
          <cell r="I1347">
            <v>0</v>
          </cell>
          <cell r="J1347">
            <v>0</v>
          </cell>
          <cell r="K1347">
            <v>0</v>
          </cell>
        </row>
        <row r="1348">
          <cell r="A1348" t="str">
            <v>14BIXZN</v>
          </cell>
          <cell r="B1348" t="str">
            <v xml:space="preserve">  .OTROS PASIVOS INTERNOS ME</v>
          </cell>
          <cell r="C1348">
            <v>707</v>
          </cell>
          <cell r="D1348">
            <v>1168</v>
          </cell>
          <cell r="E1348">
            <v>1772</v>
          </cell>
          <cell r="F1348">
            <v>243</v>
          </cell>
          <cell r="G1348">
            <v>30</v>
          </cell>
          <cell r="H1348">
            <v>4</v>
          </cell>
          <cell r="I1348">
            <v>3</v>
          </cell>
          <cell r="J1348">
            <v>4</v>
          </cell>
          <cell r="K1348">
            <v>6</v>
          </cell>
        </row>
        <row r="1349">
          <cell r="A1349" t="str">
            <v>14GJEZN</v>
          </cell>
          <cell r="B1349" t="str">
            <v>INTS.P..PAGAR S/OPERAC. INTERNAS ME, BBC, BCC, EXT</v>
          </cell>
          <cell r="C1349">
            <v>233</v>
          </cell>
          <cell r="D1349">
            <v>209</v>
          </cell>
          <cell r="E1349">
            <v>242</v>
          </cell>
          <cell r="F1349">
            <v>238</v>
          </cell>
          <cell r="G1349">
            <v>14</v>
          </cell>
          <cell r="H1349">
            <v>2</v>
          </cell>
          <cell r="I1349">
            <v>3</v>
          </cell>
          <cell r="J1349">
            <v>4</v>
          </cell>
          <cell r="K1349">
            <v>6</v>
          </cell>
        </row>
        <row r="1350">
          <cell r="A1350" t="str">
            <v>17CEEZN</v>
          </cell>
          <cell r="B1350" t="str">
            <v>INT.P.PAGAR S.OBLIG.FISCO P.ADM.LC PR.ORG.INTERN.M, BBC, BCC</v>
          </cell>
          <cell r="C1350">
            <v>0</v>
          </cell>
          <cell r="D1350">
            <v>0</v>
          </cell>
          <cell r="E1350">
            <v>0</v>
          </cell>
          <cell r="F1350">
            <v>0</v>
          </cell>
          <cell r="G1350">
            <v>0</v>
          </cell>
          <cell r="H1350">
            <v>0</v>
          </cell>
          <cell r="I1350">
            <v>0</v>
          </cell>
          <cell r="J1350">
            <v>0</v>
          </cell>
          <cell r="K1350">
            <v>0</v>
          </cell>
        </row>
        <row r="1351">
          <cell r="A1351" t="str">
            <v>-</v>
          </cell>
          <cell r="B1351" t="str">
            <v xml:space="preserve">INTS.P/PAGAR S/OBLIG.FISCO ORG.INT.BCO.ESTADO MN, BBC, BCC, </v>
          </cell>
          <cell r="C1351">
            <v>0</v>
          </cell>
          <cell r="D1351">
            <v>0</v>
          </cell>
          <cell r="E1351">
            <v>0</v>
          </cell>
          <cell r="F1351">
            <v>0</v>
          </cell>
          <cell r="G1351">
            <v>0</v>
          </cell>
          <cell r="H1351">
            <v>0</v>
          </cell>
          <cell r="I1351">
            <v>0</v>
          </cell>
          <cell r="J1351">
            <v>0</v>
          </cell>
          <cell r="K1351">
            <v>0</v>
          </cell>
        </row>
        <row r="1352">
          <cell r="A1352" t="str">
            <v>17CPEZN</v>
          </cell>
          <cell r="B1352" t="str">
            <v xml:space="preserve">INTS.P/PAGAR S/OBLIG.FISCO ORG.INT.OTRAS INST.ME, BBC, BCC, </v>
          </cell>
          <cell r="C1352">
            <v>0</v>
          </cell>
          <cell r="D1352">
            <v>0</v>
          </cell>
          <cell r="E1352">
            <v>0</v>
          </cell>
          <cell r="F1352">
            <v>0</v>
          </cell>
          <cell r="G1352">
            <v>0</v>
          </cell>
          <cell r="H1352">
            <v>0</v>
          </cell>
          <cell r="I1352">
            <v>0</v>
          </cell>
          <cell r="J1352">
            <v>0</v>
          </cell>
          <cell r="K1352">
            <v>0</v>
          </cell>
        </row>
        <row r="1353">
          <cell r="A1353" t="str">
            <v>-</v>
          </cell>
          <cell r="B1353" t="str">
            <v xml:space="preserve">INTS.P/PAGAR S/OBLIG.FISCO ORG.INT.INS.SEMIF. MN, BBC, BCC, </v>
          </cell>
          <cell r="C1353">
            <v>0</v>
          </cell>
          <cell r="D1353">
            <v>0</v>
          </cell>
          <cell r="E1353">
            <v>0</v>
          </cell>
          <cell r="F1353">
            <v>0</v>
          </cell>
          <cell r="G1353">
            <v>0</v>
          </cell>
          <cell r="H1353">
            <v>0</v>
          </cell>
          <cell r="I1353">
            <v>0</v>
          </cell>
          <cell r="J1353">
            <v>0</v>
          </cell>
          <cell r="K1353">
            <v>0</v>
          </cell>
        </row>
        <row r="1354">
          <cell r="A1354" t="str">
            <v>-</v>
          </cell>
          <cell r="B1354" t="str">
            <v>INTS.P/PAGAR S/PAGARES REAJ.P/INTS.S/ENCAJE MN, BBC, BCC, EX</v>
          </cell>
          <cell r="C1354">
            <v>0</v>
          </cell>
          <cell r="D1354">
            <v>0</v>
          </cell>
          <cell r="E1354">
            <v>0</v>
          </cell>
          <cell r="F1354">
            <v>0</v>
          </cell>
          <cell r="G1354">
            <v>0</v>
          </cell>
          <cell r="H1354">
            <v>0</v>
          </cell>
          <cell r="I1354">
            <v>0</v>
          </cell>
          <cell r="J1354">
            <v>0</v>
          </cell>
          <cell r="K1354">
            <v>0</v>
          </cell>
        </row>
        <row r="1355">
          <cell r="A1355" t="str">
            <v>17CQEZN</v>
          </cell>
          <cell r="B1355" t="str">
            <v>INT.P.PAGAR P.PAGARES EN DOLARES BCO.CENTRAL CHILE, BBC, BCC</v>
          </cell>
          <cell r="C1355">
            <v>0</v>
          </cell>
          <cell r="D1355">
            <v>0</v>
          </cell>
          <cell r="E1355">
            <v>0</v>
          </cell>
          <cell r="F1355">
            <v>0</v>
          </cell>
          <cell r="G1355">
            <v>0</v>
          </cell>
          <cell r="H1355">
            <v>0</v>
          </cell>
          <cell r="I1355">
            <v>0</v>
          </cell>
          <cell r="J1355">
            <v>0</v>
          </cell>
          <cell r="K1355">
            <v>0</v>
          </cell>
        </row>
        <row r="1356">
          <cell r="A1356" t="str">
            <v>-</v>
          </cell>
          <cell r="B1356" t="str">
            <v>INTERESES P.PAGAR S.PAGARES P.DIF.CAMBIARIO AC 148, BBC, BCC</v>
          </cell>
          <cell r="C1356">
            <v>0</v>
          </cell>
          <cell r="D1356">
            <v>0</v>
          </cell>
          <cell r="E1356">
            <v>0</v>
          </cell>
          <cell r="F1356">
            <v>0</v>
          </cell>
          <cell r="G1356">
            <v>0</v>
          </cell>
          <cell r="H1356">
            <v>0</v>
          </cell>
          <cell r="I1356">
            <v>0</v>
          </cell>
          <cell r="J1356">
            <v>0</v>
          </cell>
          <cell r="K1356">
            <v>0</v>
          </cell>
        </row>
        <row r="1357">
          <cell r="A1357" t="str">
            <v>-</v>
          </cell>
          <cell r="B1357" t="str">
            <v>COMISIONES POR PAGAR POR OPS.INTERNAS MN, BBC, BCC, EXT</v>
          </cell>
          <cell r="C1357">
            <v>0</v>
          </cell>
          <cell r="D1357">
            <v>0</v>
          </cell>
          <cell r="E1357">
            <v>0</v>
          </cell>
          <cell r="F1357">
            <v>0</v>
          </cell>
          <cell r="G1357">
            <v>0</v>
          </cell>
          <cell r="H1357">
            <v>0</v>
          </cell>
          <cell r="I1357">
            <v>0</v>
          </cell>
          <cell r="J1357">
            <v>0</v>
          </cell>
          <cell r="K1357">
            <v>0</v>
          </cell>
        </row>
        <row r="1358">
          <cell r="A1358" t="str">
            <v>17EGEZN</v>
          </cell>
          <cell r="B1358" t="str">
            <v>INTS.P.PAGAR P.CERTIF.DEP.INTRANS.EXP.EN US$ ME, BBC, BCC, E</v>
          </cell>
          <cell r="C1358">
            <v>0</v>
          </cell>
          <cell r="D1358">
            <v>0</v>
          </cell>
          <cell r="E1358">
            <v>0</v>
          </cell>
          <cell r="F1358">
            <v>0</v>
          </cell>
          <cell r="G1358">
            <v>0</v>
          </cell>
          <cell r="H1358">
            <v>0</v>
          </cell>
          <cell r="I1358">
            <v>0</v>
          </cell>
          <cell r="J1358">
            <v>0</v>
          </cell>
          <cell r="K1358">
            <v>0</v>
          </cell>
        </row>
        <row r="1359">
          <cell r="A1359" t="str">
            <v>-</v>
          </cell>
          <cell r="B1359" t="str">
            <v>DIFERENCIAS DE PRECIOS POR PAGAR MN, BBC, BCC, EXT</v>
          </cell>
          <cell r="C1359">
            <v>0</v>
          </cell>
          <cell r="D1359">
            <v>0</v>
          </cell>
          <cell r="E1359">
            <v>0</v>
          </cell>
          <cell r="F1359">
            <v>0</v>
          </cell>
          <cell r="G1359">
            <v>0</v>
          </cell>
          <cell r="H1359">
            <v>0</v>
          </cell>
          <cell r="I1359">
            <v>0</v>
          </cell>
          <cell r="J1359">
            <v>0</v>
          </cell>
          <cell r="K1359">
            <v>0</v>
          </cell>
        </row>
        <row r="1360">
          <cell r="A1360" t="str">
            <v>-</v>
          </cell>
          <cell r="B1360" t="str">
            <v>INTS.P.PAGAR S.CERTIFICADOS DE DEPOSITOS AC.1695 M, BBC, BCC</v>
          </cell>
          <cell r="C1360">
            <v>0</v>
          </cell>
          <cell r="D1360">
            <v>0</v>
          </cell>
          <cell r="E1360">
            <v>0</v>
          </cell>
          <cell r="F1360">
            <v>0</v>
          </cell>
          <cell r="G1360">
            <v>0</v>
          </cell>
          <cell r="H1360">
            <v>0</v>
          </cell>
          <cell r="I1360">
            <v>0</v>
          </cell>
          <cell r="J1360">
            <v>0</v>
          </cell>
          <cell r="K1360">
            <v>0</v>
          </cell>
        </row>
        <row r="1361">
          <cell r="A1361" t="str">
            <v>-</v>
          </cell>
          <cell r="B1361" t="str">
            <v>INT.P/PAGAR POR CERTIFICADOS EXPRESADOS UF AC.1691, BBC, BCC</v>
          </cell>
          <cell r="C1361">
            <v>0</v>
          </cell>
          <cell r="D1361">
            <v>0</v>
          </cell>
          <cell r="E1361">
            <v>0</v>
          </cell>
          <cell r="F1361">
            <v>0</v>
          </cell>
          <cell r="G1361">
            <v>0</v>
          </cell>
          <cell r="H1361">
            <v>0</v>
          </cell>
          <cell r="I1361">
            <v>0</v>
          </cell>
          <cell r="J1361">
            <v>0</v>
          </cell>
          <cell r="K1361">
            <v>0</v>
          </cell>
        </row>
        <row r="1362">
          <cell r="A1362" t="str">
            <v>-</v>
          </cell>
          <cell r="B1362" t="str">
            <v>INTS.P/PAGAR POR DEPOSITOS DE RESERVA TECNICA, BBC, BCC, EXT</v>
          </cell>
          <cell r="C1362">
            <v>0</v>
          </cell>
          <cell r="D1362">
            <v>0</v>
          </cell>
          <cell r="E1362">
            <v>0</v>
          </cell>
          <cell r="F1362">
            <v>0</v>
          </cell>
          <cell r="G1362">
            <v>0</v>
          </cell>
          <cell r="H1362">
            <v>0</v>
          </cell>
          <cell r="I1362">
            <v>0</v>
          </cell>
          <cell r="J1362">
            <v>0</v>
          </cell>
          <cell r="K1362">
            <v>0</v>
          </cell>
        </row>
        <row r="1363">
          <cell r="A1363" t="str">
            <v>17EPEZN</v>
          </cell>
          <cell r="B1363" t="str">
            <v>INTS.P.PAGAR SOBRE SALDOS EN CUENTAS ESPECIALES ME, BBC, BCC</v>
          </cell>
          <cell r="C1363">
            <v>474</v>
          </cell>
          <cell r="D1363">
            <v>959</v>
          </cell>
          <cell r="E1363">
            <v>1530</v>
          </cell>
          <cell r="F1363">
            <v>5</v>
          </cell>
          <cell r="G1363">
            <v>16</v>
          </cell>
          <cell r="H1363">
            <v>2</v>
          </cell>
          <cell r="I1363">
            <v>0</v>
          </cell>
          <cell r="J1363">
            <v>0</v>
          </cell>
          <cell r="K1363">
            <v>0</v>
          </cell>
        </row>
        <row r="1364">
          <cell r="A1364" t="str">
            <v>-</v>
          </cell>
          <cell r="B1364" t="str">
            <v>INTS.P.PAGAR POR PAGARES EN UF ACDO.1836, BBC, BCC, EXT</v>
          </cell>
          <cell r="C1364">
            <v>0</v>
          </cell>
          <cell r="D1364">
            <v>0</v>
          </cell>
          <cell r="E1364">
            <v>0</v>
          </cell>
          <cell r="F1364">
            <v>0</v>
          </cell>
          <cell r="G1364">
            <v>0</v>
          </cell>
          <cell r="H1364">
            <v>0</v>
          </cell>
          <cell r="I1364">
            <v>0</v>
          </cell>
          <cell r="J1364">
            <v>0</v>
          </cell>
          <cell r="K1364">
            <v>0</v>
          </cell>
        </row>
        <row r="1365">
          <cell r="A1365" t="str">
            <v>-</v>
          </cell>
          <cell r="B1365" t="str">
            <v>INTS.P.PAG.S.PAG.UF BECH DEU.ASUM.BUF-BHC AC.91, BBC, BCC, E</v>
          </cell>
          <cell r="C1365">
            <v>0</v>
          </cell>
          <cell r="D1365">
            <v>0</v>
          </cell>
          <cell r="E1365">
            <v>0</v>
          </cell>
          <cell r="F1365">
            <v>0</v>
          </cell>
          <cell r="G1365">
            <v>0</v>
          </cell>
          <cell r="H1365">
            <v>0</v>
          </cell>
          <cell r="I1365">
            <v>0</v>
          </cell>
          <cell r="J1365">
            <v>0</v>
          </cell>
          <cell r="K1365">
            <v>0</v>
          </cell>
        </row>
        <row r="1366">
          <cell r="A1366" t="str">
            <v>14BJWZN</v>
          </cell>
          <cell r="B1366" t="str">
            <v xml:space="preserve">  .CUENTAS DIVERSAS MN</v>
          </cell>
          <cell r="C1366">
            <v>191544</v>
          </cell>
          <cell r="D1366">
            <v>200784</v>
          </cell>
          <cell r="E1366">
            <v>207234</v>
          </cell>
          <cell r="F1366">
            <v>219121</v>
          </cell>
          <cell r="G1366">
            <v>229238</v>
          </cell>
          <cell r="H1366">
            <v>235539</v>
          </cell>
          <cell r="I1366">
            <v>240955</v>
          </cell>
          <cell r="J1366">
            <v>245285</v>
          </cell>
          <cell r="K1366">
            <v>246257</v>
          </cell>
        </row>
        <row r="1367">
          <cell r="A1367" t="str">
            <v>17BBNZN</v>
          </cell>
          <cell r="B1367" t="str">
            <v>OPERAC. PENDIENTES  ME, BBC, BCC, NAC</v>
          </cell>
          <cell r="C1367">
            <v>197</v>
          </cell>
          <cell r="D1367">
            <v>198</v>
          </cell>
          <cell r="E1367">
            <v>202</v>
          </cell>
          <cell r="F1367">
            <v>206</v>
          </cell>
          <cell r="G1367">
            <v>211</v>
          </cell>
          <cell r="H1367">
            <v>220</v>
          </cell>
          <cell r="I1367">
            <v>220</v>
          </cell>
          <cell r="J1367">
            <v>174</v>
          </cell>
          <cell r="K1367">
            <v>177</v>
          </cell>
        </row>
        <row r="1368">
          <cell r="A1368" t="str">
            <v>17BENZN</v>
          </cell>
          <cell r="B1368" t="str">
            <v>OP.PEND.PART.SUJ.PRESCR.LEG.MN, BBC, BCC, NAC</v>
          </cell>
          <cell r="C1368">
            <v>0</v>
          </cell>
          <cell r="D1368">
            <v>0</v>
          </cell>
          <cell r="E1368">
            <v>0</v>
          </cell>
          <cell r="F1368">
            <v>0</v>
          </cell>
          <cell r="G1368">
            <v>0</v>
          </cell>
          <cell r="H1368">
            <v>0</v>
          </cell>
          <cell r="I1368">
            <v>0</v>
          </cell>
          <cell r="J1368">
            <v>0</v>
          </cell>
          <cell r="K1368">
            <v>0</v>
          </cell>
        </row>
        <row r="1369">
          <cell r="A1369" t="str">
            <v>14IQNZN</v>
          </cell>
          <cell r="B1369" t="str">
            <v>INTER.PERCIB.Y NO DEVENG.ME, BBC, BCC, NAC</v>
          </cell>
          <cell r="C1369">
            <v>0</v>
          </cell>
          <cell r="D1369">
            <v>0</v>
          </cell>
          <cell r="E1369">
            <v>0</v>
          </cell>
          <cell r="F1369">
            <v>0</v>
          </cell>
          <cell r="G1369">
            <v>0</v>
          </cell>
          <cell r="H1369">
            <v>0</v>
          </cell>
          <cell r="I1369">
            <v>0</v>
          </cell>
          <cell r="J1369">
            <v>0</v>
          </cell>
          <cell r="K1369">
            <v>0</v>
          </cell>
        </row>
        <row r="1370">
          <cell r="A1370" t="str">
            <v>17BLNZN</v>
          </cell>
          <cell r="B1370" t="str">
            <v>INGRESOS PERCIB.NO DEVENG.ME, BBC, BCC, NAC</v>
          </cell>
          <cell r="C1370">
            <v>0</v>
          </cell>
          <cell r="D1370">
            <v>0</v>
          </cell>
          <cell r="E1370">
            <v>0</v>
          </cell>
          <cell r="F1370">
            <v>0</v>
          </cell>
          <cell r="G1370">
            <v>0</v>
          </cell>
          <cell r="H1370">
            <v>0</v>
          </cell>
          <cell r="I1370">
            <v>0</v>
          </cell>
          <cell r="J1370">
            <v>0</v>
          </cell>
          <cell r="K1370">
            <v>0</v>
          </cell>
        </row>
        <row r="1371">
          <cell r="A1371" t="str">
            <v>14HHNZN</v>
          </cell>
          <cell r="B1371" t="str">
            <v>INST.PERCIB.ANTICIP.CPRA.PDBC, BBC, BCC, NAC</v>
          </cell>
          <cell r="C1371">
            <v>0</v>
          </cell>
          <cell r="D1371">
            <v>0</v>
          </cell>
          <cell r="E1371">
            <v>0</v>
          </cell>
          <cell r="F1371">
            <v>0</v>
          </cell>
          <cell r="G1371">
            <v>0</v>
          </cell>
          <cell r="H1371">
            <v>0</v>
          </cell>
          <cell r="I1371">
            <v>0</v>
          </cell>
          <cell r="J1371">
            <v>0</v>
          </cell>
          <cell r="K1371">
            <v>0</v>
          </cell>
        </row>
        <row r="1372">
          <cell r="A1372" t="str">
            <v>17CSNZN</v>
          </cell>
          <cell r="B1372" t="str">
            <v>INGRESOS EXTRAORD. RECIBIDOS DEL SINAP MN, BBC, BCC, NAC</v>
          </cell>
          <cell r="C1372">
            <v>95576</v>
          </cell>
          <cell r="D1372">
            <v>93252</v>
          </cell>
          <cell r="E1372">
            <v>89968</v>
          </cell>
          <cell r="F1372">
            <v>86572</v>
          </cell>
          <cell r="G1372">
            <v>83619</v>
          </cell>
          <cell r="H1372">
            <v>80585</v>
          </cell>
          <cell r="I1372">
            <v>78022</v>
          </cell>
          <cell r="J1372">
            <v>74817</v>
          </cell>
          <cell r="K1372">
            <v>71386</v>
          </cell>
        </row>
        <row r="1373">
          <cell r="A1373" t="str">
            <v>17CUNZN</v>
          </cell>
          <cell r="B1373" t="str">
            <v>INTS.PERC.ANTICIP.POR COMPRAS DE PDBC MN, BBC, BCC, NAC</v>
          </cell>
          <cell r="C1373">
            <v>0</v>
          </cell>
          <cell r="D1373">
            <v>0</v>
          </cell>
          <cell r="E1373">
            <v>0</v>
          </cell>
          <cell r="F1373">
            <v>0</v>
          </cell>
          <cell r="G1373">
            <v>0</v>
          </cell>
          <cell r="H1373">
            <v>0</v>
          </cell>
          <cell r="I1373">
            <v>0</v>
          </cell>
          <cell r="J1373">
            <v>0</v>
          </cell>
          <cell r="K1373">
            <v>0</v>
          </cell>
        </row>
        <row r="1374">
          <cell r="A1374" t="str">
            <v>17CINZN</v>
          </cell>
          <cell r="B1374" t="str">
            <v xml:space="preserve">REPARTOS RECIBIDOS DE INSTIT.FINANC.EN LIQUID.MN, BBC, BCC, </v>
          </cell>
          <cell r="C1374">
            <v>0</v>
          </cell>
          <cell r="D1374">
            <v>0</v>
          </cell>
          <cell r="E1374">
            <v>0</v>
          </cell>
          <cell r="F1374">
            <v>0</v>
          </cell>
          <cell r="G1374">
            <v>0</v>
          </cell>
          <cell r="H1374">
            <v>0</v>
          </cell>
          <cell r="I1374">
            <v>0</v>
          </cell>
          <cell r="J1374">
            <v>0</v>
          </cell>
          <cell r="K1374">
            <v>0</v>
          </cell>
        </row>
        <row r="1375">
          <cell r="A1375" t="str">
            <v>-</v>
          </cell>
          <cell r="B1375" t="str">
            <v>INGRESOS SUJETOS A LIQUIDACION FINAL S/CONT.EUROD., BBC, BCC</v>
          </cell>
          <cell r="C1375">
            <v>0</v>
          </cell>
          <cell r="D1375">
            <v>0</v>
          </cell>
          <cell r="E1375">
            <v>0</v>
          </cell>
          <cell r="F1375">
            <v>0</v>
          </cell>
          <cell r="G1375">
            <v>0</v>
          </cell>
          <cell r="H1375">
            <v>0</v>
          </cell>
          <cell r="I1375">
            <v>0</v>
          </cell>
          <cell r="J1375">
            <v>0</v>
          </cell>
          <cell r="K1375">
            <v>0</v>
          </cell>
        </row>
        <row r="1376">
          <cell r="A1376" t="str">
            <v>-</v>
          </cell>
          <cell r="B1376" t="str">
            <v>OPERACIONES CON BUF-BHC PENDIENTES DE REEMBOLSO ME, BBC, BCC</v>
          </cell>
          <cell r="C1376">
            <v>0</v>
          </cell>
          <cell r="D1376">
            <v>0</v>
          </cell>
          <cell r="E1376">
            <v>0</v>
          </cell>
          <cell r="F1376">
            <v>0</v>
          </cell>
          <cell r="G1376">
            <v>0</v>
          </cell>
          <cell r="H1376">
            <v>0</v>
          </cell>
          <cell r="I1376">
            <v>0</v>
          </cell>
          <cell r="J1376">
            <v>0</v>
          </cell>
          <cell r="K1376">
            <v>0</v>
          </cell>
        </row>
        <row r="1377">
          <cell r="A1377" t="str">
            <v>-</v>
          </cell>
          <cell r="B1377" t="str">
            <v>TITULOS RECONOCIMIENTO DEUDA CAP XIX DEL CNCI POR, BBC, BCC,</v>
          </cell>
          <cell r="C1377">
            <v>0</v>
          </cell>
          <cell r="D1377">
            <v>0</v>
          </cell>
          <cell r="E1377">
            <v>0</v>
          </cell>
          <cell r="F1377">
            <v>0</v>
          </cell>
          <cell r="G1377">
            <v>0</v>
          </cell>
          <cell r="H1377">
            <v>0</v>
          </cell>
          <cell r="I1377">
            <v>0</v>
          </cell>
          <cell r="J1377">
            <v>0</v>
          </cell>
          <cell r="K1377">
            <v>0</v>
          </cell>
        </row>
        <row r="1378">
          <cell r="A1378" t="str">
            <v>-</v>
          </cell>
          <cell r="B1378" t="str">
            <v>DOLARES POR ENTREGAR A BANCOS P.VTAS.MESA DINERO M, BBC, BCC</v>
          </cell>
          <cell r="C1378">
            <v>0</v>
          </cell>
          <cell r="D1378">
            <v>0</v>
          </cell>
          <cell r="E1378">
            <v>0</v>
          </cell>
          <cell r="F1378">
            <v>0</v>
          </cell>
          <cell r="G1378">
            <v>0</v>
          </cell>
          <cell r="H1378">
            <v>0</v>
          </cell>
          <cell r="I1378">
            <v>0</v>
          </cell>
          <cell r="J1378">
            <v>0</v>
          </cell>
          <cell r="K1378">
            <v>0</v>
          </cell>
        </row>
        <row r="1379">
          <cell r="A1379" t="str">
            <v>17FHNZN</v>
          </cell>
          <cell r="B1379" t="str">
            <v>PESOS POR ENTREGAR A BCOS.P.COMP.DOL.MESA DINERO M, BBC, BCC</v>
          </cell>
          <cell r="C1379">
            <v>0</v>
          </cell>
          <cell r="D1379">
            <v>0</v>
          </cell>
          <cell r="E1379">
            <v>0</v>
          </cell>
          <cell r="F1379">
            <v>0</v>
          </cell>
          <cell r="G1379">
            <v>0</v>
          </cell>
          <cell r="H1379">
            <v>0</v>
          </cell>
          <cell r="I1379">
            <v>0</v>
          </cell>
          <cell r="J1379">
            <v>0</v>
          </cell>
          <cell r="K1379">
            <v>0</v>
          </cell>
        </row>
        <row r="1380">
          <cell r="A1380" t="str">
            <v>17AENZN</v>
          </cell>
          <cell r="B1380" t="str">
            <v>PROVISIONES   ME, BBC, BCC, NAC</v>
          </cell>
          <cell r="C1380">
            <v>0</v>
          </cell>
          <cell r="D1380">
            <v>0</v>
          </cell>
          <cell r="E1380">
            <v>0</v>
          </cell>
          <cell r="F1380">
            <v>0</v>
          </cell>
          <cell r="G1380">
            <v>0</v>
          </cell>
          <cell r="H1380">
            <v>0</v>
          </cell>
          <cell r="I1380">
            <v>0</v>
          </cell>
          <cell r="J1380">
            <v>0</v>
          </cell>
          <cell r="K1380">
            <v>0</v>
          </cell>
        </row>
        <row r="1381">
          <cell r="A1381" t="str">
            <v>17EQNZN</v>
          </cell>
          <cell r="B1381" t="str">
            <v>PROVISIONES SOBRE COLOCACIONES ME, BBC, BCC, NAC</v>
          </cell>
          <cell r="C1381">
            <v>2</v>
          </cell>
          <cell r="D1381">
            <v>2</v>
          </cell>
          <cell r="E1381">
            <v>2</v>
          </cell>
          <cell r="F1381">
            <v>2</v>
          </cell>
          <cell r="G1381">
            <v>2</v>
          </cell>
          <cell r="H1381">
            <v>2</v>
          </cell>
          <cell r="I1381">
            <v>2</v>
          </cell>
          <cell r="J1381">
            <v>2</v>
          </cell>
          <cell r="K1381">
            <v>2</v>
          </cell>
        </row>
        <row r="1382">
          <cell r="A1382" t="str">
            <v>17ERNZN</v>
          </cell>
          <cell r="B1382" t="str">
            <v>PROVISIONES SOBRE INVERSIONES ME, BBC, BCC, NAC</v>
          </cell>
          <cell r="C1382">
            <v>0</v>
          </cell>
          <cell r="D1382">
            <v>0</v>
          </cell>
          <cell r="E1382">
            <v>0</v>
          </cell>
          <cell r="F1382">
            <v>0</v>
          </cell>
          <cell r="G1382">
            <v>0</v>
          </cell>
          <cell r="H1382">
            <v>0</v>
          </cell>
          <cell r="I1382">
            <v>0</v>
          </cell>
          <cell r="J1382">
            <v>0</v>
          </cell>
          <cell r="K1382">
            <v>0</v>
          </cell>
        </row>
        <row r="1383">
          <cell r="A1383" t="str">
            <v>17ESNZN</v>
          </cell>
          <cell r="B1383" t="str">
            <v>OTRAS PROVISIONES MN, BBC, BCC, NAC</v>
          </cell>
          <cell r="C1383">
            <v>7965</v>
          </cell>
          <cell r="D1383">
            <v>7752</v>
          </cell>
          <cell r="E1383">
            <v>7770</v>
          </cell>
          <cell r="F1383">
            <v>7751</v>
          </cell>
          <cell r="G1383">
            <v>7807</v>
          </cell>
          <cell r="H1383">
            <v>7826</v>
          </cell>
          <cell r="I1383">
            <v>7851</v>
          </cell>
          <cell r="J1383">
            <v>7898</v>
          </cell>
          <cell r="K1383">
            <v>7840</v>
          </cell>
        </row>
        <row r="1384">
          <cell r="A1384" t="str">
            <v>17BNNZN</v>
          </cell>
          <cell r="B1384" t="str">
            <v>REVAL.PROVIS.CAPITAL PROP.MN, BBC, BCC, NAC</v>
          </cell>
          <cell r="C1384">
            <v>0</v>
          </cell>
          <cell r="D1384">
            <v>0</v>
          </cell>
          <cell r="E1384">
            <v>0</v>
          </cell>
          <cell r="F1384">
            <v>0</v>
          </cell>
          <cell r="G1384">
            <v>0</v>
          </cell>
          <cell r="H1384">
            <v>0</v>
          </cell>
          <cell r="I1384">
            <v>0</v>
          </cell>
          <cell r="J1384">
            <v>0</v>
          </cell>
          <cell r="K1384">
            <v>0</v>
          </cell>
        </row>
        <row r="1385">
          <cell r="A1385" t="str">
            <v>-</v>
          </cell>
          <cell r="B1385" t="str">
            <v>FDO.ASIST.TEC.CRED.VIVIENA.ME, BBC, BCC, NAC</v>
          </cell>
          <cell r="C1385">
            <v>0</v>
          </cell>
          <cell r="D1385">
            <v>0</v>
          </cell>
          <cell r="E1385">
            <v>0</v>
          </cell>
          <cell r="F1385">
            <v>0</v>
          </cell>
          <cell r="G1385">
            <v>0</v>
          </cell>
          <cell r="H1385">
            <v>0</v>
          </cell>
          <cell r="I1385">
            <v>0</v>
          </cell>
          <cell r="J1385">
            <v>0</v>
          </cell>
          <cell r="K1385">
            <v>0</v>
          </cell>
        </row>
        <row r="1386">
          <cell r="A1386" t="str">
            <v>-</v>
          </cell>
          <cell r="B1386" t="str">
            <v>FDOS.P/REEMB.CONV.CR.RECPR.ME, BBC, BCC, NAC</v>
          </cell>
          <cell r="C1386">
            <v>0</v>
          </cell>
          <cell r="D1386">
            <v>0</v>
          </cell>
          <cell r="E1386">
            <v>0</v>
          </cell>
          <cell r="F1386">
            <v>0</v>
          </cell>
          <cell r="G1386">
            <v>0</v>
          </cell>
          <cell r="H1386">
            <v>0</v>
          </cell>
          <cell r="I1386">
            <v>0</v>
          </cell>
          <cell r="J1386">
            <v>0</v>
          </cell>
          <cell r="K1386">
            <v>0</v>
          </cell>
        </row>
        <row r="1387">
          <cell r="A1387" t="str">
            <v>-</v>
          </cell>
          <cell r="B1387" t="str">
            <v>CRED.DOCUMENTARIOS  ME, BBC, BCC, NAC</v>
          </cell>
          <cell r="C1387">
            <v>0</v>
          </cell>
          <cell r="D1387">
            <v>0</v>
          </cell>
          <cell r="E1387">
            <v>0</v>
          </cell>
          <cell r="F1387">
            <v>0</v>
          </cell>
          <cell r="G1387">
            <v>0</v>
          </cell>
          <cell r="H1387">
            <v>0</v>
          </cell>
          <cell r="I1387">
            <v>0</v>
          </cell>
          <cell r="J1387">
            <v>0</v>
          </cell>
          <cell r="K1387">
            <v>0</v>
          </cell>
        </row>
        <row r="1388">
          <cell r="A1388" t="str">
            <v>-</v>
          </cell>
          <cell r="B1388" t="str">
            <v>OBLIG.P/VTAS.FUT.PAGADAS  ME, BBC, BCC, NAC</v>
          </cell>
          <cell r="C1388">
            <v>0</v>
          </cell>
          <cell r="D1388">
            <v>0</v>
          </cell>
          <cell r="E1388">
            <v>0</v>
          </cell>
          <cell r="F1388">
            <v>0</v>
          </cell>
          <cell r="G1388">
            <v>0</v>
          </cell>
          <cell r="H1388">
            <v>0</v>
          </cell>
          <cell r="I1388">
            <v>0</v>
          </cell>
          <cell r="J1388">
            <v>0</v>
          </cell>
          <cell r="K1388">
            <v>0</v>
          </cell>
        </row>
        <row r="1389">
          <cell r="A1389" t="str">
            <v>-</v>
          </cell>
          <cell r="B1389" t="str">
            <v>OTR.OBLIG.A FAVOR TERCEROS ME, BBC, BCC, NAC</v>
          </cell>
          <cell r="C1389">
            <v>0</v>
          </cell>
          <cell r="D1389">
            <v>0</v>
          </cell>
          <cell r="E1389">
            <v>0</v>
          </cell>
          <cell r="F1389">
            <v>0</v>
          </cell>
          <cell r="G1389">
            <v>0</v>
          </cell>
          <cell r="H1389">
            <v>0</v>
          </cell>
          <cell r="I1389">
            <v>0</v>
          </cell>
          <cell r="J1389">
            <v>0</v>
          </cell>
          <cell r="K1389">
            <v>0</v>
          </cell>
        </row>
        <row r="1390">
          <cell r="A1390" t="str">
            <v>-</v>
          </cell>
          <cell r="B1390" t="str">
            <v>VENTA CONDICIONAL DIVISAS ME, BBC, BCC, NAC</v>
          </cell>
          <cell r="C1390">
            <v>0</v>
          </cell>
          <cell r="D1390">
            <v>0</v>
          </cell>
          <cell r="E1390">
            <v>0</v>
          </cell>
          <cell r="F1390">
            <v>0</v>
          </cell>
          <cell r="G1390">
            <v>0</v>
          </cell>
          <cell r="H1390">
            <v>0</v>
          </cell>
          <cell r="I1390">
            <v>0</v>
          </cell>
          <cell r="J1390">
            <v>0</v>
          </cell>
          <cell r="K1390">
            <v>0</v>
          </cell>
        </row>
        <row r="1391">
          <cell r="A1391" t="str">
            <v>17CONZN</v>
          </cell>
          <cell r="B1391" t="str">
            <v>DIVISAS ARBITRADAS A FUTURO  HABER, BBC, BCC, NAC</v>
          </cell>
          <cell r="C1391">
            <v>0</v>
          </cell>
          <cell r="D1391">
            <v>0</v>
          </cell>
          <cell r="E1391">
            <v>0</v>
          </cell>
          <cell r="F1391">
            <v>0</v>
          </cell>
          <cell r="G1391">
            <v>0</v>
          </cell>
          <cell r="H1391">
            <v>0</v>
          </cell>
          <cell r="I1391">
            <v>0</v>
          </cell>
          <cell r="J1391">
            <v>0</v>
          </cell>
          <cell r="K1391">
            <v>0</v>
          </cell>
        </row>
        <row r="1392">
          <cell r="A1392" t="str">
            <v>-</v>
          </cell>
          <cell r="B1392" t="str">
            <v>FONDO DE RESERVA ME, BBC, BCC, NAC</v>
          </cell>
          <cell r="C1392">
            <v>0</v>
          </cell>
          <cell r="D1392">
            <v>0</v>
          </cell>
          <cell r="E1392">
            <v>0</v>
          </cell>
          <cell r="F1392">
            <v>0</v>
          </cell>
          <cell r="G1392">
            <v>0</v>
          </cell>
          <cell r="H1392">
            <v>0</v>
          </cell>
          <cell r="I1392">
            <v>0</v>
          </cell>
          <cell r="J1392">
            <v>0</v>
          </cell>
          <cell r="K1392">
            <v>0</v>
          </cell>
        </row>
        <row r="1393">
          <cell r="A1393" t="str">
            <v>-</v>
          </cell>
          <cell r="B1393" t="str">
            <v>EQUIV.P.COMPRA CAMBIO FMI, BBC, BCC, NAC</v>
          </cell>
          <cell r="C1393">
            <v>0</v>
          </cell>
          <cell r="D1393">
            <v>0</v>
          </cell>
          <cell r="E1393">
            <v>0</v>
          </cell>
          <cell r="F1393">
            <v>0</v>
          </cell>
          <cell r="G1393">
            <v>0</v>
          </cell>
          <cell r="H1393">
            <v>0</v>
          </cell>
          <cell r="I1393">
            <v>0</v>
          </cell>
          <cell r="J1393">
            <v>0</v>
          </cell>
          <cell r="K1393">
            <v>0</v>
          </cell>
        </row>
        <row r="1394">
          <cell r="A1394" t="str">
            <v>-</v>
          </cell>
          <cell r="B1394" t="str">
            <v>CONVERSION ME, BBC, BCC, NAC</v>
          </cell>
          <cell r="C1394">
            <v>0</v>
          </cell>
          <cell r="D1394">
            <v>0</v>
          </cell>
          <cell r="E1394">
            <v>0</v>
          </cell>
          <cell r="F1394">
            <v>0</v>
          </cell>
          <cell r="G1394">
            <v>0</v>
          </cell>
          <cell r="H1394">
            <v>0</v>
          </cell>
          <cell r="I1394">
            <v>0</v>
          </cell>
          <cell r="J1394">
            <v>0</v>
          </cell>
          <cell r="K1394">
            <v>0</v>
          </cell>
        </row>
        <row r="1395">
          <cell r="A1395" t="str">
            <v>-</v>
          </cell>
          <cell r="B1395" t="str">
            <v>CONVERSION NUM.15 CEPAC ME, BBC, BCC, NAC</v>
          </cell>
          <cell r="C1395">
            <v>0</v>
          </cell>
          <cell r="D1395">
            <v>0</v>
          </cell>
          <cell r="E1395">
            <v>0</v>
          </cell>
          <cell r="F1395">
            <v>0</v>
          </cell>
          <cell r="G1395">
            <v>0</v>
          </cell>
          <cell r="H1395">
            <v>0</v>
          </cell>
          <cell r="I1395">
            <v>0</v>
          </cell>
          <cell r="J1395">
            <v>0</v>
          </cell>
          <cell r="K1395">
            <v>0</v>
          </cell>
        </row>
        <row r="1396">
          <cell r="A1396" t="str">
            <v>-</v>
          </cell>
          <cell r="B1396" t="str">
            <v>ADEUDADO AL EXTERIOR P/ARBITRAJES A FUTURO ME, BBC, BCC, NAC</v>
          </cell>
          <cell r="C1396">
            <v>0</v>
          </cell>
          <cell r="D1396">
            <v>0</v>
          </cell>
          <cell r="E1396">
            <v>0</v>
          </cell>
          <cell r="F1396">
            <v>0</v>
          </cell>
          <cell r="G1396">
            <v>0</v>
          </cell>
          <cell r="H1396">
            <v>0</v>
          </cell>
          <cell r="I1396">
            <v>0</v>
          </cell>
          <cell r="J1396">
            <v>0</v>
          </cell>
          <cell r="K1396">
            <v>0</v>
          </cell>
        </row>
        <row r="1397">
          <cell r="A1397" t="str">
            <v>-</v>
          </cell>
          <cell r="B1397" t="str">
            <v>CONVERSION DE DOLARES P.PAGARES BCO.CENTRAL, BBC, BCC, NAC</v>
          </cell>
          <cell r="C1397">
            <v>0</v>
          </cell>
          <cell r="D1397">
            <v>0</v>
          </cell>
          <cell r="E1397">
            <v>0</v>
          </cell>
          <cell r="F1397">
            <v>0</v>
          </cell>
          <cell r="G1397">
            <v>0</v>
          </cell>
          <cell r="H1397">
            <v>0</v>
          </cell>
          <cell r="I1397">
            <v>0</v>
          </cell>
          <cell r="J1397">
            <v>0</v>
          </cell>
          <cell r="K1397">
            <v>0</v>
          </cell>
        </row>
        <row r="1398">
          <cell r="A1398" t="str">
            <v>-</v>
          </cell>
          <cell r="B1398" t="str">
            <v>CONVERSION ESPECIAL DIFERENCIAL CAMBIARIO, BBC, BCC, NAC</v>
          </cell>
          <cell r="C1398">
            <v>0</v>
          </cell>
          <cell r="D1398">
            <v>0</v>
          </cell>
          <cell r="E1398">
            <v>0</v>
          </cell>
          <cell r="F1398">
            <v>0</v>
          </cell>
          <cell r="G1398">
            <v>0</v>
          </cell>
          <cell r="H1398">
            <v>0</v>
          </cell>
          <cell r="I1398">
            <v>0</v>
          </cell>
          <cell r="J1398">
            <v>0</v>
          </cell>
          <cell r="K1398">
            <v>0</v>
          </cell>
        </row>
        <row r="1399">
          <cell r="A1399" t="str">
            <v>-</v>
          </cell>
          <cell r="B1399" t="str">
            <v>CONVERSION ESPECIAL ACDO.1470, BBC, BCC, NAC</v>
          </cell>
          <cell r="C1399">
            <v>0</v>
          </cell>
          <cell r="D1399">
            <v>0</v>
          </cell>
          <cell r="E1399">
            <v>0</v>
          </cell>
          <cell r="F1399">
            <v>0</v>
          </cell>
          <cell r="G1399">
            <v>0</v>
          </cell>
          <cell r="H1399">
            <v>0</v>
          </cell>
          <cell r="I1399">
            <v>0</v>
          </cell>
          <cell r="J1399">
            <v>0</v>
          </cell>
          <cell r="K1399">
            <v>0</v>
          </cell>
        </row>
        <row r="1400">
          <cell r="A1400" t="str">
            <v>-</v>
          </cell>
          <cell r="B1400" t="str">
            <v>DIVISAS POR VENDER POR COMPRA DOLARES, BBC, BCC, NAC</v>
          </cell>
          <cell r="C1400">
            <v>0</v>
          </cell>
          <cell r="D1400">
            <v>0</v>
          </cell>
          <cell r="E1400">
            <v>0</v>
          </cell>
          <cell r="F1400">
            <v>0</v>
          </cell>
          <cell r="G1400">
            <v>0</v>
          </cell>
          <cell r="H1400">
            <v>0</v>
          </cell>
          <cell r="I1400">
            <v>0</v>
          </cell>
          <cell r="J1400">
            <v>0</v>
          </cell>
          <cell r="K1400">
            <v>0</v>
          </cell>
        </row>
        <row r="1401">
          <cell r="A1401" t="str">
            <v>-</v>
          </cell>
          <cell r="B1401" t="str">
            <v>CONVERSION OPERACIONES EXPRESADAS EN M/E, BBC, BCC, NAC</v>
          </cell>
          <cell r="C1401">
            <v>0</v>
          </cell>
          <cell r="D1401">
            <v>0</v>
          </cell>
          <cell r="E1401">
            <v>0</v>
          </cell>
          <cell r="F1401">
            <v>0</v>
          </cell>
          <cell r="G1401">
            <v>0</v>
          </cell>
          <cell r="H1401">
            <v>0</v>
          </cell>
          <cell r="I1401">
            <v>0</v>
          </cell>
          <cell r="J1401">
            <v>0</v>
          </cell>
          <cell r="K1401">
            <v>0</v>
          </cell>
        </row>
        <row r="1402">
          <cell r="A1402" t="str">
            <v>-</v>
          </cell>
          <cell r="B1402" t="str">
            <v>INTERESES P.SOBREGIRO SUJETOS A ANALISIS HABER ME, BBC, BCC,</v>
          </cell>
          <cell r="C1402">
            <v>0</v>
          </cell>
          <cell r="D1402">
            <v>0</v>
          </cell>
          <cell r="E1402">
            <v>0</v>
          </cell>
          <cell r="F1402">
            <v>0</v>
          </cell>
          <cell r="G1402">
            <v>0</v>
          </cell>
          <cell r="H1402">
            <v>0</v>
          </cell>
          <cell r="I1402">
            <v>0</v>
          </cell>
          <cell r="J1402">
            <v>0</v>
          </cell>
          <cell r="K1402">
            <v>0</v>
          </cell>
        </row>
        <row r="1403">
          <cell r="A1403" t="str">
            <v>-</v>
          </cell>
          <cell r="B1403" t="str">
            <v xml:space="preserve">CONVERSION COMPRA DOLARES C.PACTO RETROVENTA  ME, BBC, BCC, </v>
          </cell>
          <cell r="C1403">
            <v>0</v>
          </cell>
          <cell r="D1403">
            <v>0</v>
          </cell>
          <cell r="E1403">
            <v>0</v>
          </cell>
          <cell r="F1403">
            <v>0</v>
          </cell>
          <cell r="G1403">
            <v>0</v>
          </cell>
          <cell r="H1403">
            <v>0</v>
          </cell>
          <cell r="I1403">
            <v>0</v>
          </cell>
          <cell r="J1403">
            <v>0</v>
          </cell>
          <cell r="K1403">
            <v>0</v>
          </cell>
        </row>
        <row r="1404">
          <cell r="A1404" t="str">
            <v>-</v>
          </cell>
          <cell r="B1404" t="str">
            <v>CONVERSION VENTA DOLARES C.PACTO RETROCOMPRA ME, BBC, BCC, N</v>
          </cell>
          <cell r="C1404">
            <v>0</v>
          </cell>
          <cell r="D1404">
            <v>0</v>
          </cell>
          <cell r="E1404">
            <v>0</v>
          </cell>
          <cell r="F1404">
            <v>0</v>
          </cell>
          <cell r="G1404">
            <v>0</v>
          </cell>
          <cell r="H1404">
            <v>0</v>
          </cell>
          <cell r="I1404">
            <v>0</v>
          </cell>
          <cell r="J1404">
            <v>0</v>
          </cell>
          <cell r="K1404">
            <v>0</v>
          </cell>
        </row>
        <row r="1405">
          <cell r="A1405" t="str">
            <v>17DRNZN</v>
          </cell>
          <cell r="B1405" t="str">
            <v>RECLAMACIONES TRIBUTARIAS PENDIENTES DE RESOLUCION, BBC, BCC</v>
          </cell>
          <cell r="C1405">
            <v>0</v>
          </cell>
          <cell r="D1405">
            <v>0</v>
          </cell>
          <cell r="E1405">
            <v>0</v>
          </cell>
          <cell r="F1405">
            <v>0</v>
          </cell>
          <cell r="G1405">
            <v>0</v>
          </cell>
          <cell r="H1405">
            <v>0</v>
          </cell>
          <cell r="I1405">
            <v>0</v>
          </cell>
          <cell r="J1405">
            <v>0</v>
          </cell>
          <cell r="K1405">
            <v>0</v>
          </cell>
        </row>
        <row r="1406">
          <cell r="A1406" t="str">
            <v>-</v>
          </cell>
          <cell r="B1406" t="str">
            <v>CONVERSION DE US$ C.PACTO RETROVENTA CON T.C EN UF, BBC, BCC</v>
          </cell>
          <cell r="C1406">
            <v>0</v>
          </cell>
          <cell r="D1406">
            <v>0</v>
          </cell>
          <cell r="E1406">
            <v>0</v>
          </cell>
          <cell r="F1406">
            <v>0</v>
          </cell>
          <cell r="G1406">
            <v>0</v>
          </cell>
          <cell r="H1406">
            <v>0</v>
          </cell>
          <cell r="I1406">
            <v>0</v>
          </cell>
          <cell r="J1406">
            <v>0</v>
          </cell>
          <cell r="K1406">
            <v>0</v>
          </cell>
        </row>
        <row r="1407">
          <cell r="A1407" t="str">
            <v>-</v>
          </cell>
          <cell r="B1407" t="str">
            <v>CONVERSION P.RENEGOCIACION DEUDA TRANSP.ACDO.1513, BBC, BCC,</v>
          </cell>
          <cell r="C1407">
            <v>0</v>
          </cell>
          <cell r="D1407">
            <v>0</v>
          </cell>
          <cell r="E1407">
            <v>0</v>
          </cell>
          <cell r="F1407">
            <v>0</v>
          </cell>
          <cell r="G1407">
            <v>0</v>
          </cell>
          <cell r="H1407">
            <v>0</v>
          </cell>
          <cell r="I1407">
            <v>0</v>
          </cell>
          <cell r="J1407">
            <v>0</v>
          </cell>
          <cell r="K1407">
            <v>0</v>
          </cell>
        </row>
        <row r="1408">
          <cell r="A1408" t="str">
            <v>-</v>
          </cell>
          <cell r="B1408" t="str">
            <v>CONVERSION ACUERDO 1578 (DESDOLARIZACION) ME, BBC, BCC, NAC</v>
          </cell>
          <cell r="C1408">
            <v>0</v>
          </cell>
          <cell r="D1408">
            <v>0</v>
          </cell>
          <cell r="E1408">
            <v>0</v>
          </cell>
          <cell r="F1408">
            <v>0</v>
          </cell>
          <cell r="G1408">
            <v>0</v>
          </cell>
          <cell r="H1408">
            <v>0</v>
          </cell>
          <cell r="I1408">
            <v>0</v>
          </cell>
          <cell r="J1408">
            <v>0</v>
          </cell>
          <cell r="K1408">
            <v>0</v>
          </cell>
        </row>
        <row r="1409">
          <cell r="A1409" t="str">
            <v>-</v>
          </cell>
          <cell r="B1409" t="str">
            <v>CONVERSION COMPRA DOLARES C/PACTO RETROVENTA CAP I, BBC, BCC</v>
          </cell>
          <cell r="C1409">
            <v>0</v>
          </cell>
          <cell r="D1409">
            <v>0</v>
          </cell>
          <cell r="E1409">
            <v>0</v>
          </cell>
          <cell r="F1409">
            <v>0</v>
          </cell>
          <cell r="G1409">
            <v>0</v>
          </cell>
          <cell r="H1409">
            <v>0</v>
          </cell>
          <cell r="I1409">
            <v>0</v>
          </cell>
          <cell r="J1409">
            <v>0</v>
          </cell>
          <cell r="K1409">
            <v>0</v>
          </cell>
        </row>
        <row r="1410">
          <cell r="A1410" t="str">
            <v>17ELNZN</v>
          </cell>
          <cell r="B1410" t="str">
            <v>PASIVOS ASUMIDOS DEL BANCO CONTINENTAL L.18430 MN, BBC, BCC,</v>
          </cell>
          <cell r="C1410">
            <v>4</v>
          </cell>
          <cell r="D1410">
            <v>4</v>
          </cell>
          <cell r="E1410">
            <v>4</v>
          </cell>
          <cell r="F1410">
            <v>4</v>
          </cell>
          <cell r="G1410">
            <v>4</v>
          </cell>
          <cell r="H1410">
            <v>4</v>
          </cell>
          <cell r="I1410">
            <v>4</v>
          </cell>
          <cell r="J1410">
            <v>4</v>
          </cell>
          <cell r="K1410">
            <v>4</v>
          </cell>
        </row>
        <row r="1411">
          <cell r="A1411" t="str">
            <v>17DZNZN</v>
          </cell>
          <cell r="B1411" t="str">
            <v>PASIVOS ASUMIDOS DEL BCNV LEY 18412 ME, BBC, BCC, NAC</v>
          </cell>
          <cell r="C1411">
            <v>0</v>
          </cell>
          <cell r="D1411">
            <v>0</v>
          </cell>
          <cell r="E1411">
            <v>0</v>
          </cell>
          <cell r="F1411">
            <v>0</v>
          </cell>
          <cell r="G1411">
            <v>0</v>
          </cell>
          <cell r="H1411">
            <v>0</v>
          </cell>
          <cell r="I1411">
            <v>0</v>
          </cell>
          <cell r="J1411">
            <v>0</v>
          </cell>
          <cell r="K1411">
            <v>0</v>
          </cell>
        </row>
        <row r="1412">
          <cell r="A1412" t="str">
            <v>-</v>
          </cell>
          <cell r="B1412" t="str">
            <v>CONV.P.REPR.DEUD.TRANSPORTE AC 1845 ME, BBC, BCC, NAC</v>
          </cell>
          <cell r="C1412">
            <v>0</v>
          </cell>
          <cell r="D1412">
            <v>0</v>
          </cell>
          <cell r="E1412">
            <v>0</v>
          </cell>
          <cell r="F1412">
            <v>0</v>
          </cell>
          <cell r="G1412">
            <v>0</v>
          </cell>
          <cell r="H1412">
            <v>0</v>
          </cell>
          <cell r="I1412">
            <v>0</v>
          </cell>
          <cell r="J1412">
            <v>0</v>
          </cell>
          <cell r="K1412">
            <v>0</v>
          </cell>
        </row>
        <row r="1413">
          <cell r="A1413" t="str">
            <v>-</v>
          </cell>
          <cell r="B1413" t="str">
            <v>CONVERSION SALDO PRECIO PAGARE ADQ.AL BECH EXP.DOL, BBC, BCC</v>
          </cell>
          <cell r="C1413">
            <v>0</v>
          </cell>
          <cell r="D1413">
            <v>0</v>
          </cell>
          <cell r="E1413">
            <v>0</v>
          </cell>
          <cell r="F1413">
            <v>0</v>
          </cell>
          <cell r="G1413">
            <v>0</v>
          </cell>
          <cell r="H1413">
            <v>0</v>
          </cell>
          <cell r="I1413">
            <v>0</v>
          </cell>
          <cell r="J1413">
            <v>0</v>
          </cell>
          <cell r="K1413">
            <v>0</v>
          </cell>
        </row>
        <row r="1414">
          <cell r="A1414" t="str">
            <v>-</v>
          </cell>
          <cell r="B1414" t="str">
            <v>CONVERSION CERTIF.DEPOSITOS EXPR.EN US$ AC.1649, BBC, BCC, E</v>
          </cell>
          <cell r="C1414">
            <v>0</v>
          </cell>
          <cell r="D1414">
            <v>0</v>
          </cell>
          <cell r="E1414">
            <v>0</v>
          </cell>
          <cell r="F1414">
            <v>0</v>
          </cell>
          <cell r="G1414">
            <v>0</v>
          </cell>
          <cell r="H1414">
            <v>0</v>
          </cell>
          <cell r="I1414">
            <v>0</v>
          </cell>
          <cell r="J1414">
            <v>0</v>
          </cell>
          <cell r="K1414">
            <v>0</v>
          </cell>
        </row>
        <row r="1415">
          <cell r="A1415" t="str">
            <v>17BPNZN</v>
          </cell>
          <cell r="B1415" t="str">
            <v>DEPRECIACION ACUMULADA BIENES RAICES, BBC, BCC, NAC</v>
          </cell>
          <cell r="C1415">
            <v>6731</v>
          </cell>
          <cell r="D1415">
            <v>6765</v>
          </cell>
          <cell r="E1415">
            <v>6846</v>
          </cell>
          <cell r="F1415">
            <v>6948</v>
          </cell>
          <cell r="G1415">
            <v>6968</v>
          </cell>
          <cell r="H1415">
            <v>6967</v>
          </cell>
          <cell r="I1415">
            <v>6994</v>
          </cell>
          <cell r="J1415">
            <v>6818</v>
          </cell>
          <cell r="K1415">
            <v>6851</v>
          </cell>
        </row>
        <row r="1416">
          <cell r="A1416" t="str">
            <v>17BSNZN</v>
          </cell>
          <cell r="B1416" t="str">
            <v>COR.MONETARIA S/DEP.ACUM. BS RS, BBC, BCC, NAC</v>
          </cell>
          <cell r="C1416">
            <v>0</v>
          </cell>
          <cell r="D1416">
            <v>0</v>
          </cell>
          <cell r="E1416">
            <v>0</v>
          </cell>
          <cell r="F1416">
            <v>0</v>
          </cell>
          <cell r="G1416">
            <v>0</v>
          </cell>
          <cell r="H1416">
            <v>0</v>
          </cell>
          <cell r="I1416">
            <v>0</v>
          </cell>
          <cell r="J1416">
            <v>0</v>
          </cell>
          <cell r="K1416">
            <v>0</v>
          </cell>
        </row>
        <row r="1417">
          <cell r="A1417" t="str">
            <v>17BQNZN</v>
          </cell>
          <cell r="B1417" t="str">
            <v>DEPRECIACION ACUMULADA BIENES MUEBLES, BBC, BCC, NAC</v>
          </cell>
          <cell r="C1417">
            <v>681</v>
          </cell>
          <cell r="D1417">
            <v>669</v>
          </cell>
          <cell r="E1417">
            <v>686</v>
          </cell>
          <cell r="F1417">
            <v>706</v>
          </cell>
          <cell r="G1417">
            <v>703</v>
          </cell>
          <cell r="H1417">
            <v>711</v>
          </cell>
          <cell r="I1417">
            <v>714</v>
          </cell>
          <cell r="J1417">
            <v>722</v>
          </cell>
          <cell r="K1417">
            <v>724</v>
          </cell>
        </row>
        <row r="1418">
          <cell r="A1418" t="str">
            <v>17BTNZN</v>
          </cell>
          <cell r="B1418" t="str">
            <v>COR.MONETARIA S/DEP.ACUM. BS MUEBLES, BBC, BCC, NAC</v>
          </cell>
          <cell r="C1418">
            <v>0</v>
          </cell>
          <cell r="D1418">
            <v>0</v>
          </cell>
          <cell r="E1418">
            <v>0</v>
          </cell>
          <cell r="F1418">
            <v>0</v>
          </cell>
          <cell r="G1418">
            <v>0</v>
          </cell>
          <cell r="H1418">
            <v>0</v>
          </cell>
          <cell r="I1418">
            <v>0</v>
          </cell>
          <cell r="J1418">
            <v>0</v>
          </cell>
          <cell r="K1418">
            <v>0</v>
          </cell>
        </row>
        <row r="1419">
          <cell r="A1419" t="str">
            <v>17BYNZN</v>
          </cell>
          <cell r="B1419" t="str">
            <v>DEPREC.ACUMUL. S/INSTALACIONES MN, BBC, BCC, NAC</v>
          </cell>
          <cell r="C1419">
            <v>1906</v>
          </cell>
          <cell r="D1419">
            <v>1930</v>
          </cell>
          <cell r="E1419">
            <v>1967</v>
          </cell>
          <cell r="F1419">
            <v>2011</v>
          </cell>
          <cell r="G1419">
            <v>2031</v>
          </cell>
          <cell r="H1419">
            <v>2046</v>
          </cell>
          <cell r="I1419">
            <v>2069</v>
          </cell>
          <cell r="J1419">
            <v>2092</v>
          </cell>
          <cell r="K1419">
            <v>2117</v>
          </cell>
        </row>
        <row r="1420">
          <cell r="A1420" t="str">
            <v>17BRNZN</v>
          </cell>
          <cell r="B1420" t="str">
            <v>DEPRECIACION ACUMULADA VEHICULOS, BBC, BCC, NAC</v>
          </cell>
          <cell r="C1420">
            <v>141</v>
          </cell>
          <cell r="D1420">
            <v>76</v>
          </cell>
          <cell r="E1420">
            <v>81</v>
          </cell>
          <cell r="F1420">
            <v>62</v>
          </cell>
          <cell r="G1420">
            <v>67</v>
          </cell>
          <cell r="H1420">
            <v>71</v>
          </cell>
          <cell r="I1420">
            <v>76</v>
          </cell>
          <cell r="J1420">
            <v>80</v>
          </cell>
          <cell r="K1420">
            <v>86</v>
          </cell>
        </row>
        <row r="1421">
          <cell r="A1421" t="str">
            <v>17BVNZN</v>
          </cell>
          <cell r="B1421" t="str">
            <v>COR.MONETARIA S/DEP.ACUM. VEHICULOS, BBC, BCC, NAC</v>
          </cell>
          <cell r="C1421">
            <v>916</v>
          </cell>
          <cell r="D1421">
            <v>939</v>
          </cell>
          <cell r="E1421">
            <v>962</v>
          </cell>
          <cell r="F1421">
            <v>913</v>
          </cell>
          <cell r="G1421">
            <v>898</v>
          </cell>
          <cell r="H1421">
            <v>923</v>
          </cell>
          <cell r="I1421">
            <v>950</v>
          </cell>
          <cell r="J1421">
            <v>899</v>
          </cell>
          <cell r="K1421">
            <v>921</v>
          </cell>
        </row>
        <row r="1422">
          <cell r="A1422" t="str">
            <v>17BUNZN</v>
          </cell>
          <cell r="B1422" t="str">
            <v>CORREC MONETARIA PROV S/MEDALLAS FRN Y OTRAS, BBC, BCC, NAC</v>
          </cell>
          <cell r="C1422">
            <v>0</v>
          </cell>
          <cell r="D1422">
            <v>0</v>
          </cell>
          <cell r="E1422">
            <v>0</v>
          </cell>
          <cell r="F1422">
            <v>0</v>
          </cell>
          <cell r="G1422">
            <v>0</v>
          </cell>
          <cell r="H1422">
            <v>0</v>
          </cell>
          <cell r="I1422">
            <v>0</v>
          </cell>
          <cell r="J1422">
            <v>0</v>
          </cell>
          <cell r="K1422">
            <v>0</v>
          </cell>
        </row>
        <row r="1423">
          <cell r="A1423" t="str">
            <v>17ALNZN</v>
          </cell>
          <cell r="B1423" t="str">
            <v>LETRAS POR ADQ.DE CARTERA A INST.FINANCIERAS ME, BBC, BCC, N</v>
          </cell>
          <cell r="C1423">
            <v>0</v>
          </cell>
          <cell r="D1423">
            <v>0</v>
          </cell>
          <cell r="E1423">
            <v>0</v>
          </cell>
          <cell r="F1423">
            <v>0</v>
          </cell>
          <cell r="G1423">
            <v>0</v>
          </cell>
          <cell r="H1423">
            <v>0</v>
          </cell>
          <cell r="I1423">
            <v>0</v>
          </cell>
          <cell r="J1423">
            <v>0</v>
          </cell>
          <cell r="K1423">
            <v>0</v>
          </cell>
        </row>
        <row r="1424">
          <cell r="A1424" t="str">
            <v>17DPNZN</v>
          </cell>
          <cell r="B1424" t="str">
            <v>REAJ.P.PAGAR S.LTS.P.ADQ.DE CARTERA A INST.FINAN.M, BBC, BCC</v>
          </cell>
          <cell r="C1424">
            <v>0</v>
          </cell>
          <cell r="D1424">
            <v>0</v>
          </cell>
          <cell r="E1424">
            <v>0</v>
          </cell>
          <cell r="F1424">
            <v>0</v>
          </cell>
          <cell r="G1424">
            <v>0</v>
          </cell>
          <cell r="H1424">
            <v>0</v>
          </cell>
          <cell r="I1424">
            <v>0</v>
          </cell>
          <cell r="J1424">
            <v>0</v>
          </cell>
          <cell r="K1424">
            <v>0</v>
          </cell>
        </row>
        <row r="1425">
          <cell r="A1425" t="str">
            <v>17DWNZN</v>
          </cell>
          <cell r="B1425" t="str">
            <v>LETRAS EMITIDAS P.CPRA.DE CARTERA ACDO.1555, BBC, BCC, NAC</v>
          </cell>
          <cell r="C1425">
            <v>0</v>
          </cell>
          <cell r="D1425">
            <v>0</v>
          </cell>
          <cell r="E1425">
            <v>0</v>
          </cell>
          <cell r="F1425">
            <v>0</v>
          </cell>
          <cell r="G1425">
            <v>0</v>
          </cell>
          <cell r="H1425">
            <v>0</v>
          </cell>
          <cell r="I1425">
            <v>0</v>
          </cell>
          <cell r="J1425">
            <v>0</v>
          </cell>
          <cell r="K1425">
            <v>0</v>
          </cell>
        </row>
        <row r="1426">
          <cell r="A1426" t="str">
            <v>17DXNZN</v>
          </cell>
          <cell r="B1426" t="str">
            <v>REAJ.P.PAGAR S.LTS.EMITIDAS P.CPRA.CARTERA AC.1555, BBC, BCC</v>
          </cell>
          <cell r="C1426">
            <v>0</v>
          </cell>
          <cell r="D1426">
            <v>0</v>
          </cell>
          <cell r="E1426">
            <v>0</v>
          </cell>
          <cell r="F1426">
            <v>0</v>
          </cell>
          <cell r="G1426">
            <v>0</v>
          </cell>
          <cell r="H1426">
            <v>0</v>
          </cell>
          <cell r="I1426">
            <v>0</v>
          </cell>
          <cell r="J1426">
            <v>0</v>
          </cell>
          <cell r="K1426">
            <v>0</v>
          </cell>
        </row>
        <row r="1427">
          <cell r="A1427" t="str">
            <v>17FPNZN</v>
          </cell>
          <cell r="B1427" t="str">
            <v>DIFERENCIA PRECIO PERC.Y NO DEVENGADO U$D</v>
          </cell>
          <cell r="C1427">
            <v>0</v>
          </cell>
          <cell r="D1427">
            <v>0</v>
          </cell>
          <cell r="E1427">
            <v>0</v>
          </cell>
          <cell r="F1427">
            <v>0</v>
          </cell>
          <cell r="G1427">
            <v>0</v>
          </cell>
          <cell r="H1427">
            <v>0</v>
          </cell>
          <cell r="I1427">
            <v>0</v>
          </cell>
          <cell r="J1427">
            <v>0</v>
          </cell>
          <cell r="K1427">
            <v>0</v>
          </cell>
        </row>
        <row r="1428">
          <cell r="A1428" t="str">
            <v>22814JLNZN...</v>
          </cell>
          <cell r="B1428" t="str">
            <v>INTERESES RECIB.ANTICIP P/BONOS DEL BCO</v>
          </cell>
          <cell r="C1428">
            <v>77425</v>
          </cell>
          <cell r="D1428">
            <v>89197</v>
          </cell>
          <cell r="E1428">
            <v>98746</v>
          </cell>
          <cell r="F1428">
            <v>113946</v>
          </cell>
          <cell r="G1428">
            <v>126928</v>
          </cell>
          <cell r="H1428">
            <v>136184</v>
          </cell>
          <cell r="I1428">
            <v>144053</v>
          </cell>
          <cell r="J1428">
            <v>151779</v>
          </cell>
          <cell r="K1428">
            <v>156149</v>
          </cell>
        </row>
        <row r="1429">
          <cell r="A1429" t="str">
            <v>14BJXZN</v>
          </cell>
          <cell r="B1429" t="str">
            <v xml:space="preserve">  .CUENTAS DIVERSAS ME</v>
          </cell>
          <cell r="C1429">
            <v>14818713</v>
          </cell>
          <cell r="D1429">
            <v>15228172</v>
          </cell>
          <cell r="E1429">
            <v>14689034</v>
          </cell>
          <cell r="F1429">
            <v>14304365</v>
          </cell>
          <cell r="G1429">
            <v>14587751</v>
          </cell>
          <cell r="H1429">
            <v>14040434</v>
          </cell>
          <cell r="I1429">
            <v>14143695</v>
          </cell>
          <cell r="J1429">
            <v>13925107</v>
          </cell>
          <cell r="K1429">
            <v>13376083</v>
          </cell>
        </row>
        <row r="1430">
          <cell r="A1430" t="str">
            <v>17BBEZN</v>
          </cell>
          <cell r="B1430" t="str">
            <v>OPERAC. PENDIENTES  ME, BBC, BCC, EXT</v>
          </cell>
          <cell r="C1430">
            <v>0</v>
          </cell>
          <cell r="D1430">
            <v>0</v>
          </cell>
          <cell r="E1430">
            <v>0</v>
          </cell>
          <cell r="F1430">
            <v>0</v>
          </cell>
          <cell r="G1430">
            <v>0</v>
          </cell>
          <cell r="H1430">
            <v>2</v>
          </cell>
          <cell r="I1430">
            <v>272</v>
          </cell>
          <cell r="J1430">
            <v>0</v>
          </cell>
          <cell r="K1430">
            <v>320</v>
          </cell>
        </row>
        <row r="1431">
          <cell r="A1431" t="str">
            <v>-</v>
          </cell>
          <cell r="B1431" t="str">
            <v>OP.PEND.PART.SUJ.PRESCR.LEG.MN, BBC, BCC, EXT</v>
          </cell>
          <cell r="C1431">
            <v>0</v>
          </cell>
          <cell r="D1431">
            <v>0</v>
          </cell>
          <cell r="E1431">
            <v>0</v>
          </cell>
          <cell r="F1431">
            <v>0</v>
          </cell>
          <cell r="G1431">
            <v>0</v>
          </cell>
          <cell r="H1431">
            <v>0</v>
          </cell>
          <cell r="I1431">
            <v>0</v>
          </cell>
          <cell r="J1431">
            <v>0</v>
          </cell>
          <cell r="K1431">
            <v>0</v>
          </cell>
        </row>
        <row r="1432">
          <cell r="A1432" t="str">
            <v>17BFEZN</v>
          </cell>
          <cell r="B1432" t="str">
            <v>INTER.PERCIB.Y NO DEVENG.ME, BBC, BCC, EXT</v>
          </cell>
          <cell r="C1432">
            <v>0</v>
          </cell>
          <cell r="D1432">
            <v>0</v>
          </cell>
          <cell r="E1432">
            <v>0</v>
          </cell>
          <cell r="F1432">
            <v>0</v>
          </cell>
          <cell r="G1432">
            <v>0</v>
          </cell>
          <cell r="H1432">
            <v>0</v>
          </cell>
          <cell r="I1432">
            <v>0</v>
          </cell>
          <cell r="J1432">
            <v>0</v>
          </cell>
          <cell r="K1432">
            <v>0</v>
          </cell>
        </row>
        <row r="1433">
          <cell r="A1433" t="str">
            <v>17BVEZN</v>
          </cell>
          <cell r="B1433" t="str">
            <v>INGRESOS PERCIB.NO DEVENG.ME, BBC, BCC, EXT</v>
          </cell>
          <cell r="C1433">
            <v>0</v>
          </cell>
          <cell r="D1433">
            <v>0</v>
          </cell>
          <cell r="E1433">
            <v>0</v>
          </cell>
          <cell r="F1433">
            <v>0</v>
          </cell>
          <cell r="G1433">
            <v>0</v>
          </cell>
          <cell r="H1433">
            <v>0</v>
          </cell>
          <cell r="I1433">
            <v>0</v>
          </cell>
          <cell r="J1433">
            <v>0</v>
          </cell>
          <cell r="K1433">
            <v>0</v>
          </cell>
        </row>
        <row r="1434">
          <cell r="A1434" t="str">
            <v>-</v>
          </cell>
          <cell r="B1434" t="str">
            <v>INST.PERCIB.ANTICIP.CPRA.PDBC, BBC, BCC, EXT</v>
          </cell>
          <cell r="C1434">
            <v>0</v>
          </cell>
          <cell r="D1434">
            <v>0</v>
          </cell>
          <cell r="E1434">
            <v>0</v>
          </cell>
          <cell r="F1434">
            <v>0</v>
          </cell>
          <cell r="G1434">
            <v>0</v>
          </cell>
          <cell r="H1434">
            <v>0</v>
          </cell>
          <cell r="I1434">
            <v>0</v>
          </cell>
          <cell r="J1434">
            <v>0</v>
          </cell>
          <cell r="K1434">
            <v>0</v>
          </cell>
        </row>
        <row r="1435">
          <cell r="A1435" t="str">
            <v>-</v>
          </cell>
          <cell r="B1435" t="str">
            <v>INGRESOS EXTRAORD. RECIBIDOS DEL SINAP MN, BBC, BCC, EXT</v>
          </cell>
          <cell r="C1435">
            <v>0</v>
          </cell>
          <cell r="D1435">
            <v>0</v>
          </cell>
          <cell r="E1435">
            <v>0</v>
          </cell>
          <cell r="F1435">
            <v>0</v>
          </cell>
          <cell r="G1435">
            <v>0</v>
          </cell>
          <cell r="H1435">
            <v>0</v>
          </cell>
          <cell r="I1435">
            <v>0</v>
          </cell>
          <cell r="J1435">
            <v>0</v>
          </cell>
          <cell r="K1435">
            <v>0</v>
          </cell>
        </row>
        <row r="1436">
          <cell r="A1436" t="str">
            <v>-</v>
          </cell>
          <cell r="B1436" t="str">
            <v>INTS.PERC.ANTICIP.POR COMPRAS DE PDBC MN, BBC, BCC, EXT</v>
          </cell>
          <cell r="C1436">
            <v>0</v>
          </cell>
          <cell r="D1436">
            <v>0</v>
          </cell>
          <cell r="E1436">
            <v>0</v>
          </cell>
          <cell r="F1436">
            <v>0</v>
          </cell>
          <cell r="G1436">
            <v>0</v>
          </cell>
          <cell r="H1436">
            <v>0</v>
          </cell>
          <cell r="I1436">
            <v>0</v>
          </cell>
          <cell r="J1436">
            <v>0</v>
          </cell>
          <cell r="K1436">
            <v>0</v>
          </cell>
        </row>
        <row r="1437">
          <cell r="A1437" t="str">
            <v>17CIEZN</v>
          </cell>
          <cell r="B1437" t="str">
            <v xml:space="preserve">REPARTOS RECIBIDOS DE INSTIT.FINANC.EN LIQUID.MN, BBC, BCC, </v>
          </cell>
          <cell r="C1437">
            <v>0</v>
          </cell>
          <cell r="D1437">
            <v>0</v>
          </cell>
          <cell r="E1437">
            <v>0</v>
          </cell>
          <cell r="F1437">
            <v>0</v>
          </cell>
          <cell r="G1437">
            <v>0</v>
          </cell>
          <cell r="H1437">
            <v>0</v>
          </cell>
          <cell r="I1437">
            <v>0</v>
          </cell>
          <cell r="J1437">
            <v>0</v>
          </cell>
          <cell r="K1437">
            <v>0</v>
          </cell>
        </row>
        <row r="1438">
          <cell r="A1438" t="str">
            <v>17EXEZN</v>
          </cell>
          <cell r="B1438" t="str">
            <v>INGRESOS SUJETOS A LIQUIDACION FINAL S/CONT.EUROD., BBC, BCC</v>
          </cell>
          <cell r="C1438">
            <v>0</v>
          </cell>
          <cell r="D1438">
            <v>0</v>
          </cell>
          <cell r="E1438">
            <v>0</v>
          </cell>
          <cell r="F1438">
            <v>0</v>
          </cell>
          <cell r="G1438">
            <v>0</v>
          </cell>
          <cell r="H1438">
            <v>0</v>
          </cell>
          <cell r="I1438">
            <v>0</v>
          </cell>
          <cell r="J1438">
            <v>0</v>
          </cell>
          <cell r="K1438">
            <v>0</v>
          </cell>
        </row>
        <row r="1439">
          <cell r="A1439" t="str">
            <v>17EYEZN</v>
          </cell>
          <cell r="B1439" t="str">
            <v>OPERACIONES CON BUF-BHC PENDIENTES DE REEMBOLSO ME, BBC, BCC</v>
          </cell>
          <cell r="C1439">
            <v>0</v>
          </cell>
          <cell r="D1439">
            <v>0</v>
          </cell>
          <cell r="E1439">
            <v>0</v>
          </cell>
          <cell r="F1439">
            <v>0</v>
          </cell>
          <cell r="G1439">
            <v>0</v>
          </cell>
          <cell r="H1439">
            <v>0</v>
          </cell>
          <cell r="I1439">
            <v>0</v>
          </cell>
          <cell r="J1439">
            <v>0</v>
          </cell>
          <cell r="K1439">
            <v>0</v>
          </cell>
        </row>
        <row r="1440">
          <cell r="A1440" t="str">
            <v>-</v>
          </cell>
          <cell r="B1440" t="str">
            <v>TITULOS RECONOCIMIENTO DEUDA CAP XIX DEL CNCI POR, BBC, BCC,</v>
          </cell>
          <cell r="C1440">
            <v>0</v>
          </cell>
          <cell r="D1440">
            <v>0</v>
          </cell>
          <cell r="E1440">
            <v>0</v>
          </cell>
          <cell r="F1440">
            <v>0</v>
          </cell>
          <cell r="G1440">
            <v>0</v>
          </cell>
          <cell r="H1440">
            <v>0</v>
          </cell>
          <cell r="I1440">
            <v>0</v>
          </cell>
          <cell r="J1440">
            <v>0</v>
          </cell>
          <cell r="K1440">
            <v>0</v>
          </cell>
        </row>
        <row r="1441">
          <cell r="A1441" t="str">
            <v>17FGEZN</v>
          </cell>
          <cell r="B1441" t="str">
            <v>DOLARES POR ENTREGAR A BANCOS P.VTAS.MESA DINERO M, BBC, BCC</v>
          </cell>
          <cell r="C1441">
            <v>0</v>
          </cell>
          <cell r="D1441">
            <v>0</v>
          </cell>
          <cell r="E1441">
            <v>0</v>
          </cell>
          <cell r="F1441">
            <v>0</v>
          </cell>
          <cell r="G1441">
            <v>0</v>
          </cell>
          <cell r="H1441">
            <v>0</v>
          </cell>
          <cell r="I1441">
            <v>0</v>
          </cell>
          <cell r="J1441">
            <v>0</v>
          </cell>
          <cell r="K1441">
            <v>0</v>
          </cell>
        </row>
        <row r="1442">
          <cell r="A1442" t="str">
            <v>-</v>
          </cell>
          <cell r="B1442" t="str">
            <v>PESOS POR ENTREGAR A BCOS.P.COMP.DOL.MESA DINERO M, BBC, BCC</v>
          </cell>
          <cell r="C1442">
            <v>0</v>
          </cell>
          <cell r="D1442">
            <v>0</v>
          </cell>
          <cell r="E1442">
            <v>0</v>
          </cell>
          <cell r="F1442">
            <v>0</v>
          </cell>
          <cell r="G1442">
            <v>0</v>
          </cell>
          <cell r="H1442">
            <v>0</v>
          </cell>
          <cell r="I1442">
            <v>0</v>
          </cell>
          <cell r="J1442">
            <v>0</v>
          </cell>
          <cell r="K1442">
            <v>0</v>
          </cell>
        </row>
        <row r="1443">
          <cell r="A1443" t="str">
            <v>17ABEZN</v>
          </cell>
          <cell r="B1443" t="str">
            <v>PROVISIONES   ME, BBC, BCC, EXT</v>
          </cell>
          <cell r="C1443">
            <v>0</v>
          </cell>
          <cell r="D1443">
            <v>0</v>
          </cell>
          <cell r="E1443">
            <v>0</v>
          </cell>
          <cell r="F1443">
            <v>0</v>
          </cell>
          <cell r="G1443">
            <v>0</v>
          </cell>
          <cell r="H1443">
            <v>0</v>
          </cell>
          <cell r="I1443">
            <v>0</v>
          </cell>
          <cell r="J1443">
            <v>0</v>
          </cell>
          <cell r="K1443">
            <v>0</v>
          </cell>
        </row>
        <row r="1444">
          <cell r="A1444" t="str">
            <v>17EQEZN</v>
          </cell>
          <cell r="B1444" t="str">
            <v>PROVISIONES SOBRE COLOCACIONES ME, BBC, BCC, EXT</v>
          </cell>
          <cell r="C1444">
            <v>12285</v>
          </cell>
          <cell r="D1444">
            <v>12606</v>
          </cell>
          <cell r="E1444">
            <v>12168</v>
          </cell>
          <cell r="F1444">
            <v>11799</v>
          </cell>
          <cell r="G1444">
            <v>11879</v>
          </cell>
          <cell r="H1444">
            <v>11664</v>
          </cell>
          <cell r="I1444">
            <v>11805</v>
          </cell>
          <cell r="J1444">
            <v>11700</v>
          </cell>
          <cell r="K1444">
            <v>11127</v>
          </cell>
        </row>
        <row r="1445">
          <cell r="A1445" t="str">
            <v>17EREZN</v>
          </cell>
          <cell r="B1445" t="str">
            <v>PROVISIONES SOBRE INVERSIONES ME, BBC, BCC, EXT</v>
          </cell>
          <cell r="C1445">
            <v>0</v>
          </cell>
          <cell r="D1445">
            <v>0</v>
          </cell>
          <cell r="E1445">
            <v>0</v>
          </cell>
          <cell r="F1445">
            <v>0</v>
          </cell>
          <cell r="G1445">
            <v>0</v>
          </cell>
          <cell r="H1445">
            <v>0</v>
          </cell>
          <cell r="I1445">
            <v>0</v>
          </cell>
          <cell r="J1445">
            <v>0</v>
          </cell>
          <cell r="K1445">
            <v>0</v>
          </cell>
        </row>
        <row r="1446">
          <cell r="A1446" t="str">
            <v>-</v>
          </cell>
          <cell r="B1446" t="str">
            <v>OTRAS PROVISIONES MN, BBC, BCC, EXT</v>
          </cell>
          <cell r="C1446">
            <v>0</v>
          </cell>
          <cell r="D1446">
            <v>0</v>
          </cell>
          <cell r="E1446">
            <v>0</v>
          </cell>
          <cell r="F1446">
            <v>0</v>
          </cell>
          <cell r="G1446">
            <v>0</v>
          </cell>
          <cell r="H1446">
            <v>0</v>
          </cell>
          <cell r="I1446">
            <v>0</v>
          </cell>
          <cell r="J1446">
            <v>0</v>
          </cell>
          <cell r="K1446">
            <v>0</v>
          </cell>
        </row>
        <row r="1447">
          <cell r="A1447" t="str">
            <v>-</v>
          </cell>
          <cell r="B1447" t="str">
            <v>REVAL.PROVIS.CAPITAL PROP.MN, BBC, BCC, EXT</v>
          </cell>
          <cell r="C1447">
            <v>0</v>
          </cell>
          <cell r="D1447">
            <v>0</v>
          </cell>
          <cell r="E1447">
            <v>0</v>
          </cell>
          <cell r="F1447">
            <v>0</v>
          </cell>
          <cell r="G1447">
            <v>0</v>
          </cell>
          <cell r="H1447">
            <v>0</v>
          </cell>
          <cell r="I1447">
            <v>0</v>
          </cell>
          <cell r="J1447">
            <v>0</v>
          </cell>
          <cell r="K1447">
            <v>0</v>
          </cell>
        </row>
        <row r="1448">
          <cell r="A1448" t="str">
            <v>15FBEZN</v>
          </cell>
          <cell r="B1448" t="str">
            <v>FDO.ASIST.TEC.CRED.VIVIENA.ME, BBC, BCC, EXT</v>
          </cell>
          <cell r="C1448">
            <v>0</v>
          </cell>
          <cell r="D1448">
            <v>0</v>
          </cell>
          <cell r="E1448">
            <v>0</v>
          </cell>
          <cell r="F1448">
            <v>0</v>
          </cell>
          <cell r="G1448">
            <v>0</v>
          </cell>
          <cell r="H1448">
            <v>0</v>
          </cell>
          <cell r="I1448">
            <v>0</v>
          </cell>
          <cell r="J1448">
            <v>0</v>
          </cell>
          <cell r="K1448">
            <v>0</v>
          </cell>
        </row>
        <row r="1449">
          <cell r="A1449" t="str">
            <v>17BQEZN</v>
          </cell>
          <cell r="B1449" t="str">
            <v>FDOS.P/REEMB.CONV.CR.RECPR.ME, BBC, BCC, EXT</v>
          </cell>
          <cell r="C1449">
            <v>1</v>
          </cell>
          <cell r="D1449">
            <v>0</v>
          </cell>
          <cell r="E1449">
            <v>0</v>
          </cell>
          <cell r="F1449">
            <v>0</v>
          </cell>
          <cell r="G1449">
            <v>0</v>
          </cell>
          <cell r="H1449">
            <v>1</v>
          </cell>
          <cell r="I1449">
            <v>0</v>
          </cell>
          <cell r="J1449">
            <v>1</v>
          </cell>
          <cell r="K1449">
            <v>0</v>
          </cell>
        </row>
        <row r="1450">
          <cell r="A1450" t="str">
            <v>16DCEZN</v>
          </cell>
          <cell r="B1450" t="str">
            <v>CRED.DOCUMENTARIOS  ME, BBC, BCC, EXT</v>
          </cell>
          <cell r="C1450">
            <v>0</v>
          </cell>
          <cell r="D1450">
            <v>0</v>
          </cell>
          <cell r="E1450">
            <v>0</v>
          </cell>
          <cell r="F1450">
            <v>0</v>
          </cell>
          <cell r="G1450">
            <v>0</v>
          </cell>
          <cell r="H1450">
            <v>0</v>
          </cell>
          <cell r="I1450">
            <v>0</v>
          </cell>
          <cell r="J1450">
            <v>0</v>
          </cell>
          <cell r="K1450">
            <v>0</v>
          </cell>
        </row>
        <row r="1451">
          <cell r="A1451" t="str">
            <v>15IIEZN</v>
          </cell>
          <cell r="B1451" t="str">
            <v>OBLIG.P/VTAS.FUT.PAGADAS  ME, BBC, BCC, EXT</v>
          </cell>
          <cell r="C1451">
            <v>0</v>
          </cell>
          <cell r="D1451">
            <v>0</v>
          </cell>
          <cell r="E1451">
            <v>0</v>
          </cell>
          <cell r="F1451">
            <v>0</v>
          </cell>
          <cell r="G1451">
            <v>0</v>
          </cell>
          <cell r="H1451">
            <v>0</v>
          </cell>
          <cell r="I1451">
            <v>0</v>
          </cell>
          <cell r="J1451">
            <v>0</v>
          </cell>
          <cell r="K1451">
            <v>0</v>
          </cell>
        </row>
        <row r="1452">
          <cell r="A1452" t="str">
            <v>17BJEZN</v>
          </cell>
          <cell r="B1452" t="str">
            <v>OTR.OBLIG.A FAVOR TERCEROS ME, BBC, BCC, EXT</v>
          </cell>
          <cell r="C1452">
            <v>0</v>
          </cell>
          <cell r="D1452">
            <v>0</v>
          </cell>
          <cell r="E1452">
            <v>0</v>
          </cell>
          <cell r="F1452">
            <v>0</v>
          </cell>
          <cell r="G1452">
            <v>0</v>
          </cell>
          <cell r="H1452">
            <v>0</v>
          </cell>
          <cell r="I1452">
            <v>0</v>
          </cell>
          <cell r="J1452">
            <v>0</v>
          </cell>
          <cell r="K1452">
            <v>0</v>
          </cell>
        </row>
        <row r="1453">
          <cell r="A1453" t="str">
            <v>17BKEZN</v>
          </cell>
          <cell r="B1453" t="str">
            <v>VENTA CONDICIONAL DIVISAS ME, BBC, BCC, EXT</v>
          </cell>
          <cell r="C1453">
            <v>0</v>
          </cell>
          <cell r="D1453">
            <v>0</v>
          </cell>
          <cell r="E1453">
            <v>0</v>
          </cell>
          <cell r="F1453">
            <v>0</v>
          </cell>
          <cell r="G1453">
            <v>0</v>
          </cell>
          <cell r="H1453">
            <v>0</v>
          </cell>
          <cell r="I1453">
            <v>0</v>
          </cell>
          <cell r="J1453">
            <v>0</v>
          </cell>
          <cell r="K1453">
            <v>0</v>
          </cell>
        </row>
        <row r="1454">
          <cell r="A1454" t="str">
            <v>17BTEZN</v>
          </cell>
          <cell r="B1454" t="str">
            <v>DIVISAS ARBITRADAS A FUTURO  HABER, BBC, BCC, EXT</v>
          </cell>
          <cell r="C1454">
            <v>0</v>
          </cell>
          <cell r="D1454">
            <v>0</v>
          </cell>
          <cell r="E1454">
            <v>0</v>
          </cell>
          <cell r="F1454">
            <v>0</v>
          </cell>
          <cell r="G1454">
            <v>0</v>
          </cell>
          <cell r="H1454">
            <v>0</v>
          </cell>
          <cell r="I1454">
            <v>0</v>
          </cell>
          <cell r="J1454">
            <v>0</v>
          </cell>
          <cell r="K1454">
            <v>0</v>
          </cell>
        </row>
        <row r="1455">
          <cell r="A1455" t="str">
            <v>17CGEZN</v>
          </cell>
          <cell r="B1455" t="str">
            <v>FONDO DE RESERVA ME, BBC, BCC, EXT</v>
          </cell>
          <cell r="C1455">
            <v>0</v>
          </cell>
          <cell r="D1455">
            <v>0</v>
          </cell>
          <cell r="E1455">
            <v>0</v>
          </cell>
          <cell r="F1455">
            <v>0</v>
          </cell>
          <cell r="G1455">
            <v>0</v>
          </cell>
          <cell r="H1455">
            <v>0</v>
          </cell>
          <cell r="I1455">
            <v>0</v>
          </cell>
          <cell r="J1455">
            <v>0</v>
          </cell>
          <cell r="K1455">
            <v>0</v>
          </cell>
        </row>
        <row r="1456">
          <cell r="A1456" t="str">
            <v>17CFEZN</v>
          </cell>
          <cell r="B1456" t="str">
            <v>EQUIV.P.COMPRA CAMBIO FMI, BBC, BCC, EXT</v>
          </cell>
          <cell r="C1456">
            <v>0</v>
          </cell>
          <cell r="D1456">
            <v>0</v>
          </cell>
          <cell r="E1456">
            <v>0</v>
          </cell>
          <cell r="F1456">
            <v>0</v>
          </cell>
          <cell r="G1456">
            <v>0</v>
          </cell>
          <cell r="H1456">
            <v>0</v>
          </cell>
          <cell r="I1456">
            <v>0</v>
          </cell>
          <cell r="J1456">
            <v>0</v>
          </cell>
          <cell r="K1456">
            <v>0</v>
          </cell>
        </row>
        <row r="1457">
          <cell r="A1457" t="str">
            <v>17CHEZN</v>
          </cell>
          <cell r="B1457" t="str">
            <v>CONVERSION ME, BBC, BCC, EXT</v>
          </cell>
          <cell r="C1457">
            <v>15399989</v>
          </cell>
          <cell r="D1457">
            <v>15824648</v>
          </cell>
          <cell r="E1457">
            <v>15264782</v>
          </cell>
          <cell r="F1457">
            <v>14862667</v>
          </cell>
          <cell r="G1457">
            <v>15149852</v>
          </cell>
          <cell r="H1457">
            <v>14592329</v>
          </cell>
          <cell r="I1457">
            <v>14701262</v>
          </cell>
          <cell r="J1457">
            <v>14478005</v>
          </cell>
          <cell r="K1457">
            <v>13901578</v>
          </cell>
        </row>
        <row r="1458">
          <cell r="A1458" t="str">
            <v>17CJEZN</v>
          </cell>
          <cell r="B1458" t="str">
            <v>CONVERSION NUM.15 CEPAC ME, BBC, BCC, EXT</v>
          </cell>
          <cell r="C1458">
            <v>-589840</v>
          </cell>
          <cell r="D1458">
            <v>-605262</v>
          </cell>
          <cell r="E1458">
            <v>-584229</v>
          </cell>
          <cell r="F1458">
            <v>-566526</v>
          </cell>
          <cell r="G1458">
            <v>-570381</v>
          </cell>
          <cell r="H1458">
            <v>-560028</v>
          </cell>
          <cell r="I1458">
            <v>-566783</v>
          </cell>
          <cell r="J1458">
            <v>-561763</v>
          </cell>
          <cell r="K1458">
            <v>-534245</v>
          </cell>
        </row>
        <row r="1459">
          <cell r="A1459" t="str">
            <v>17BIEZN</v>
          </cell>
          <cell r="B1459" t="str">
            <v>ADEUDADO AL EXTERIOR P/ARBITRAJES A FUTURO ME, BBC, BCC, EXT</v>
          </cell>
          <cell r="C1459">
            <v>0</v>
          </cell>
          <cell r="D1459">
            <v>0</v>
          </cell>
          <cell r="E1459">
            <v>0</v>
          </cell>
          <cell r="F1459">
            <v>0</v>
          </cell>
          <cell r="G1459">
            <v>0</v>
          </cell>
          <cell r="H1459">
            <v>0</v>
          </cell>
          <cell r="I1459">
            <v>0</v>
          </cell>
          <cell r="J1459">
            <v>0</v>
          </cell>
          <cell r="K1459">
            <v>0</v>
          </cell>
        </row>
        <row r="1460">
          <cell r="A1460" t="str">
            <v>17DKEZN</v>
          </cell>
          <cell r="B1460" t="str">
            <v>CONVERSION DE DOLARES P.PAGARES BCO.CENTRAL, BBC, BCC, EXT</v>
          </cell>
          <cell r="C1460">
            <v>0</v>
          </cell>
          <cell r="D1460">
            <v>0</v>
          </cell>
          <cell r="E1460">
            <v>0</v>
          </cell>
          <cell r="F1460">
            <v>0</v>
          </cell>
          <cell r="G1460">
            <v>0</v>
          </cell>
          <cell r="H1460">
            <v>0</v>
          </cell>
          <cell r="I1460">
            <v>0</v>
          </cell>
          <cell r="J1460">
            <v>0</v>
          </cell>
          <cell r="K1460">
            <v>0</v>
          </cell>
        </row>
        <row r="1461">
          <cell r="A1461" t="str">
            <v>-</v>
          </cell>
          <cell r="B1461" t="str">
            <v>CONVERSION ESPECIAL DIFERENCIAL CAMBIARIO, BBC, BCC, EXT</v>
          </cell>
          <cell r="C1461">
            <v>0</v>
          </cell>
          <cell r="D1461">
            <v>0</v>
          </cell>
          <cell r="E1461">
            <v>0</v>
          </cell>
          <cell r="F1461">
            <v>0</v>
          </cell>
          <cell r="G1461">
            <v>0</v>
          </cell>
          <cell r="H1461">
            <v>0</v>
          </cell>
          <cell r="I1461">
            <v>0</v>
          </cell>
          <cell r="J1461">
            <v>0</v>
          </cell>
          <cell r="K1461">
            <v>0</v>
          </cell>
        </row>
        <row r="1462">
          <cell r="A1462" t="str">
            <v>17DLEZN</v>
          </cell>
          <cell r="B1462" t="str">
            <v>CONVERSION ESPECIAL ACDO.1470, BBC, BCC, EXT</v>
          </cell>
          <cell r="C1462">
            <v>0</v>
          </cell>
          <cell r="D1462">
            <v>0</v>
          </cell>
          <cell r="E1462">
            <v>0</v>
          </cell>
          <cell r="F1462">
            <v>0</v>
          </cell>
          <cell r="G1462">
            <v>0</v>
          </cell>
          <cell r="H1462">
            <v>0</v>
          </cell>
          <cell r="I1462">
            <v>0</v>
          </cell>
          <cell r="J1462">
            <v>0</v>
          </cell>
          <cell r="K1462">
            <v>0</v>
          </cell>
        </row>
        <row r="1463">
          <cell r="A1463" t="str">
            <v>17DJEZN</v>
          </cell>
          <cell r="B1463" t="str">
            <v>DIVISAS POR VENDER POR COMPRA DOLARES, BBC, BCC, EXT</v>
          </cell>
          <cell r="C1463">
            <v>0</v>
          </cell>
          <cell r="D1463">
            <v>0</v>
          </cell>
          <cell r="E1463">
            <v>0</v>
          </cell>
          <cell r="F1463">
            <v>0</v>
          </cell>
          <cell r="G1463">
            <v>0</v>
          </cell>
          <cell r="H1463">
            <v>0</v>
          </cell>
          <cell r="I1463">
            <v>0</v>
          </cell>
          <cell r="J1463">
            <v>0</v>
          </cell>
          <cell r="K1463">
            <v>0</v>
          </cell>
        </row>
        <row r="1464">
          <cell r="A1464" t="str">
            <v>17DMEZN</v>
          </cell>
          <cell r="B1464" t="str">
            <v>CONVERSION OPERACIONES EXPRESADAS EN M/E, BBC, BCC, EXT</v>
          </cell>
          <cell r="C1464">
            <v>0</v>
          </cell>
          <cell r="D1464">
            <v>0</v>
          </cell>
          <cell r="E1464">
            <v>0</v>
          </cell>
          <cell r="F1464">
            <v>0</v>
          </cell>
          <cell r="G1464">
            <v>0</v>
          </cell>
          <cell r="H1464">
            <v>0</v>
          </cell>
          <cell r="I1464">
            <v>0</v>
          </cell>
          <cell r="J1464">
            <v>0</v>
          </cell>
          <cell r="K1464">
            <v>0</v>
          </cell>
        </row>
        <row r="1465">
          <cell r="A1465" t="str">
            <v>17DNEZN</v>
          </cell>
          <cell r="B1465" t="str">
            <v>INTERESES P.SOBREGIRO SUJETOS A ANALISIS HABER ME, BBC, BCC,</v>
          </cell>
          <cell r="C1465">
            <v>0</v>
          </cell>
          <cell r="D1465">
            <v>0</v>
          </cell>
          <cell r="E1465">
            <v>0</v>
          </cell>
          <cell r="F1465">
            <v>0</v>
          </cell>
          <cell r="G1465">
            <v>0</v>
          </cell>
          <cell r="H1465">
            <v>0</v>
          </cell>
          <cell r="I1465">
            <v>0</v>
          </cell>
          <cell r="J1465">
            <v>0</v>
          </cell>
          <cell r="K1465">
            <v>0</v>
          </cell>
        </row>
        <row r="1466">
          <cell r="A1466" t="str">
            <v>17DQEZN</v>
          </cell>
          <cell r="B1466" t="str">
            <v xml:space="preserve">CONVERSION COMPRA DOLARES C.PACTO RETROVENTA  ME, BBC, BCC, </v>
          </cell>
          <cell r="C1466">
            <v>0</v>
          </cell>
          <cell r="D1466">
            <v>0</v>
          </cell>
          <cell r="E1466">
            <v>0</v>
          </cell>
          <cell r="F1466">
            <v>0</v>
          </cell>
          <cell r="G1466">
            <v>0</v>
          </cell>
          <cell r="H1466">
            <v>0</v>
          </cell>
          <cell r="I1466">
            <v>0</v>
          </cell>
          <cell r="J1466">
            <v>0</v>
          </cell>
          <cell r="K1466">
            <v>0</v>
          </cell>
        </row>
        <row r="1467">
          <cell r="A1467" t="str">
            <v>17EVEZN</v>
          </cell>
          <cell r="B1467" t="str">
            <v>CONVERSION VENTA DOLARES C.PACTO RETROCOMPRA ME, BBC, BCC, E</v>
          </cell>
          <cell r="C1467">
            <v>0</v>
          </cell>
          <cell r="D1467">
            <v>0</v>
          </cell>
          <cell r="E1467">
            <v>0</v>
          </cell>
          <cell r="F1467">
            <v>0</v>
          </cell>
          <cell r="G1467">
            <v>0</v>
          </cell>
          <cell r="H1467">
            <v>0</v>
          </cell>
          <cell r="I1467">
            <v>0</v>
          </cell>
          <cell r="J1467">
            <v>0</v>
          </cell>
          <cell r="K1467">
            <v>0</v>
          </cell>
        </row>
        <row r="1468">
          <cell r="A1468" t="str">
            <v>17DREZN</v>
          </cell>
          <cell r="B1468" t="str">
            <v>RECLAMACIONES TRIBUTARIAS PENDIENTES DE RESOLUCION, BBC, BCC</v>
          </cell>
          <cell r="C1468">
            <v>0</v>
          </cell>
          <cell r="D1468">
            <v>0</v>
          </cell>
          <cell r="E1468">
            <v>0</v>
          </cell>
          <cell r="F1468">
            <v>0</v>
          </cell>
          <cell r="G1468">
            <v>0</v>
          </cell>
          <cell r="H1468">
            <v>0</v>
          </cell>
          <cell r="I1468">
            <v>0</v>
          </cell>
          <cell r="J1468">
            <v>0</v>
          </cell>
          <cell r="K1468">
            <v>0</v>
          </cell>
        </row>
        <row r="1469">
          <cell r="A1469" t="str">
            <v>17DSEZN</v>
          </cell>
          <cell r="B1469" t="str">
            <v>CONVERSION DE US$ C.PACTO RETROVENTA CON T.C EN UF, BBC, BCC</v>
          </cell>
          <cell r="C1469">
            <v>0</v>
          </cell>
          <cell r="D1469">
            <v>0</v>
          </cell>
          <cell r="E1469">
            <v>0</v>
          </cell>
          <cell r="F1469">
            <v>0</v>
          </cell>
          <cell r="G1469">
            <v>0</v>
          </cell>
          <cell r="H1469">
            <v>0</v>
          </cell>
          <cell r="I1469">
            <v>0</v>
          </cell>
          <cell r="J1469">
            <v>0</v>
          </cell>
          <cell r="K1469">
            <v>0</v>
          </cell>
        </row>
        <row r="1470">
          <cell r="A1470" t="str">
            <v>17DVEZN</v>
          </cell>
          <cell r="B1470" t="str">
            <v>CONVERSION P.RENEGOCIACION DEUDA TRANSP.ACDO.1513, BBC, BCC,</v>
          </cell>
          <cell r="C1470">
            <v>0</v>
          </cell>
          <cell r="D1470">
            <v>0</v>
          </cell>
          <cell r="E1470">
            <v>0</v>
          </cell>
          <cell r="F1470">
            <v>0</v>
          </cell>
          <cell r="G1470">
            <v>0</v>
          </cell>
          <cell r="H1470">
            <v>0</v>
          </cell>
          <cell r="I1470">
            <v>0</v>
          </cell>
          <cell r="J1470">
            <v>0</v>
          </cell>
          <cell r="K1470">
            <v>0</v>
          </cell>
        </row>
        <row r="1471">
          <cell r="A1471" t="str">
            <v>17DYEZN</v>
          </cell>
          <cell r="B1471" t="str">
            <v>CONVERSION ACUERDO 1578 (DESDOLARIZACION) ME, BBC, BCC, EXT</v>
          </cell>
          <cell r="C1471">
            <v>0</v>
          </cell>
          <cell r="D1471">
            <v>0</v>
          </cell>
          <cell r="E1471">
            <v>0</v>
          </cell>
          <cell r="F1471">
            <v>0</v>
          </cell>
          <cell r="G1471">
            <v>0</v>
          </cell>
          <cell r="H1471">
            <v>0</v>
          </cell>
          <cell r="I1471">
            <v>0</v>
          </cell>
          <cell r="J1471">
            <v>0</v>
          </cell>
          <cell r="K1471">
            <v>0</v>
          </cell>
        </row>
        <row r="1472">
          <cell r="A1472" t="str">
            <v>17ENEZN</v>
          </cell>
          <cell r="B1472" t="str">
            <v>CONVERSION COMPRA DOLARES C/PACTO RETROVENTA CAP I, BBC, BCC</v>
          </cell>
          <cell r="C1472">
            <v>0</v>
          </cell>
          <cell r="D1472">
            <v>0</v>
          </cell>
          <cell r="E1472">
            <v>0</v>
          </cell>
          <cell r="F1472">
            <v>0</v>
          </cell>
          <cell r="G1472">
            <v>0</v>
          </cell>
          <cell r="H1472">
            <v>0</v>
          </cell>
          <cell r="I1472">
            <v>0</v>
          </cell>
          <cell r="J1472">
            <v>0</v>
          </cell>
          <cell r="K1472">
            <v>0</v>
          </cell>
        </row>
        <row r="1473">
          <cell r="A1473" t="str">
            <v>17ELEZN</v>
          </cell>
          <cell r="B1473" t="str">
            <v>PASIVOS ASUMIDOS DEL BANCO CONTINENTAL L.18430 MN, BBC, BCC,</v>
          </cell>
          <cell r="C1473">
            <v>0</v>
          </cell>
          <cell r="D1473">
            <v>0</v>
          </cell>
          <cell r="E1473">
            <v>0</v>
          </cell>
          <cell r="F1473">
            <v>0</v>
          </cell>
          <cell r="G1473">
            <v>0</v>
          </cell>
          <cell r="H1473">
            <v>0</v>
          </cell>
          <cell r="I1473">
            <v>0</v>
          </cell>
          <cell r="J1473">
            <v>0</v>
          </cell>
          <cell r="K1473">
            <v>0</v>
          </cell>
        </row>
        <row r="1474">
          <cell r="A1474" t="str">
            <v>17DZEZN</v>
          </cell>
          <cell r="B1474" t="str">
            <v>PASIVOS ASUMIDOS DEL BCNV LEY 18412 ME, BBC, BCC, EXT</v>
          </cell>
          <cell r="C1474">
            <v>0</v>
          </cell>
          <cell r="D1474">
            <v>0</v>
          </cell>
          <cell r="E1474">
            <v>0</v>
          </cell>
          <cell r="F1474">
            <v>0</v>
          </cell>
          <cell r="G1474">
            <v>0</v>
          </cell>
          <cell r="H1474">
            <v>0</v>
          </cell>
          <cell r="I1474">
            <v>0</v>
          </cell>
          <cell r="J1474">
            <v>0</v>
          </cell>
          <cell r="K1474">
            <v>0</v>
          </cell>
        </row>
        <row r="1475">
          <cell r="A1475" t="str">
            <v>17EWEZN</v>
          </cell>
          <cell r="B1475" t="str">
            <v>CONV.P.REPR.DEUD.TRANSPORTE AC 1845 ME, BBC, BCC, EXT</v>
          </cell>
          <cell r="C1475">
            <v>0</v>
          </cell>
          <cell r="D1475">
            <v>0</v>
          </cell>
          <cell r="E1475">
            <v>0</v>
          </cell>
          <cell r="F1475">
            <v>0</v>
          </cell>
          <cell r="G1475">
            <v>0</v>
          </cell>
          <cell r="H1475">
            <v>0</v>
          </cell>
          <cell r="I1475">
            <v>0</v>
          </cell>
          <cell r="J1475">
            <v>0</v>
          </cell>
          <cell r="K1475">
            <v>0</v>
          </cell>
        </row>
        <row r="1476">
          <cell r="A1476" t="str">
            <v>17FEEZN</v>
          </cell>
          <cell r="B1476" t="str">
            <v>CONVERSION SALDO PRECIO PAGARE ADQ.AL BECH EXP.DOL, BBC, BCC</v>
          </cell>
          <cell r="C1476">
            <v>0</v>
          </cell>
          <cell r="D1476">
            <v>0</v>
          </cell>
          <cell r="E1476">
            <v>0</v>
          </cell>
          <cell r="F1476">
            <v>0</v>
          </cell>
          <cell r="G1476">
            <v>0</v>
          </cell>
          <cell r="H1476">
            <v>0</v>
          </cell>
          <cell r="I1476">
            <v>0</v>
          </cell>
          <cell r="J1476">
            <v>0</v>
          </cell>
          <cell r="K1476">
            <v>0</v>
          </cell>
        </row>
        <row r="1477">
          <cell r="A1477" t="str">
            <v>17FDEZN</v>
          </cell>
          <cell r="B1477" t="str">
            <v>CONVERSION CERTIF.DEPOSITOS EXPR.EN US$ AC.1649, BBC, BCC, E</v>
          </cell>
          <cell r="C1477">
            <v>-3722</v>
          </cell>
          <cell r="D1477">
            <v>-3820</v>
          </cell>
          <cell r="E1477">
            <v>-3687</v>
          </cell>
          <cell r="F1477">
            <v>-3575</v>
          </cell>
          <cell r="G1477">
            <v>-3599</v>
          </cell>
          <cell r="H1477">
            <v>-3534</v>
          </cell>
          <cell r="I1477">
            <v>-2861</v>
          </cell>
          <cell r="J1477">
            <v>-2836</v>
          </cell>
          <cell r="K1477">
            <v>-2697</v>
          </cell>
        </row>
        <row r="1478">
          <cell r="A1478" t="str">
            <v>-</v>
          </cell>
          <cell r="B1478" t="str">
            <v>DEPRECIACION ACUMULADA BIENES RAICES, BBC, BCC, EXT</v>
          </cell>
          <cell r="C1478">
            <v>0</v>
          </cell>
          <cell r="D1478">
            <v>0</v>
          </cell>
          <cell r="E1478">
            <v>0</v>
          </cell>
          <cell r="F1478">
            <v>0</v>
          </cell>
          <cell r="G1478">
            <v>0</v>
          </cell>
          <cell r="H1478">
            <v>0</v>
          </cell>
          <cell r="I1478">
            <v>0</v>
          </cell>
          <cell r="J1478">
            <v>0</v>
          </cell>
          <cell r="K1478">
            <v>0</v>
          </cell>
        </row>
        <row r="1479">
          <cell r="A1479" t="str">
            <v>-</v>
          </cell>
          <cell r="B1479" t="str">
            <v>COR.MONETARIA S/DEP.ACUM. BS RS, BBC, BCC, EXT</v>
          </cell>
          <cell r="C1479">
            <v>0</v>
          </cell>
          <cell r="D1479">
            <v>0</v>
          </cell>
          <cell r="E1479">
            <v>0</v>
          </cell>
          <cell r="F1479">
            <v>0</v>
          </cell>
          <cell r="G1479">
            <v>0</v>
          </cell>
          <cell r="H1479">
            <v>0</v>
          </cell>
          <cell r="I1479">
            <v>0</v>
          </cell>
          <cell r="J1479">
            <v>0</v>
          </cell>
          <cell r="K1479">
            <v>0</v>
          </cell>
        </row>
        <row r="1480">
          <cell r="A1480" t="str">
            <v>-</v>
          </cell>
          <cell r="B1480" t="str">
            <v>DEPRECIACION ACUMULADA BIENES MUEBLES, BBC, BCC, EXT</v>
          </cell>
          <cell r="C1480">
            <v>0</v>
          </cell>
          <cell r="D1480">
            <v>0</v>
          </cell>
          <cell r="E1480">
            <v>0</v>
          </cell>
          <cell r="F1480">
            <v>0</v>
          </cell>
          <cell r="G1480">
            <v>0</v>
          </cell>
          <cell r="H1480">
            <v>0</v>
          </cell>
          <cell r="I1480">
            <v>0</v>
          </cell>
          <cell r="J1480">
            <v>0</v>
          </cell>
          <cell r="K1480">
            <v>0</v>
          </cell>
        </row>
        <row r="1481">
          <cell r="A1481" t="str">
            <v>-</v>
          </cell>
          <cell r="B1481" t="str">
            <v>COR.MONETARIA S/DEP.ACUM. BS MUEBLES, BBC, BCC, EXT</v>
          </cell>
          <cell r="C1481">
            <v>0</v>
          </cell>
          <cell r="D1481">
            <v>0</v>
          </cell>
          <cell r="E1481">
            <v>0</v>
          </cell>
          <cell r="F1481">
            <v>0</v>
          </cell>
          <cell r="G1481">
            <v>0</v>
          </cell>
          <cell r="H1481">
            <v>0</v>
          </cell>
          <cell r="I1481">
            <v>0</v>
          </cell>
          <cell r="J1481">
            <v>0</v>
          </cell>
          <cell r="K1481">
            <v>0</v>
          </cell>
        </row>
        <row r="1482">
          <cell r="A1482" t="str">
            <v>-</v>
          </cell>
          <cell r="B1482" t="str">
            <v>DEPREC.ACUMUL. S/INSTALACIONES MN, BBC, BCC, EXT</v>
          </cell>
          <cell r="C1482">
            <v>0</v>
          </cell>
          <cell r="D1482">
            <v>0</v>
          </cell>
          <cell r="E1482">
            <v>0</v>
          </cell>
          <cell r="F1482">
            <v>0</v>
          </cell>
          <cell r="G1482">
            <v>0</v>
          </cell>
          <cell r="H1482">
            <v>0</v>
          </cell>
          <cell r="I1482">
            <v>0</v>
          </cell>
          <cell r="J1482">
            <v>0</v>
          </cell>
          <cell r="K1482">
            <v>0</v>
          </cell>
        </row>
        <row r="1483">
          <cell r="A1483" t="str">
            <v>-</v>
          </cell>
          <cell r="B1483" t="str">
            <v>DEPRECIACION ACUMULADA VEHICULOS, BBC, BCC, EXT</v>
          </cell>
          <cell r="C1483">
            <v>0</v>
          </cell>
          <cell r="D1483">
            <v>0</v>
          </cell>
          <cell r="E1483">
            <v>0</v>
          </cell>
          <cell r="F1483">
            <v>0</v>
          </cell>
          <cell r="G1483">
            <v>0</v>
          </cell>
          <cell r="H1483">
            <v>0</v>
          </cell>
          <cell r="I1483">
            <v>0</v>
          </cell>
          <cell r="J1483">
            <v>0</v>
          </cell>
          <cell r="K1483">
            <v>0</v>
          </cell>
        </row>
        <row r="1484">
          <cell r="A1484" t="str">
            <v>-</v>
          </cell>
          <cell r="B1484" t="str">
            <v>COR.MONETARIA S/DEP.ACUM. VEHICULOS, BBC, BCC, EXT</v>
          </cell>
          <cell r="C1484">
            <v>0</v>
          </cell>
          <cell r="D1484">
            <v>0</v>
          </cell>
          <cell r="E1484">
            <v>0</v>
          </cell>
          <cell r="F1484">
            <v>0</v>
          </cell>
          <cell r="G1484">
            <v>0</v>
          </cell>
          <cell r="H1484">
            <v>0</v>
          </cell>
          <cell r="I1484">
            <v>0</v>
          </cell>
          <cell r="J1484">
            <v>0</v>
          </cell>
          <cell r="K1484">
            <v>0</v>
          </cell>
        </row>
        <row r="1485">
          <cell r="A1485" t="str">
            <v>-</v>
          </cell>
          <cell r="B1485" t="str">
            <v>CORREC MONETARIA PROV S/MEDALLAS FRN Y OTRAS, BBC, BCC, EXT</v>
          </cell>
          <cell r="C1485">
            <v>0</v>
          </cell>
          <cell r="D1485">
            <v>0</v>
          </cell>
          <cell r="E1485">
            <v>0</v>
          </cell>
          <cell r="F1485">
            <v>0</v>
          </cell>
          <cell r="G1485">
            <v>0</v>
          </cell>
          <cell r="H1485">
            <v>0</v>
          </cell>
          <cell r="I1485">
            <v>0</v>
          </cell>
          <cell r="J1485">
            <v>0</v>
          </cell>
          <cell r="K1485">
            <v>0</v>
          </cell>
        </row>
        <row r="1486">
          <cell r="A1486" t="str">
            <v>17ALEZN</v>
          </cell>
          <cell r="B1486" t="str">
            <v>LETRAS POR ADQ.DE CARTERA A INST.FINANCIERAS ME, BBC, BCC, E</v>
          </cell>
          <cell r="C1486">
            <v>0</v>
          </cell>
          <cell r="D1486">
            <v>0</v>
          </cell>
          <cell r="E1486">
            <v>0</v>
          </cell>
          <cell r="F1486">
            <v>0</v>
          </cell>
          <cell r="G1486">
            <v>0</v>
          </cell>
          <cell r="H1486">
            <v>0</v>
          </cell>
          <cell r="I1486">
            <v>0</v>
          </cell>
          <cell r="J1486">
            <v>0</v>
          </cell>
          <cell r="K1486">
            <v>0</v>
          </cell>
        </row>
        <row r="1487">
          <cell r="A1487" t="str">
            <v>-</v>
          </cell>
          <cell r="B1487" t="str">
            <v>REAJ.P.PAGAR S.LTS.P.ADQ.DE CARTERA A INST.FINAN.M, BBC, BCC</v>
          </cell>
          <cell r="C1487">
            <v>0</v>
          </cell>
          <cell r="D1487">
            <v>0</v>
          </cell>
          <cell r="E1487">
            <v>0</v>
          </cell>
          <cell r="F1487">
            <v>0</v>
          </cell>
          <cell r="G1487">
            <v>0</v>
          </cell>
          <cell r="H1487">
            <v>0</v>
          </cell>
          <cell r="I1487">
            <v>0</v>
          </cell>
          <cell r="J1487">
            <v>0</v>
          </cell>
          <cell r="K1487">
            <v>0</v>
          </cell>
        </row>
        <row r="1488">
          <cell r="A1488" t="str">
            <v>-</v>
          </cell>
          <cell r="B1488" t="str">
            <v>LETRAS EMITIDAS P.CPRA.DE CARTERA ACDO.1555, BBC, BCC, EXT</v>
          </cell>
          <cell r="C1488">
            <v>0</v>
          </cell>
          <cell r="D1488">
            <v>0</v>
          </cell>
          <cell r="E1488">
            <v>0</v>
          </cell>
          <cell r="F1488">
            <v>0</v>
          </cell>
          <cell r="G1488">
            <v>0</v>
          </cell>
          <cell r="H1488">
            <v>0</v>
          </cell>
          <cell r="I1488">
            <v>0</v>
          </cell>
          <cell r="J1488">
            <v>0</v>
          </cell>
          <cell r="K1488">
            <v>0</v>
          </cell>
        </row>
        <row r="1489">
          <cell r="A1489" t="str">
            <v>-</v>
          </cell>
          <cell r="B1489" t="str">
            <v>REAJ.P.PAGAR S.LTS.EMITIDAS P.CPRA.CARTERA AC.1555, BBC, BCC</v>
          </cell>
          <cell r="C1489">
            <v>0</v>
          </cell>
          <cell r="D1489">
            <v>0</v>
          </cell>
          <cell r="E1489">
            <v>0</v>
          </cell>
          <cell r="F1489">
            <v>0</v>
          </cell>
          <cell r="G1489">
            <v>0</v>
          </cell>
          <cell r="H1489">
            <v>0</v>
          </cell>
          <cell r="I1489">
            <v>0</v>
          </cell>
          <cell r="J1489">
            <v>0</v>
          </cell>
          <cell r="K1489">
            <v>0</v>
          </cell>
        </row>
        <row r="1490">
          <cell r="A1490" t="str">
            <v>14BKWZN</v>
          </cell>
          <cell r="B1490" t="str">
            <v xml:space="preserve">  .CAPITAL Y RESERVAS</v>
          </cell>
          <cell r="C1490">
            <v>873508</v>
          </cell>
          <cell r="D1490">
            <v>874385</v>
          </cell>
          <cell r="E1490">
            <v>881401</v>
          </cell>
          <cell r="F1490">
            <v>891048</v>
          </cell>
          <cell r="G1490">
            <v>890171</v>
          </cell>
          <cell r="H1490">
            <v>886663</v>
          </cell>
          <cell r="I1490">
            <v>886663</v>
          </cell>
          <cell r="J1490">
            <v>886663</v>
          </cell>
          <cell r="K1490">
            <v>887540</v>
          </cell>
        </row>
        <row r="1491">
          <cell r="A1491" t="str">
            <v>17ABNZN</v>
          </cell>
          <cell r="B1491" t="str">
            <v>CAPITAL  MN, BBC, BCC, NAC</v>
          </cell>
          <cell r="C1491">
            <v>877016</v>
          </cell>
          <cell r="D1491">
            <v>877016</v>
          </cell>
          <cell r="E1491">
            <v>877016</v>
          </cell>
          <cell r="F1491">
            <v>877016</v>
          </cell>
          <cell r="G1491">
            <v>877016</v>
          </cell>
          <cell r="H1491">
            <v>877016</v>
          </cell>
          <cell r="I1491">
            <v>877016</v>
          </cell>
          <cell r="J1491">
            <v>877016</v>
          </cell>
          <cell r="K1491">
            <v>877016</v>
          </cell>
        </row>
        <row r="1492">
          <cell r="A1492" t="str">
            <v>-</v>
          </cell>
          <cell r="B1492" t="str">
            <v>RESERVA LEGAL, BBC, BCC, NAC</v>
          </cell>
          <cell r="C1492">
            <v>0</v>
          </cell>
          <cell r="D1492">
            <v>0</v>
          </cell>
          <cell r="E1492">
            <v>0</v>
          </cell>
          <cell r="F1492">
            <v>0</v>
          </cell>
          <cell r="G1492">
            <v>0</v>
          </cell>
          <cell r="H1492">
            <v>0</v>
          </cell>
          <cell r="I1492">
            <v>0</v>
          </cell>
          <cell r="J1492">
            <v>0</v>
          </cell>
          <cell r="K1492">
            <v>0</v>
          </cell>
        </row>
        <row r="1493">
          <cell r="A1493" t="str">
            <v>17ADNZN</v>
          </cell>
          <cell r="B1493" t="str">
            <v>FONDO DE FLUCTUACIONES MN, BBC, BCC, NAC</v>
          </cell>
          <cell r="C1493">
            <v>0</v>
          </cell>
          <cell r="D1493">
            <v>0</v>
          </cell>
          <cell r="E1493">
            <v>0</v>
          </cell>
          <cell r="F1493">
            <v>0</v>
          </cell>
          <cell r="G1493">
            <v>0</v>
          </cell>
          <cell r="H1493">
            <v>0</v>
          </cell>
          <cell r="I1493">
            <v>0</v>
          </cell>
          <cell r="J1493">
            <v>0</v>
          </cell>
          <cell r="K1493">
            <v>0</v>
          </cell>
        </row>
        <row r="1494">
          <cell r="A1494" t="str">
            <v>17ACNZN</v>
          </cell>
          <cell r="B1494" t="str">
            <v>FONDO EVENTUALIDADES MN, BBC, BCC, NAC</v>
          </cell>
          <cell r="C1494">
            <v>0</v>
          </cell>
          <cell r="D1494">
            <v>0</v>
          </cell>
          <cell r="E1494">
            <v>0</v>
          </cell>
          <cell r="F1494">
            <v>0</v>
          </cell>
          <cell r="G1494">
            <v>0</v>
          </cell>
          <cell r="H1494">
            <v>0</v>
          </cell>
          <cell r="I1494">
            <v>0</v>
          </cell>
          <cell r="J1494">
            <v>0</v>
          </cell>
          <cell r="K1494">
            <v>0</v>
          </cell>
        </row>
        <row r="1495">
          <cell r="A1495" t="str">
            <v>17AGNZN</v>
          </cell>
          <cell r="B1495" t="str">
            <v>REVALORIZACION CAP.PROPIO MN, BBC, BCC, NAC</v>
          </cell>
          <cell r="C1495">
            <v>0</v>
          </cell>
          <cell r="D1495">
            <v>0</v>
          </cell>
          <cell r="E1495">
            <v>0</v>
          </cell>
          <cell r="F1495">
            <v>0</v>
          </cell>
          <cell r="G1495">
            <v>0</v>
          </cell>
          <cell r="H1495">
            <v>0</v>
          </cell>
          <cell r="I1495">
            <v>0</v>
          </cell>
          <cell r="J1495">
            <v>0</v>
          </cell>
          <cell r="K1495">
            <v>0</v>
          </cell>
        </row>
        <row r="1496">
          <cell r="A1496" t="str">
            <v>17AXNZN</v>
          </cell>
          <cell r="B1496" t="str">
            <v>REVALORIZACION PROVISIONAL CAPITAL PROPIO MN, BBC, BCC, NAC</v>
          </cell>
          <cell r="C1496">
            <v>-3508</v>
          </cell>
          <cell r="D1496">
            <v>-2631</v>
          </cell>
          <cell r="E1496">
            <v>4385</v>
          </cell>
          <cell r="F1496">
            <v>14032</v>
          </cell>
          <cell r="G1496">
            <v>13155</v>
          </cell>
          <cell r="H1496">
            <v>9647</v>
          </cell>
          <cell r="I1496">
            <v>9647</v>
          </cell>
          <cell r="J1496">
            <v>9647</v>
          </cell>
          <cell r="K1496">
            <v>10524</v>
          </cell>
        </row>
        <row r="1497">
          <cell r="A1497" t="str">
            <v>14BMWZN</v>
          </cell>
          <cell r="B1497" t="str">
            <v xml:space="preserve">  .UTILIDADES MONETARIAS MN</v>
          </cell>
          <cell r="C1497">
            <v>558232</v>
          </cell>
          <cell r="D1497">
            <v>939199</v>
          </cell>
          <cell r="E1497">
            <v>376107</v>
          </cell>
          <cell r="F1497">
            <v>140097</v>
          </cell>
          <cell r="G1497">
            <v>323549</v>
          </cell>
          <cell r="H1497">
            <v>180417</v>
          </cell>
          <cell r="I1497">
            <v>175319</v>
          </cell>
          <cell r="J1497">
            <v>73912</v>
          </cell>
          <cell r="K1497">
            <v>131071</v>
          </cell>
        </row>
        <row r="1498">
          <cell r="A1498" t="str">
            <v>17JBNZN</v>
          </cell>
          <cell r="B1498" t="str">
            <v>REAJ.GANAD.S/CRED.OTORG.A CAJA CENTRAL AA Y PP MN, BBC, BCC,</v>
          </cell>
          <cell r="C1498">
            <v>-128</v>
          </cell>
          <cell r="D1498">
            <v>-148</v>
          </cell>
          <cell r="E1498">
            <v>96</v>
          </cell>
          <cell r="F1498">
            <v>536</v>
          </cell>
          <cell r="G1498">
            <v>655</v>
          </cell>
          <cell r="H1498">
            <v>526</v>
          </cell>
          <cell r="I1498">
            <v>477</v>
          </cell>
          <cell r="J1498">
            <v>447</v>
          </cell>
          <cell r="K1498">
            <v>493</v>
          </cell>
        </row>
        <row r="1499">
          <cell r="A1499" t="str">
            <v>17JCNZN</v>
          </cell>
          <cell r="B1499" t="str">
            <v>REAJ.GANAD.S/LC PROG.ORG.INT.INST.SEMIF.AUT Y OTRA, BBC, BCC</v>
          </cell>
          <cell r="C1499">
            <v>0</v>
          </cell>
          <cell r="D1499">
            <v>0</v>
          </cell>
          <cell r="E1499">
            <v>0</v>
          </cell>
          <cell r="F1499">
            <v>0</v>
          </cell>
          <cell r="G1499">
            <v>0</v>
          </cell>
          <cell r="H1499">
            <v>0</v>
          </cell>
          <cell r="I1499">
            <v>0</v>
          </cell>
          <cell r="J1499">
            <v>0</v>
          </cell>
          <cell r="K1499">
            <v>0</v>
          </cell>
        </row>
        <row r="1500">
          <cell r="A1500" t="str">
            <v>17JDNZN</v>
          </cell>
          <cell r="B1500" t="str">
            <v>REAJ.GANAD.S/REF.REAJ.BANCO DEL ESTADO MN, BBC, BCC, NAC</v>
          </cell>
          <cell r="C1500">
            <v>0</v>
          </cell>
          <cell r="D1500">
            <v>0</v>
          </cell>
          <cell r="E1500">
            <v>0</v>
          </cell>
          <cell r="F1500">
            <v>0</v>
          </cell>
          <cell r="G1500">
            <v>0</v>
          </cell>
          <cell r="H1500">
            <v>0</v>
          </cell>
          <cell r="I1500">
            <v>0</v>
          </cell>
          <cell r="J1500">
            <v>0</v>
          </cell>
          <cell r="K1500">
            <v>0</v>
          </cell>
        </row>
        <row r="1501">
          <cell r="A1501" t="str">
            <v>17JENZN</v>
          </cell>
          <cell r="B1501" t="str">
            <v>REAJ.GANAD.S/LC PROG.ORG.INTER.BANCO DEL ESTADO MN, BBC, BCC</v>
          </cell>
          <cell r="C1501">
            <v>0</v>
          </cell>
          <cell r="D1501">
            <v>0</v>
          </cell>
          <cell r="E1501">
            <v>0</v>
          </cell>
          <cell r="F1501">
            <v>0</v>
          </cell>
          <cell r="G1501">
            <v>0</v>
          </cell>
          <cell r="H1501">
            <v>0</v>
          </cell>
          <cell r="I1501">
            <v>0</v>
          </cell>
          <cell r="J1501">
            <v>0</v>
          </cell>
          <cell r="K1501">
            <v>0</v>
          </cell>
        </row>
        <row r="1502">
          <cell r="A1502" t="str">
            <v>17JFNZN</v>
          </cell>
          <cell r="B1502" t="str">
            <v xml:space="preserve">REAJ.GANAD.S/REFIN.REAJUST.BANCOS COMERCIALES MN, BBC, BCC, </v>
          </cell>
          <cell r="C1502">
            <v>0</v>
          </cell>
          <cell r="D1502">
            <v>0</v>
          </cell>
          <cell r="E1502">
            <v>0</v>
          </cell>
          <cell r="F1502">
            <v>0</v>
          </cell>
          <cell r="G1502">
            <v>0</v>
          </cell>
          <cell r="H1502">
            <v>0</v>
          </cell>
          <cell r="I1502">
            <v>0</v>
          </cell>
          <cell r="J1502">
            <v>0</v>
          </cell>
          <cell r="K1502">
            <v>0</v>
          </cell>
        </row>
        <row r="1503">
          <cell r="A1503" t="str">
            <v>17JGNZN</v>
          </cell>
          <cell r="B1503" t="str">
            <v>REAJ.GANAD.S/LC PROG.ORG.INTER.BANCOS COMERCIALES, BBC, BCC,</v>
          </cell>
          <cell r="C1503">
            <v>0</v>
          </cell>
          <cell r="D1503">
            <v>0</v>
          </cell>
          <cell r="E1503">
            <v>0</v>
          </cell>
          <cell r="F1503">
            <v>0</v>
          </cell>
          <cell r="G1503">
            <v>0</v>
          </cell>
          <cell r="H1503">
            <v>0</v>
          </cell>
          <cell r="I1503">
            <v>0</v>
          </cell>
          <cell r="J1503">
            <v>0</v>
          </cell>
          <cell r="K1503">
            <v>0</v>
          </cell>
        </row>
        <row r="1504">
          <cell r="A1504" t="str">
            <v>17JHNZN</v>
          </cell>
          <cell r="B1504" t="str">
            <v>REAJ.GANAD.S/REFIN.REAJUST.OTRAS INSTITUCIONES MN, BBC, BCC,</v>
          </cell>
          <cell r="C1504">
            <v>0</v>
          </cell>
          <cell r="D1504">
            <v>0</v>
          </cell>
          <cell r="E1504">
            <v>0</v>
          </cell>
          <cell r="F1504">
            <v>0</v>
          </cell>
          <cell r="G1504">
            <v>0</v>
          </cell>
          <cell r="H1504">
            <v>0</v>
          </cell>
          <cell r="I1504">
            <v>0</v>
          </cell>
          <cell r="J1504">
            <v>0</v>
          </cell>
          <cell r="K1504">
            <v>0</v>
          </cell>
        </row>
        <row r="1505">
          <cell r="A1505" t="str">
            <v>17JJNZN</v>
          </cell>
          <cell r="B1505" t="str">
            <v>REAJ.GANAD.S/CRED.OTORGADOS A AAP NACIONAL MN, BBC, BCC, NAC</v>
          </cell>
          <cell r="C1505">
            <v>-468</v>
          </cell>
          <cell r="D1505">
            <v>-540</v>
          </cell>
          <cell r="E1505">
            <v>352</v>
          </cell>
          <cell r="F1505">
            <v>1959</v>
          </cell>
          <cell r="G1505">
            <v>2394</v>
          </cell>
          <cell r="H1505">
            <v>1925</v>
          </cell>
          <cell r="I1505">
            <v>1743</v>
          </cell>
          <cell r="J1505">
            <v>1635</v>
          </cell>
          <cell r="K1505">
            <v>1803</v>
          </cell>
        </row>
        <row r="1506">
          <cell r="A1506" t="str">
            <v>17JKNZN</v>
          </cell>
          <cell r="B1506" t="str">
            <v>REAJ.GANAD.S/LC PROG.ORG.INTERN OTRAS INSTITUC.MN, BBC, BCC,</v>
          </cell>
          <cell r="C1506">
            <v>0</v>
          </cell>
          <cell r="D1506">
            <v>0</v>
          </cell>
          <cell r="E1506">
            <v>0</v>
          </cell>
          <cell r="F1506">
            <v>0</v>
          </cell>
          <cell r="G1506">
            <v>0</v>
          </cell>
          <cell r="H1506">
            <v>0</v>
          </cell>
          <cell r="I1506">
            <v>0</v>
          </cell>
          <cell r="J1506">
            <v>0</v>
          </cell>
          <cell r="K1506">
            <v>0</v>
          </cell>
        </row>
        <row r="1507">
          <cell r="A1507" t="str">
            <v>17JONZN</v>
          </cell>
          <cell r="B1507" t="str">
            <v>REAJUSTES GAN.CONSOLIDACION PRES.URGNCIA B.COM.MN, BBC, BCC,</v>
          </cell>
          <cell r="C1507">
            <v>0</v>
          </cell>
          <cell r="D1507">
            <v>0</v>
          </cell>
          <cell r="E1507">
            <v>0</v>
          </cell>
          <cell r="F1507">
            <v>0</v>
          </cell>
          <cell r="G1507">
            <v>0</v>
          </cell>
          <cell r="H1507">
            <v>0</v>
          </cell>
          <cell r="I1507">
            <v>0</v>
          </cell>
          <cell r="J1507">
            <v>0</v>
          </cell>
          <cell r="K1507">
            <v>0</v>
          </cell>
        </row>
        <row r="1508">
          <cell r="A1508" t="str">
            <v>17JLNZN</v>
          </cell>
          <cell r="B1508" t="str">
            <v>REAJ.GANAD.S/VTA.DE ACTIVOS FIJOS MN, BBC, BCC, NAC</v>
          </cell>
          <cell r="C1508">
            <v>0</v>
          </cell>
          <cell r="D1508">
            <v>0</v>
          </cell>
          <cell r="E1508">
            <v>0</v>
          </cell>
          <cell r="F1508">
            <v>0</v>
          </cell>
          <cell r="G1508">
            <v>0</v>
          </cell>
          <cell r="H1508">
            <v>0</v>
          </cell>
          <cell r="I1508">
            <v>0</v>
          </cell>
          <cell r="J1508">
            <v>0</v>
          </cell>
          <cell r="K1508">
            <v>0</v>
          </cell>
        </row>
        <row r="1509">
          <cell r="A1509" t="str">
            <v>17JMNZN</v>
          </cell>
          <cell r="B1509" t="str">
            <v>REAJ.GANAD.P/COMPRAS DE PRBC C.PACTO DE RETROVENTA, BBC, BCC</v>
          </cell>
          <cell r="C1509">
            <v>0</v>
          </cell>
          <cell r="D1509">
            <v>0</v>
          </cell>
          <cell r="E1509">
            <v>0</v>
          </cell>
          <cell r="F1509">
            <v>0</v>
          </cell>
          <cell r="G1509">
            <v>0</v>
          </cell>
          <cell r="H1509">
            <v>0</v>
          </cell>
          <cell r="I1509">
            <v>0</v>
          </cell>
          <cell r="J1509">
            <v>0</v>
          </cell>
          <cell r="K1509">
            <v>0</v>
          </cell>
        </row>
        <row r="1510">
          <cell r="A1510" t="str">
            <v>17JNNZN</v>
          </cell>
          <cell r="B1510" t="str">
            <v>REAJ.GANAD.CONSOLID.PAGARES BCOS.COMERCIALES MN, BBC, BCC, N</v>
          </cell>
          <cell r="C1510">
            <v>0</v>
          </cell>
          <cell r="D1510">
            <v>0</v>
          </cell>
          <cell r="E1510">
            <v>0</v>
          </cell>
          <cell r="F1510">
            <v>0</v>
          </cell>
          <cell r="G1510">
            <v>0</v>
          </cell>
          <cell r="H1510">
            <v>0</v>
          </cell>
          <cell r="I1510">
            <v>0</v>
          </cell>
          <cell r="J1510">
            <v>0</v>
          </cell>
          <cell r="K1510">
            <v>0</v>
          </cell>
        </row>
        <row r="1511">
          <cell r="A1511" t="str">
            <v>17JPNZN</v>
          </cell>
          <cell r="B1511" t="str">
            <v>REAJ.GANAD.CONSOLID.PAGARES OTRAS INSTITUCIONES MN, BBC, BCC</v>
          </cell>
          <cell r="C1511">
            <v>0</v>
          </cell>
          <cell r="D1511">
            <v>0</v>
          </cell>
          <cell r="E1511">
            <v>0</v>
          </cell>
          <cell r="F1511">
            <v>0</v>
          </cell>
          <cell r="G1511">
            <v>0</v>
          </cell>
          <cell r="H1511">
            <v>0</v>
          </cell>
          <cell r="I1511">
            <v>0</v>
          </cell>
          <cell r="J1511">
            <v>0</v>
          </cell>
          <cell r="K1511">
            <v>0</v>
          </cell>
        </row>
        <row r="1512">
          <cell r="A1512" t="str">
            <v>17NGNZN</v>
          </cell>
          <cell r="B1512" t="str">
            <v>REAJ.GAN.L/C LICIT.CART.HIPOT.ANAP AC 1901 BECH MN, BBC, BCC</v>
          </cell>
          <cell r="C1512">
            <v>-42</v>
          </cell>
          <cell r="D1512">
            <v>-48</v>
          </cell>
          <cell r="E1512">
            <v>29</v>
          </cell>
          <cell r="F1512">
            <v>164</v>
          </cell>
          <cell r="G1512">
            <v>200</v>
          </cell>
          <cell r="H1512">
            <v>162</v>
          </cell>
          <cell r="I1512">
            <v>147</v>
          </cell>
          <cell r="J1512">
            <v>139</v>
          </cell>
          <cell r="K1512">
            <v>152</v>
          </cell>
        </row>
        <row r="1513">
          <cell r="A1513" t="str">
            <v>17NHNZN</v>
          </cell>
          <cell r="B1513" t="str">
            <v>REAJ.GAN.L/C LICIT.CART.HIPOT.ANAP AC 1901 B.COM M, BBC, BCC</v>
          </cell>
          <cell r="C1513">
            <v>-69</v>
          </cell>
          <cell r="D1513">
            <v>-80</v>
          </cell>
          <cell r="E1513">
            <v>47</v>
          </cell>
          <cell r="F1513">
            <v>270</v>
          </cell>
          <cell r="G1513">
            <v>330</v>
          </cell>
          <cell r="H1513">
            <v>267</v>
          </cell>
          <cell r="I1513">
            <v>243</v>
          </cell>
          <cell r="J1513">
            <v>230</v>
          </cell>
          <cell r="K1513">
            <v>251</v>
          </cell>
        </row>
        <row r="1514">
          <cell r="A1514" t="str">
            <v>17JQNZN</v>
          </cell>
          <cell r="B1514" t="str">
            <v>REAJ.GANAD.P/FONDOS LICITADOS A BANCO DEL ESTADO M, BBC, BCC</v>
          </cell>
          <cell r="C1514">
            <v>0</v>
          </cell>
          <cell r="D1514">
            <v>0</v>
          </cell>
          <cell r="E1514">
            <v>0</v>
          </cell>
          <cell r="F1514">
            <v>0</v>
          </cell>
          <cell r="G1514">
            <v>0</v>
          </cell>
          <cell r="H1514">
            <v>0</v>
          </cell>
          <cell r="I1514">
            <v>0</v>
          </cell>
          <cell r="J1514">
            <v>0</v>
          </cell>
          <cell r="K1514">
            <v>0</v>
          </cell>
        </row>
        <row r="1515">
          <cell r="A1515" t="str">
            <v>17JRNZN</v>
          </cell>
          <cell r="B1515" t="str">
            <v>REAJ.GANAD.P/FONDOS LICITADOS A BANCOS COMERCIALES, BBC, BCC</v>
          </cell>
          <cell r="C1515">
            <v>0</v>
          </cell>
          <cell r="D1515">
            <v>0</v>
          </cell>
          <cell r="E1515">
            <v>0</v>
          </cell>
          <cell r="F1515">
            <v>0</v>
          </cell>
          <cell r="G1515">
            <v>0</v>
          </cell>
          <cell r="H1515">
            <v>0</v>
          </cell>
          <cell r="I1515">
            <v>0</v>
          </cell>
          <cell r="J1515">
            <v>0</v>
          </cell>
          <cell r="K1515">
            <v>0</v>
          </cell>
        </row>
        <row r="1516">
          <cell r="A1516" t="str">
            <v>17JSNZN</v>
          </cell>
          <cell r="B1516" t="str">
            <v>REAJ.GANAD.P/FONDOS LICITADOS A OTRAS INSTITUCIONE, BBC, BCC</v>
          </cell>
          <cell r="C1516">
            <v>0</v>
          </cell>
          <cell r="D1516">
            <v>0</v>
          </cell>
          <cell r="E1516">
            <v>0</v>
          </cell>
          <cell r="F1516">
            <v>0</v>
          </cell>
          <cell r="G1516">
            <v>0</v>
          </cell>
          <cell r="H1516">
            <v>0</v>
          </cell>
          <cell r="I1516">
            <v>0</v>
          </cell>
          <cell r="J1516">
            <v>0</v>
          </cell>
          <cell r="K1516">
            <v>0</v>
          </cell>
        </row>
        <row r="1517">
          <cell r="A1517" t="str">
            <v>17JTNZN</v>
          </cell>
          <cell r="B1517" t="str">
            <v>REAJ.GANAD.S/CARTERA ADQUIRIDA A INTS.FINANCIERAS, BBC, BCC,</v>
          </cell>
          <cell r="C1517">
            <v>0</v>
          </cell>
          <cell r="D1517">
            <v>0</v>
          </cell>
          <cell r="E1517">
            <v>0</v>
          </cell>
          <cell r="F1517">
            <v>0</v>
          </cell>
          <cell r="G1517">
            <v>0</v>
          </cell>
          <cell r="H1517">
            <v>0</v>
          </cell>
          <cell r="I1517">
            <v>0</v>
          </cell>
          <cell r="J1517">
            <v>0</v>
          </cell>
          <cell r="K1517">
            <v>0</v>
          </cell>
        </row>
        <row r="1518">
          <cell r="A1518" t="str">
            <v>17JUNZN</v>
          </cell>
          <cell r="B1518" t="str">
            <v>REAJ.GANAD.S/BONOS Y PAGARES ADQ.ACDO.1475 B.COMER, BBC, BCC</v>
          </cell>
          <cell r="C1518">
            <v>0</v>
          </cell>
          <cell r="D1518">
            <v>0</v>
          </cell>
          <cell r="E1518">
            <v>0</v>
          </cell>
          <cell r="F1518">
            <v>0</v>
          </cell>
          <cell r="G1518">
            <v>0</v>
          </cell>
          <cell r="H1518">
            <v>0</v>
          </cell>
          <cell r="I1518">
            <v>0</v>
          </cell>
          <cell r="J1518">
            <v>0</v>
          </cell>
          <cell r="K1518">
            <v>0</v>
          </cell>
        </row>
        <row r="1519">
          <cell r="A1519" t="str">
            <v>17JVNZN</v>
          </cell>
          <cell r="B1519" t="str">
            <v>REAJ.GANAD.S/BONOS Y PAGARES ADQ.ACDO.1475 B.ESTAD, BBC, BCC</v>
          </cell>
          <cell r="C1519">
            <v>0</v>
          </cell>
          <cell r="D1519">
            <v>0</v>
          </cell>
          <cell r="E1519">
            <v>0</v>
          </cell>
          <cell r="F1519">
            <v>0</v>
          </cell>
          <cell r="G1519">
            <v>0</v>
          </cell>
          <cell r="H1519">
            <v>0</v>
          </cell>
          <cell r="I1519">
            <v>0</v>
          </cell>
          <cell r="J1519">
            <v>0</v>
          </cell>
          <cell r="K1519">
            <v>0</v>
          </cell>
        </row>
        <row r="1520">
          <cell r="A1520" t="str">
            <v>17JWNZN</v>
          </cell>
          <cell r="B1520" t="str">
            <v>REAJ.GANAD.S/BONOS Y PAGARES ADQ.ACDO.1475 OT.INST, BBC, BCC</v>
          </cell>
          <cell r="C1520">
            <v>0</v>
          </cell>
          <cell r="D1520">
            <v>0</v>
          </cell>
          <cell r="E1520">
            <v>0</v>
          </cell>
          <cell r="F1520">
            <v>0</v>
          </cell>
          <cell r="G1520">
            <v>0</v>
          </cell>
          <cell r="H1520">
            <v>0</v>
          </cell>
          <cell r="I1520">
            <v>0</v>
          </cell>
          <cell r="J1520">
            <v>0</v>
          </cell>
          <cell r="K1520">
            <v>0</v>
          </cell>
        </row>
        <row r="1521">
          <cell r="A1521" t="str">
            <v>17JXNZN</v>
          </cell>
          <cell r="B1521" t="str">
            <v>REAJ.GANAD.S/LC A BCO.ESTADO P/CPRA.CARTERA 70%  M, BBC, BCC</v>
          </cell>
          <cell r="C1521">
            <v>0</v>
          </cell>
          <cell r="D1521">
            <v>0</v>
          </cell>
          <cell r="E1521">
            <v>0</v>
          </cell>
          <cell r="F1521">
            <v>0</v>
          </cell>
          <cell r="G1521">
            <v>0</v>
          </cell>
          <cell r="H1521">
            <v>0</v>
          </cell>
          <cell r="I1521">
            <v>0</v>
          </cell>
          <cell r="J1521">
            <v>0</v>
          </cell>
          <cell r="K1521">
            <v>0</v>
          </cell>
        </row>
        <row r="1522">
          <cell r="A1522" t="str">
            <v>17JYNZN</v>
          </cell>
          <cell r="B1522" t="str">
            <v>REAJ.GANAD.S/CPRA.DCTOS.DE CRED.ADQ.BCOS COMERC. M, BBC, BCC</v>
          </cell>
          <cell r="C1522">
            <v>-17</v>
          </cell>
          <cell r="D1522">
            <v>-20</v>
          </cell>
          <cell r="E1522">
            <v>12</v>
          </cell>
          <cell r="F1522">
            <v>57</v>
          </cell>
          <cell r="G1522">
            <v>70</v>
          </cell>
          <cell r="H1522">
            <v>57</v>
          </cell>
          <cell r="I1522">
            <v>53</v>
          </cell>
          <cell r="J1522">
            <v>51</v>
          </cell>
          <cell r="K1522">
            <v>54</v>
          </cell>
        </row>
        <row r="1523">
          <cell r="A1523" t="str">
            <v>17JZNZN</v>
          </cell>
          <cell r="B1523" t="str">
            <v>REAJ.GANAD.S/CPRA.DCTOS.CRED.ADQ.BCO.ESTADO MN, BBC, BCC, NA</v>
          </cell>
          <cell r="C1523">
            <v>0</v>
          </cell>
          <cell r="D1523">
            <v>0</v>
          </cell>
          <cell r="E1523">
            <v>0</v>
          </cell>
          <cell r="F1523">
            <v>1</v>
          </cell>
          <cell r="G1523">
            <v>1</v>
          </cell>
          <cell r="H1523">
            <v>1</v>
          </cell>
          <cell r="I1523">
            <v>1</v>
          </cell>
          <cell r="J1523">
            <v>1</v>
          </cell>
          <cell r="K1523">
            <v>1</v>
          </cell>
        </row>
        <row r="1524">
          <cell r="A1524" t="str">
            <v>17KANZN</v>
          </cell>
          <cell r="B1524" t="str">
            <v>REAJ.GANAD.S/CPRA.DCTOS.CRED.ADQ.OTRAS INSTITUC.MN, BBC, BCC</v>
          </cell>
          <cell r="C1524">
            <v>0</v>
          </cell>
          <cell r="D1524">
            <v>0</v>
          </cell>
          <cell r="E1524">
            <v>0</v>
          </cell>
          <cell r="F1524">
            <v>0</v>
          </cell>
          <cell r="G1524">
            <v>0</v>
          </cell>
          <cell r="H1524">
            <v>0</v>
          </cell>
          <cell r="I1524">
            <v>0</v>
          </cell>
          <cell r="J1524">
            <v>0</v>
          </cell>
          <cell r="K1524">
            <v>0</v>
          </cell>
        </row>
        <row r="1525">
          <cell r="A1525" t="str">
            <v>17KBNZN</v>
          </cell>
          <cell r="B1525" t="str">
            <v>REAJ.GANAD.S/LC POR REPROGRAMAC.DEUDAS BCO.ESTADO, BBC, BCC,</v>
          </cell>
          <cell r="C1525">
            <v>0</v>
          </cell>
          <cell r="D1525">
            <v>0</v>
          </cell>
          <cell r="E1525">
            <v>0</v>
          </cell>
          <cell r="F1525">
            <v>0</v>
          </cell>
          <cell r="G1525">
            <v>0</v>
          </cell>
          <cell r="H1525">
            <v>0</v>
          </cell>
          <cell r="I1525">
            <v>0</v>
          </cell>
          <cell r="J1525">
            <v>0</v>
          </cell>
          <cell r="K1525">
            <v>0</v>
          </cell>
        </row>
        <row r="1526">
          <cell r="A1526" t="str">
            <v>17KCNZN</v>
          </cell>
          <cell r="B1526" t="str">
            <v>REAJ.GANAD.S/LC POR REPROGRAMAC.DEUDAS BCOS.COMER., BBC, BCC</v>
          </cell>
          <cell r="C1526">
            <v>0</v>
          </cell>
          <cell r="D1526">
            <v>0</v>
          </cell>
          <cell r="E1526">
            <v>0</v>
          </cell>
          <cell r="F1526">
            <v>0</v>
          </cell>
          <cell r="G1526">
            <v>0</v>
          </cell>
          <cell r="H1526">
            <v>0</v>
          </cell>
          <cell r="I1526">
            <v>0</v>
          </cell>
          <cell r="J1526">
            <v>0</v>
          </cell>
          <cell r="K1526">
            <v>0</v>
          </cell>
        </row>
        <row r="1527">
          <cell r="A1527" t="str">
            <v>17KDNZN</v>
          </cell>
          <cell r="B1527" t="str">
            <v>REAJ.GANAD.S/LC POR REPROGRAMAC.DEUDAS OT.INSTITUC, BBC, BCC</v>
          </cell>
          <cell r="C1527">
            <v>0</v>
          </cell>
          <cell r="D1527">
            <v>0</v>
          </cell>
          <cell r="E1527">
            <v>0</v>
          </cell>
          <cell r="F1527">
            <v>0</v>
          </cell>
          <cell r="G1527">
            <v>0</v>
          </cell>
          <cell r="H1527">
            <v>0</v>
          </cell>
          <cell r="I1527">
            <v>0</v>
          </cell>
          <cell r="J1527">
            <v>0</v>
          </cell>
          <cell r="K1527">
            <v>0</v>
          </cell>
        </row>
        <row r="1528">
          <cell r="A1528" t="str">
            <v>17KENZN</v>
          </cell>
          <cell r="B1528" t="str">
            <v>REAJ.GANAD.S/DESC.INSTRUM.FINANC.BCO.DEL ESTADO MN, BBC, BCC</v>
          </cell>
          <cell r="C1528">
            <v>0</v>
          </cell>
          <cell r="D1528">
            <v>0</v>
          </cell>
          <cell r="E1528">
            <v>0</v>
          </cell>
          <cell r="F1528">
            <v>0</v>
          </cell>
          <cell r="G1528">
            <v>0</v>
          </cell>
          <cell r="H1528">
            <v>0</v>
          </cell>
          <cell r="I1528">
            <v>0</v>
          </cell>
          <cell r="J1528">
            <v>0</v>
          </cell>
          <cell r="K1528">
            <v>0</v>
          </cell>
        </row>
        <row r="1529">
          <cell r="A1529" t="str">
            <v>17KFNZN</v>
          </cell>
          <cell r="B1529" t="str">
            <v>REAJ.GANAD.S/LC REPROGRAM.DEUDAS HIPOTEC.B.ESTADO, BBC, BCC,</v>
          </cell>
          <cell r="C1529">
            <v>8</v>
          </cell>
          <cell r="D1529">
            <v>16</v>
          </cell>
          <cell r="E1529">
            <v>34</v>
          </cell>
          <cell r="F1529">
            <v>57</v>
          </cell>
          <cell r="G1529">
            <v>69</v>
          </cell>
          <cell r="H1529">
            <v>72</v>
          </cell>
          <cell r="I1529">
            <v>77</v>
          </cell>
          <cell r="J1529">
            <v>83</v>
          </cell>
          <cell r="K1529">
            <v>89</v>
          </cell>
        </row>
        <row r="1530">
          <cell r="A1530" t="str">
            <v>17KGNZN</v>
          </cell>
          <cell r="B1530" t="str">
            <v>REAJ.GANAD.S/LC REPROGRAM.DEUDAS HIPOTEC.B.COMERC., BBC, BCC</v>
          </cell>
          <cell r="C1530">
            <v>-77</v>
          </cell>
          <cell r="D1530">
            <v>-86</v>
          </cell>
          <cell r="E1530">
            <v>67</v>
          </cell>
          <cell r="F1530">
            <v>335</v>
          </cell>
          <cell r="G1530">
            <v>409</v>
          </cell>
          <cell r="H1530">
            <v>338</v>
          </cell>
          <cell r="I1530">
            <v>313</v>
          </cell>
          <cell r="J1530">
            <v>300</v>
          </cell>
          <cell r="K1530">
            <v>326</v>
          </cell>
        </row>
        <row r="1531">
          <cell r="A1531" t="str">
            <v>17KHNZN</v>
          </cell>
          <cell r="B1531" t="str">
            <v>REAJ.GANAD.S/LC REPROGRAM.DEUDAS HIPOTEC.OT.INSTIT, BBC, BCC</v>
          </cell>
          <cell r="C1531">
            <v>0</v>
          </cell>
          <cell r="D1531">
            <v>0</v>
          </cell>
          <cell r="E1531">
            <v>0</v>
          </cell>
          <cell r="F1531">
            <v>0</v>
          </cell>
          <cell r="G1531">
            <v>0</v>
          </cell>
          <cell r="H1531">
            <v>0</v>
          </cell>
          <cell r="I1531">
            <v>0</v>
          </cell>
          <cell r="J1531">
            <v>0</v>
          </cell>
          <cell r="K1531">
            <v>0</v>
          </cell>
        </row>
        <row r="1532">
          <cell r="A1532" t="str">
            <v>17KINZN</v>
          </cell>
          <cell r="B1532" t="str">
            <v>REAJ.GANAD.S/CONT.VTA.CART.ADQ.INST.FINAN.LIQ BCOM, BBC, BCC</v>
          </cell>
          <cell r="C1532">
            <v>-1</v>
          </cell>
          <cell r="D1532">
            <v>-1</v>
          </cell>
          <cell r="E1532">
            <v>0</v>
          </cell>
          <cell r="F1532">
            <v>2</v>
          </cell>
          <cell r="G1532">
            <v>2</v>
          </cell>
          <cell r="H1532">
            <v>2</v>
          </cell>
          <cell r="I1532">
            <v>2</v>
          </cell>
          <cell r="J1532">
            <v>2</v>
          </cell>
          <cell r="K1532">
            <v>2</v>
          </cell>
        </row>
        <row r="1533">
          <cell r="A1533" t="str">
            <v>17KJNZN</v>
          </cell>
          <cell r="B1533" t="str">
            <v>REAJ.GANAD.S/CONT.VTA.CART.ADQ.INST.FINAN.LIQ O.IN, BBC, BCC</v>
          </cell>
          <cell r="C1533">
            <v>0</v>
          </cell>
          <cell r="D1533">
            <v>0</v>
          </cell>
          <cell r="E1533">
            <v>0</v>
          </cell>
          <cell r="F1533">
            <v>0</v>
          </cell>
          <cell r="G1533">
            <v>0</v>
          </cell>
          <cell r="H1533">
            <v>0</v>
          </cell>
          <cell r="I1533">
            <v>0</v>
          </cell>
          <cell r="J1533">
            <v>0</v>
          </cell>
          <cell r="K1533">
            <v>0</v>
          </cell>
        </row>
        <row r="1534">
          <cell r="A1534" t="str">
            <v>17KKNZN</v>
          </cell>
          <cell r="B1534" t="str">
            <v>REAJ.GANAD.S/LC CONTRATO C.BECH P.CESION CARTERA M, BBC, BCC</v>
          </cell>
          <cell r="C1534">
            <v>0</v>
          </cell>
          <cell r="D1534">
            <v>0</v>
          </cell>
          <cell r="E1534">
            <v>0</v>
          </cell>
          <cell r="F1534">
            <v>0</v>
          </cell>
          <cell r="G1534">
            <v>0</v>
          </cell>
          <cell r="H1534">
            <v>0</v>
          </cell>
          <cell r="I1534">
            <v>0</v>
          </cell>
          <cell r="J1534">
            <v>0</v>
          </cell>
          <cell r="K1534">
            <v>0</v>
          </cell>
        </row>
        <row r="1535">
          <cell r="A1535" t="str">
            <v>17KLNZN</v>
          </cell>
          <cell r="B1535" t="str">
            <v>REAJ.GANAD.S/LC P.CAPITAL DE TRABAJO BCOS.COMERC., BBC, BCC,</v>
          </cell>
          <cell r="C1535">
            <v>0</v>
          </cell>
          <cell r="D1535">
            <v>0</v>
          </cell>
          <cell r="E1535">
            <v>0</v>
          </cell>
          <cell r="F1535">
            <v>0</v>
          </cell>
          <cell r="G1535">
            <v>0</v>
          </cell>
          <cell r="H1535">
            <v>0</v>
          </cell>
          <cell r="I1535">
            <v>0</v>
          </cell>
          <cell r="J1535">
            <v>0</v>
          </cell>
          <cell r="K1535">
            <v>0</v>
          </cell>
        </row>
        <row r="1536">
          <cell r="A1536" t="str">
            <v>17KMNZN</v>
          </cell>
          <cell r="B1536" t="str">
            <v>REAJ.GANAD.S/LC P.CAPITAL DE TRABAJO OTRAS INSTIT., BBC, BCC</v>
          </cell>
          <cell r="C1536">
            <v>0</v>
          </cell>
          <cell r="D1536">
            <v>0</v>
          </cell>
          <cell r="E1536">
            <v>0</v>
          </cell>
          <cell r="F1536">
            <v>0</v>
          </cell>
          <cell r="G1536">
            <v>0</v>
          </cell>
          <cell r="H1536">
            <v>0</v>
          </cell>
          <cell r="I1536">
            <v>0</v>
          </cell>
          <cell r="J1536">
            <v>0</v>
          </cell>
          <cell r="K1536">
            <v>0</v>
          </cell>
        </row>
        <row r="1537">
          <cell r="A1537" t="str">
            <v>17KNNZN</v>
          </cell>
          <cell r="B1537" t="str">
            <v>REAJ.GANAD.S/LC P.CAPITAL DE TRABAJO BANCO ESTADO, BBC, BCC,</v>
          </cell>
          <cell r="C1537">
            <v>0</v>
          </cell>
          <cell r="D1537">
            <v>0</v>
          </cell>
          <cell r="E1537">
            <v>0</v>
          </cell>
          <cell r="F1537">
            <v>0</v>
          </cell>
          <cell r="G1537">
            <v>0</v>
          </cell>
          <cell r="H1537">
            <v>0</v>
          </cell>
          <cell r="I1537">
            <v>0</v>
          </cell>
          <cell r="J1537">
            <v>0</v>
          </cell>
          <cell r="K1537">
            <v>0</v>
          </cell>
        </row>
        <row r="1538">
          <cell r="A1538" t="str">
            <v>17KPNZN</v>
          </cell>
          <cell r="B1538" t="str">
            <v>REAJ.GANAD.S/PRESTAMOS ESPECIALES, BBC, BCC, NAC</v>
          </cell>
          <cell r="C1538">
            <v>0</v>
          </cell>
          <cell r="D1538">
            <v>0</v>
          </cell>
          <cell r="E1538">
            <v>0</v>
          </cell>
          <cell r="F1538">
            <v>0</v>
          </cell>
          <cell r="G1538">
            <v>0</v>
          </cell>
          <cell r="H1538">
            <v>0</v>
          </cell>
          <cell r="I1538">
            <v>0</v>
          </cell>
          <cell r="J1538">
            <v>0</v>
          </cell>
          <cell r="K1538">
            <v>0</v>
          </cell>
        </row>
        <row r="1539">
          <cell r="A1539" t="str">
            <v>17KQNZN</v>
          </cell>
          <cell r="B1539" t="str">
            <v>REAJ.GANAD.S/REFINANCIAMIENTOS A CORFO MN, BBC, BCC, NAC</v>
          </cell>
          <cell r="C1539">
            <v>0</v>
          </cell>
          <cell r="D1539">
            <v>0</v>
          </cell>
          <cell r="E1539">
            <v>0</v>
          </cell>
          <cell r="F1539">
            <v>0</v>
          </cell>
          <cell r="G1539">
            <v>0</v>
          </cell>
          <cell r="H1539">
            <v>0</v>
          </cell>
          <cell r="I1539">
            <v>0</v>
          </cell>
          <cell r="J1539">
            <v>0</v>
          </cell>
          <cell r="K1539">
            <v>0</v>
          </cell>
        </row>
        <row r="1540">
          <cell r="A1540" t="str">
            <v>17KRNZN</v>
          </cell>
          <cell r="B1540" t="str">
            <v>REAJ.GANAD.S/PRESTAMOS A BANCOS COMERCIALES MN, BBC, BCC, NA</v>
          </cell>
          <cell r="C1540">
            <v>0</v>
          </cell>
          <cell r="D1540">
            <v>0</v>
          </cell>
          <cell r="E1540">
            <v>0</v>
          </cell>
          <cell r="F1540">
            <v>0</v>
          </cell>
          <cell r="G1540">
            <v>0</v>
          </cell>
          <cell r="H1540">
            <v>0</v>
          </cell>
          <cell r="I1540">
            <v>0</v>
          </cell>
          <cell r="J1540">
            <v>0</v>
          </cell>
          <cell r="K1540">
            <v>0</v>
          </cell>
        </row>
        <row r="1541">
          <cell r="A1541" t="str">
            <v>17KSNZN</v>
          </cell>
          <cell r="B1541" t="str">
            <v>REAJ.GANAD.S/PAGARES ADQUIRIDOS A OTRAS INSTITUC., BBC, BCC,</v>
          </cell>
          <cell r="C1541">
            <v>0</v>
          </cell>
          <cell r="D1541">
            <v>0</v>
          </cell>
          <cell r="E1541">
            <v>0</v>
          </cell>
          <cell r="F1541">
            <v>0</v>
          </cell>
          <cell r="G1541">
            <v>0</v>
          </cell>
          <cell r="H1541">
            <v>0</v>
          </cell>
          <cell r="I1541">
            <v>0</v>
          </cell>
          <cell r="J1541">
            <v>0</v>
          </cell>
          <cell r="K1541">
            <v>0</v>
          </cell>
        </row>
        <row r="1542">
          <cell r="A1542" t="str">
            <v>17KTNZN</v>
          </cell>
          <cell r="B1542" t="str">
            <v xml:space="preserve">REAJ.GANAD.S/PAGARES FISCO POR TRANSFERENCIAS MN, BBC, BCC, </v>
          </cell>
          <cell r="C1542">
            <v>-1049</v>
          </cell>
          <cell r="D1542">
            <v>-1211</v>
          </cell>
          <cell r="E1542">
            <v>790</v>
          </cell>
          <cell r="F1542">
            <v>4389</v>
          </cell>
          <cell r="G1542">
            <v>5364</v>
          </cell>
          <cell r="H1542">
            <v>4373</v>
          </cell>
          <cell r="I1542">
            <v>3997</v>
          </cell>
          <cell r="J1542">
            <v>3776</v>
          </cell>
          <cell r="K1542">
            <v>4121</v>
          </cell>
        </row>
        <row r="1543">
          <cell r="A1543" t="str">
            <v>17KUNZN</v>
          </cell>
          <cell r="B1543" t="str">
            <v>REAJ.GANAD.S/CPRA.CARTERA C.PACTO REVTA.PCDO.BCOM., BBC, BCC</v>
          </cell>
          <cell r="C1543">
            <v>0</v>
          </cell>
          <cell r="D1543">
            <v>0</v>
          </cell>
          <cell r="E1543">
            <v>0</v>
          </cell>
          <cell r="F1543">
            <v>0</v>
          </cell>
          <cell r="G1543">
            <v>0</v>
          </cell>
          <cell r="H1543">
            <v>0</v>
          </cell>
          <cell r="I1543">
            <v>0</v>
          </cell>
          <cell r="J1543">
            <v>0</v>
          </cell>
          <cell r="K1543">
            <v>0</v>
          </cell>
        </row>
        <row r="1544">
          <cell r="A1544" t="str">
            <v>17KVNZN</v>
          </cell>
          <cell r="B1544" t="str">
            <v>REAJ.GANAD.S/CPRA.CARTERA C.PACTO REVTA.PCDO.O.INS, BBC, BCC</v>
          </cell>
          <cell r="C1544">
            <v>0</v>
          </cell>
          <cell r="D1544">
            <v>0</v>
          </cell>
          <cell r="E1544">
            <v>0</v>
          </cell>
          <cell r="F1544">
            <v>0</v>
          </cell>
          <cell r="G1544">
            <v>0</v>
          </cell>
          <cell r="H1544">
            <v>0</v>
          </cell>
          <cell r="I1544">
            <v>0</v>
          </cell>
          <cell r="J1544">
            <v>0</v>
          </cell>
          <cell r="K1544">
            <v>0</v>
          </cell>
        </row>
        <row r="1545">
          <cell r="A1545" t="str">
            <v>17KWNZN</v>
          </cell>
          <cell r="B1545" t="str">
            <v>REAJ.GANAD.S/CPRA.CARTERA C.PACTO REVTA PLTS.AC155, BBC, BCC</v>
          </cell>
          <cell r="C1545">
            <v>0</v>
          </cell>
          <cell r="D1545">
            <v>0</v>
          </cell>
          <cell r="E1545">
            <v>0</v>
          </cell>
          <cell r="F1545">
            <v>0</v>
          </cell>
          <cell r="G1545">
            <v>0</v>
          </cell>
          <cell r="H1545">
            <v>0</v>
          </cell>
          <cell r="I1545">
            <v>0</v>
          </cell>
          <cell r="J1545">
            <v>0</v>
          </cell>
          <cell r="K1545">
            <v>0</v>
          </cell>
        </row>
        <row r="1546">
          <cell r="A1546" t="str">
            <v>17KXNZN</v>
          </cell>
          <cell r="B1546" t="str">
            <v>REAJ.GANAD.S/DEUDORES P/CANJE DE VHR A CAR MN, BBC, BCC, NAC</v>
          </cell>
          <cell r="C1546">
            <v>0</v>
          </cell>
          <cell r="D1546">
            <v>0</v>
          </cell>
          <cell r="E1546">
            <v>0</v>
          </cell>
          <cell r="F1546">
            <v>0</v>
          </cell>
          <cell r="G1546">
            <v>0</v>
          </cell>
          <cell r="H1546">
            <v>0</v>
          </cell>
          <cell r="I1546">
            <v>0</v>
          </cell>
          <cell r="J1546">
            <v>0</v>
          </cell>
          <cell r="K1546">
            <v>0</v>
          </cell>
        </row>
        <row r="1547">
          <cell r="A1547" t="str">
            <v>17KYNZN</v>
          </cell>
          <cell r="B1547" t="str">
            <v>REAJ.GANAD.S/REPROG.CRED.DE CONSUMO BCOMER.MN, BBC, BCC, NAC</v>
          </cell>
          <cell r="C1547">
            <v>0</v>
          </cell>
          <cell r="D1547">
            <v>0</v>
          </cell>
          <cell r="E1547">
            <v>0</v>
          </cell>
          <cell r="F1547">
            <v>0</v>
          </cell>
          <cell r="G1547">
            <v>0</v>
          </cell>
          <cell r="H1547">
            <v>0</v>
          </cell>
          <cell r="I1547">
            <v>0</v>
          </cell>
          <cell r="J1547">
            <v>0</v>
          </cell>
          <cell r="K1547">
            <v>0</v>
          </cell>
        </row>
        <row r="1548">
          <cell r="A1548" t="str">
            <v>17KZNZN</v>
          </cell>
          <cell r="B1548" t="str">
            <v>REAJ.GANAD.S/REPROG.CRED.CONSUMO BCO.ESTADO MN, BBC, BCC, NA</v>
          </cell>
          <cell r="C1548">
            <v>-2700</v>
          </cell>
          <cell r="D1548">
            <v>-3118</v>
          </cell>
          <cell r="E1548">
            <v>2034</v>
          </cell>
          <cell r="F1548">
            <v>11302</v>
          </cell>
          <cell r="G1548">
            <v>13875</v>
          </cell>
          <cell r="H1548">
            <v>11099</v>
          </cell>
          <cell r="I1548">
            <v>10023</v>
          </cell>
          <cell r="J1548">
            <v>9388</v>
          </cell>
          <cell r="K1548">
            <v>10378</v>
          </cell>
        </row>
        <row r="1549">
          <cell r="A1549" t="str">
            <v>17MANZN</v>
          </cell>
          <cell r="B1549" t="str">
            <v>REAJ.GANAD.S/REPROG.CRED.CONSUMO OTRAS INSTITUC.MN, BBC, BCC</v>
          </cell>
          <cell r="C1549">
            <v>0</v>
          </cell>
          <cell r="D1549">
            <v>0</v>
          </cell>
          <cell r="E1549">
            <v>0</v>
          </cell>
          <cell r="F1549">
            <v>0</v>
          </cell>
          <cell r="G1549">
            <v>0</v>
          </cell>
          <cell r="H1549">
            <v>0</v>
          </cell>
          <cell r="I1549">
            <v>0</v>
          </cell>
          <cell r="J1549">
            <v>0</v>
          </cell>
          <cell r="K1549">
            <v>0</v>
          </cell>
        </row>
        <row r="1550">
          <cell r="A1550" t="str">
            <v>17MBNZN</v>
          </cell>
          <cell r="B1550" t="str">
            <v xml:space="preserve">REAJ.GANAD.S/REPROG.DEUDAS SEC.PROD.AC.1578 BECH, BBC, BCC, </v>
          </cell>
          <cell r="C1550">
            <v>0</v>
          </cell>
          <cell r="D1550">
            <v>0</v>
          </cell>
          <cell r="E1550">
            <v>0</v>
          </cell>
          <cell r="F1550">
            <v>0</v>
          </cell>
          <cell r="G1550">
            <v>0</v>
          </cell>
          <cell r="H1550">
            <v>0</v>
          </cell>
          <cell r="I1550">
            <v>0</v>
          </cell>
          <cell r="J1550">
            <v>0</v>
          </cell>
          <cell r="K1550">
            <v>0</v>
          </cell>
        </row>
        <row r="1551">
          <cell r="A1551" t="str">
            <v>17MCNZN</v>
          </cell>
          <cell r="B1551" t="str">
            <v>REAJ.GANAD.S/REPROG.DEUDAS SEC.PROD.AC.1578 BCOM., BBC, BCC,</v>
          </cell>
          <cell r="C1551">
            <v>0</v>
          </cell>
          <cell r="D1551">
            <v>0</v>
          </cell>
          <cell r="E1551">
            <v>0</v>
          </cell>
          <cell r="F1551">
            <v>0</v>
          </cell>
          <cell r="G1551">
            <v>0</v>
          </cell>
          <cell r="H1551">
            <v>0</v>
          </cell>
          <cell r="I1551">
            <v>0</v>
          </cell>
          <cell r="J1551">
            <v>0</v>
          </cell>
          <cell r="K1551">
            <v>0</v>
          </cell>
        </row>
        <row r="1552">
          <cell r="A1552" t="str">
            <v>17MDNZN</v>
          </cell>
          <cell r="B1552" t="str">
            <v>REAJ.GANAD.S/REPROG.DEUDAS SEC.PROD.AC.1578 O.INST, BBC, BCC</v>
          </cell>
          <cell r="C1552">
            <v>0</v>
          </cell>
          <cell r="D1552">
            <v>0</v>
          </cell>
          <cell r="E1552">
            <v>0</v>
          </cell>
          <cell r="F1552">
            <v>0</v>
          </cell>
          <cell r="G1552">
            <v>0</v>
          </cell>
          <cell r="H1552">
            <v>0</v>
          </cell>
          <cell r="I1552">
            <v>0</v>
          </cell>
          <cell r="J1552">
            <v>0</v>
          </cell>
          <cell r="K1552">
            <v>0</v>
          </cell>
        </row>
        <row r="1553">
          <cell r="A1553" t="str">
            <v>17MENZN</v>
          </cell>
          <cell r="B1553" t="str">
            <v>REAJ.GANAD.S/DESCTO.INSTR.FINANCIEROS B.COMERCIALE, BBC, BCC</v>
          </cell>
          <cell r="C1553">
            <v>0</v>
          </cell>
          <cell r="D1553">
            <v>0</v>
          </cell>
          <cell r="E1553">
            <v>0</v>
          </cell>
          <cell r="F1553">
            <v>0</v>
          </cell>
          <cell r="G1553">
            <v>0</v>
          </cell>
          <cell r="H1553">
            <v>0</v>
          </cell>
          <cell r="I1553">
            <v>0</v>
          </cell>
          <cell r="J1553">
            <v>0</v>
          </cell>
          <cell r="K1553">
            <v>0</v>
          </cell>
        </row>
        <row r="1554">
          <cell r="A1554" t="str">
            <v>17MFNZN</v>
          </cell>
          <cell r="B1554" t="str">
            <v>REAJ.GANAD.S/DESCTO.INSTR.FINANCIEROS OTRAS INSTIT, BBC, BCC</v>
          </cell>
          <cell r="C1554">
            <v>0</v>
          </cell>
          <cell r="D1554">
            <v>0</v>
          </cell>
          <cell r="E1554">
            <v>0</v>
          </cell>
          <cell r="F1554">
            <v>0</v>
          </cell>
          <cell r="G1554">
            <v>0</v>
          </cell>
          <cell r="H1554">
            <v>0</v>
          </cell>
          <cell r="I1554">
            <v>0</v>
          </cell>
          <cell r="J1554">
            <v>0</v>
          </cell>
          <cell r="K1554">
            <v>0</v>
          </cell>
        </row>
        <row r="1555">
          <cell r="A1555" t="str">
            <v>17MGNZN</v>
          </cell>
          <cell r="B1555" t="str">
            <v>REAJ.GANAD.S/VTA.DE CBIO A PLAZO C/FTO M/E O.INST., BBC, BCC</v>
          </cell>
          <cell r="C1555">
            <v>0</v>
          </cell>
          <cell r="D1555">
            <v>0</v>
          </cell>
          <cell r="E1555">
            <v>0</v>
          </cell>
          <cell r="F1555">
            <v>0</v>
          </cell>
          <cell r="G1555">
            <v>0</v>
          </cell>
          <cell r="H1555">
            <v>0</v>
          </cell>
          <cell r="I1555">
            <v>0</v>
          </cell>
          <cell r="J1555">
            <v>0</v>
          </cell>
          <cell r="K1555">
            <v>0</v>
          </cell>
        </row>
        <row r="1556">
          <cell r="A1556" t="str">
            <v>17MHNZN</v>
          </cell>
          <cell r="B1556" t="str">
            <v>REAJ.GANAD.S/LC MEDIANO PLAZO BANCOS COMERCIALES M, BBC, BCC</v>
          </cell>
          <cell r="C1556">
            <v>0</v>
          </cell>
          <cell r="D1556">
            <v>0</v>
          </cell>
          <cell r="E1556">
            <v>0</v>
          </cell>
          <cell r="F1556">
            <v>0</v>
          </cell>
          <cell r="G1556">
            <v>0</v>
          </cell>
          <cell r="H1556">
            <v>0</v>
          </cell>
          <cell r="I1556">
            <v>0</v>
          </cell>
          <cell r="J1556">
            <v>0</v>
          </cell>
          <cell r="K1556">
            <v>0</v>
          </cell>
        </row>
        <row r="1557">
          <cell r="A1557" t="str">
            <v>17MINZN</v>
          </cell>
          <cell r="B1557" t="str">
            <v>REAJ.GANAD.S/LC MEDIANO PLAZO OTRAS INSTITUCIONES, BBC, BCC,</v>
          </cell>
          <cell r="C1557">
            <v>0</v>
          </cell>
          <cell r="D1557">
            <v>0</v>
          </cell>
          <cell r="E1557">
            <v>0</v>
          </cell>
          <cell r="F1557">
            <v>0</v>
          </cell>
          <cell r="G1557">
            <v>0</v>
          </cell>
          <cell r="H1557">
            <v>0</v>
          </cell>
          <cell r="I1557">
            <v>0</v>
          </cell>
          <cell r="J1557">
            <v>0</v>
          </cell>
          <cell r="K1557">
            <v>0</v>
          </cell>
        </row>
        <row r="1558">
          <cell r="A1558" t="str">
            <v>17MJNZN</v>
          </cell>
          <cell r="B1558" t="str">
            <v>REAJ.GANAD.S/LC MEDIANO PLAZO BANCO DEL ESTADO MN, BBC, BCC,</v>
          </cell>
          <cell r="C1558">
            <v>0</v>
          </cell>
          <cell r="D1558">
            <v>0</v>
          </cell>
          <cell r="E1558">
            <v>0</v>
          </cell>
          <cell r="F1558">
            <v>0</v>
          </cell>
          <cell r="G1558">
            <v>0</v>
          </cell>
          <cell r="H1558">
            <v>0</v>
          </cell>
          <cell r="I1558">
            <v>0</v>
          </cell>
          <cell r="J1558">
            <v>0</v>
          </cell>
          <cell r="K1558">
            <v>0</v>
          </cell>
        </row>
        <row r="1559">
          <cell r="A1559" t="str">
            <v>17MPNZN</v>
          </cell>
          <cell r="B1559" t="str">
            <v>REAJ.GAN S/CREDITO P/DEP ACDO 1657-09 OTRAS INST., BBC, BCC,</v>
          </cell>
          <cell r="C1559">
            <v>0</v>
          </cell>
          <cell r="D1559">
            <v>0</v>
          </cell>
          <cell r="E1559">
            <v>0</v>
          </cell>
          <cell r="F1559">
            <v>0</v>
          </cell>
          <cell r="G1559">
            <v>0</v>
          </cell>
          <cell r="H1559">
            <v>0</v>
          </cell>
          <cell r="I1559">
            <v>0</v>
          </cell>
          <cell r="J1559">
            <v>0</v>
          </cell>
          <cell r="K1559">
            <v>0</v>
          </cell>
        </row>
        <row r="1560">
          <cell r="A1560" t="str">
            <v>17MQNZN</v>
          </cell>
          <cell r="B1560" t="str">
            <v>REAJ.GAN.S/L/C.P.DEPOSITOS ACDO.1657-09 BECH MN, BBC, BCC, N</v>
          </cell>
          <cell r="C1560">
            <v>0</v>
          </cell>
          <cell r="D1560">
            <v>0</v>
          </cell>
          <cell r="E1560">
            <v>0</v>
          </cell>
          <cell r="F1560">
            <v>0</v>
          </cell>
          <cell r="G1560">
            <v>0</v>
          </cell>
          <cell r="H1560">
            <v>0</v>
          </cell>
          <cell r="I1560">
            <v>0</v>
          </cell>
          <cell r="J1560">
            <v>0</v>
          </cell>
          <cell r="K1560">
            <v>0</v>
          </cell>
        </row>
        <row r="1561">
          <cell r="A1561" t="str">
            <v>17MRNZN</v>
          </cell>
          <cell r="B1561" t="str">
            <v>REAJ.GAN POR VALORES P.RECIBIR CORFO LEY 18401, BBC, BCC, NA</v>
          </cell>
          <cell r="C1561">
            <v>-5</v>
          </cell>
          <cell r="D1561">
            <v>-6</v>
          </cell>
          <cell r="E1561">
            <v>4</v>
          </cell>
          <cell r="F1561">
            <v>21</v>
          </cell>
          <cell r="G1561">
            <v>25</v>
          </cell>
          <cell r="H1561">
            <v>21</v>
          </cell>
          <cell r="I1561">
            <v>19</v>
          </cell>
          <cell r="J1561">
            <v>18</v>
          </cell>
          <cell r="K1561">
            <v>19</v>
          </cell>
        </row>
        <row r="1562">
          <cell r="A1562" t="str">
            <v>17MYNZN</v>
          </cell>
          <cell r="B1562" t="str">
            <v>REAJ.GAN.P.TRANS.FISCAL ART.13 LEY 18401 MN, BBC, BCC, NAC</v>
          </cell>
          <cell r="C1562">
            <v>-597</v>
          </cell>
          <cell r="D1562">
            <v>-690</v>
          </cell>
          <cell r="E1562">
            <v>450</v>
          </cell>
          <cell r="F1562">
            <v>2500</v>
          </cell>
          <cell r="G1562">
            <v>3056</v>
          </cell>
          <cell r="H1562">
            <v>2456</v>
          </cell>
          <cell r="I1562">
            <v>2224</v>
          </cell>
          <cell r="J1562">
            <v>2087</v>
          </cell>
          <cell r="K1562">
            <v>2301</v>
          </cell>
        </row>
        <row r="1563">
          <cell r="A1563" t="str">
            <v>17MSNZN</v>
          </cell>
          <cell r="B1563" t="str">
            <v>REAJ GAN.S/CRED.MOD.UNO LIBOR AJUSTADO AC.1686 BCO, BBC, BCC</v>
          </cell>
          <cell r="C1563">
            <v>-2</v>
          </cell>
          <cell r="D1563">
            <v>-2</v>
          </cell>
          <cell r="E1563">
            <v>1</v>
          </cell>
          <cell r="F1563">
            <v>1</v>
          </cell>
          <cell r="G1563">
            <v>1</v>
          </cell>
          <cell r="H1563">
            <v>1</v>
          </cell>
          <cell r="I1563">
            <v>1</v>
          </cell>
          <cell r="J1563">
            <v>1</v>
          </cell>
          <cell r="K1563">
            <v>1</v>
          </cell>
        </row>
        <row r="1564">
          <cell r="A1564" t="str">
            <v>17MTNZN</v>
          </cell>
          <cell r="B1564" t="str">
            <v>REAJ.GAN S/CRED MOD UNO LIBOR AJUSTADO AC1686 BECH, BBC, BCC</v>
          </cell>
          <cell r="C1564">
            <v>0</v>
          </cell>
          <cell r="D1564">
            <v>0</v>
          </cell>
          <cell r="E1564">
            <v>0</v>
          </cell>
          <cell r="F1564">
            <v>0</v>
          </cell>
          <cell r="G1564">
            <v>0</v>
          </cell>
          <cell r="H1564">
            <v>0</v>
          </cell>
          <cell r="I1564">
            <v>0</v>
          </cell>
          <cell r="J1564">
            <v>0</v>
          </cell>
          <cell r="K1564">
            <v>0</v>
          </cell>
        </row>
        <row r="1565">
          <cell r="A1565" t="str">
            <v>17NBNZN</v>
          </cell>
          <cell r="B1565" t="str">
            <v>REAJ.GAN S/CRED.MOD UNO TIP 91-365 BCOS COMERC., BBC, BCC, N</v>
          </cell>
          <cell r="C1565">
            <v>0</v>
          </cell>
          <cell r="D1565">
            <v>0</v>
          </cell>
          <cell r="E1565">
            <v>0</v>
          </cell>
          <cell r="F1565">
            <v>0</v>
          </cell>
          <cell r="G1565">
            <v>0</v>
          </cell>
          <cell r="H1565">
            <v>0</v>
          </cell>
          <cell r="I1565">
            <v>0</v>
          </cell>
          <cell r="J1565">
            <v>0</v>
          </cell>
          <cell r="K1565">
            <v>0</v>
          </cell>
        </row>
        <row r="1566">
          <cell r="A1566" t="str">
            <v>17NFNZN</v>
          </cell>
          <cell r="B1566" t="str">
            <v>REAJ.GAN.S.CRED.MOD.UNO.TIP 91-365 BCO.DEL ESTADO, BBC, BCC,</v>
          </cell>
          <cell r="C1566">
            <v>0</v>
          </cell>
          <cell r="D1566">
            <v>0</v>
          </cell>
          <cell r="E1566">
            <v>0</v>
          </cell>
          <cell r="F1566">
            <v>0</v>
          </cell>
          <cell r="G1566">
            <v>0</v>
          </cell>
          <cell r="H1566">
            <v>0</v>
          </cell>
          <cell r="I1566">
            <v>0</v>
          </cell>
          <cell r="J1566">
            <v>0</v>
          </cell>
          <cell r="K1566">
            <v>0</v>
          </cell>
        </row>
        <row r="1567">
          <cell r="A1567" t="str">
            <v>17MVNZN</v>
          </cell>
          <cell r="B1567" t="str">
            <v>REAJ.GAN S/CRED MOD DOS LIBOR AJUST.AC.1686 B.COM, BBC, BCC,</v>
          </cell>
          <cell r="C1567">
            <v>-2</v>
          </cell>
          <cell r="D1567">
            <v>-2</v>
          </cell>
          <cell r="E1567">
            <v>1</v>
          </cell>
          <cell r="F1567">
            <v>7</v>
          </cell>
          <cell r="G1567">
            <v>9</v>
          </cell>
          <cell r="H1567">
            <v>7</v>
          </cell>
          <cell r="I1567">
            <v>6</v>
          </cell>
          <cell r="J1567">
            <v>6</v>
          </cell>
          <cell r="K1567">
            <v>6</v>
          </cell>
        </row>
        <row r="1568">
          <cell r="A1568" t="str">
            <v>17MZNZN</v>
          </cell>
          <cell r="B1568" t="str">
            <v>REAJ.GAN.S.CRED MOD.DOS LIB.AJUS.AC1686 OT.INST.MN, BBC, BCC</v>
          </cell>
          <cell r="C1568">
            <v>0</v>
          </cell>
          <cell r="D1568">
            <v>0</v>
          </cell>
          <cell r="E1568">
            <v>0</v>
          </cell>
          <cell r="F1568">
            <v>0</v>
          </cell>
          <cell r="G1568">
            <v>0</v>
          </cell>
          <cell r="H1568">
            <v>0</v>
          </cell>
          <cell r="I1568">
            <v>0</v>
          </cell>
          <cell r="J1568">
            <v>0</v>
          </cell>
          <cell r="K1568">
            <v>0</v>
          </cell>
        </row>
        <row r="1569">
          <cell r="A1569" t="str">
            <v>17AYNZN</v>
          </cell>
          <cell r="B1569" t="str">
            <v>REAJ.GAN.S.CRED.MOD.DOS TIP 91-365 BCOS.COMERC.MN, BBC, BCC,</v>
          </cell>
          <cell r="C1569">
            <v>0</v>
          </cell>
          <cell r="D1569">
            <v>0</v>
          </cell>
          <cell r="E1569">
            <v>0</v>
          </cell>
          <cell r="F1569">
            <v>0</v>
          </cell>
          <cell r="G1569">
            <v>0</v>
          </cell>
          <cell r="H1569">
            <v>0</v>
          </cell>
          <cell r="I1569">
            <v>0</v>
          </cell>
          <cell r="J1569">
            <v>0</v>
          </cell>
          <cell r="K1569">
            <v>0</v>
          </cell>
        </row>
        <row r="1570">
          <cell r="A1570" t="str">
            <v>17MWNZN</v>
          </cell>
          <cell r="B1570" t="str">
            <v>REAJ GAN S/CRED MOD DOS TIP 91-365 BECH, BBC, BCC, NAC</v>
          </cell>
          <cell r="C1570">
            <v>0</v>
          </cell>
          <cell r="D1570">
            <v>0</v>
          </cell>
          <cell r="E1570">
            <v>0</v>
          </cell>
          <cell r="F1570">
            <v>0</v>
          </cell>
          <cell r="G1570">
            <v>0</v>
          </cell>
          <cell r="H1570">
            <v>0</v>
          </cell>
          <cell r="I1570">
            <v>0</v>
          </cell>
          <cell r="J1570">
            <v>0</v>
          </cell>
          <cell r="K1570">
            <v>0</v>
          </cell>
        </row>
        <row r="1571">
          <cell r="A1571" t="str">
            <v>17MXNZN</v>
          </cell>
          <cell r="B1571" t="str">
            <v>REAJ.GAN P/VALORES REC.POR VENTA ACCIONES MN, BBC, BCC, NAC</v>
          </cell>
          <cell r="C1571">
            <v>0</v>
          </cell>
          <cell r="D1571">
            <v>0</v>
          </cell>
          <cell r="E1571">
            <v>0</v>
          </cell>
          <cell r="F1571">
            <v>0</v>
          </cell>
          <cell r="G1571">
            <v>0</v>
          </cell>
          <cell r="H1571">
            <v>0</v>
          </cell>
          <cell r="I1571">
            <v>0</v>
          </cell>
          <cell r="J1571">
            <v>0</v>
          </cell>
          <cell r="K1571">
            <v>0</v>
          </cell>
        </row>
        <row r="1572">
          <cell r="A1572" t="str">
            <v>17NANZN</v>
          </cell>
          <cell r="B1572" t="str">
            <v>REAJ.GAN POR REPROGRAMACION OPERACIONES CAF, BBC, BCC, NAC</v>
          </cell>
          <cell r="C1572">
            <v>0</v>
          </cell>
          <cell r="D1572">
            <v>0</v>
          </cell>
          <cell r="E1572">
            <v>0</v>
          </cell>
          <cell r="F1572">
            <v>0</v>
          </cell>
          <cell r="G1572">
            <v>0</v>
          </cell>
          <cell r="H1572">
            <v>0</v>
          </cell>
          <cell r="I1572">
            <v>0</v>
          </cell>
          <cell r="J1572">
            <v>0</v>
          </cell>
          <cell r="K1572">
            <v>0</v>
          </cell>
        </row>
        <row r="1573">
          <cell r="A1573" t="str">
            <v>17NCNZN</v>
          </cell>
          <cell r="B1573" t="str">
            <v>REAJ.GAN.S/REPROGRAMACION DEUDAS AC.1589 BCOS.COM., BBC, BCC</v>
          </cell>
          <cell r="C1573">
            <v>0</v>
          </cell>
          <cell r="D1573">
            <v>0</v>
          </cell>
          <cell r="E1573">
            <v>0</v>
          </cell>
          <cell r="F1573">
            <v>0</v>
          </cell>
          <cell r="G1573">
            <v>0</v>
          </cell>
          <cell r="H1573">
            <v>0</v>
          </cell>
          <cell r="I1573">
            <v>0</v>
          </cell>
          <cell r="J1573">
            <v>0</v>
          </cell>
          <cell r="K1573">
            <v>0</v>
          </cell>
        </row>
        <row r="1574">
          <cell r="A1574" t="str">
            <v>17AZNZN</v>
          </cell>
          <cell r="B1574" t="str">
            <v>REAJ.GAN.S.L.C PARA CONSTITUIR RESERVA TECNICA BC, BBC, BCC,</v>
          </cell>
          <cell r="C1574">
            <v>0</v>
          </cell>
          <cell r="D1574">
            <v>0</v>
          </cell>
          <cell r="E1574">
            <v>0</v>
          </cell>
          <cell r="F1574">
            <v>0</v>
          </cell>
          <cell r="G1574">
            <v>0</v>
          </cell>
          <cell r="H1574">
            <v>0</v>
          </cell>
          <cell r="I1574">
            <v>0</v>
          </cell>
          <cell r="J1574">
            <v>0</v>
          </cell>
          <cell r="K1574">
            <v>0</v>
          </cell>
        </row>
        <row r="1575">
          <cell r="A1575" t="str">
            <v>17NJNZN</v>
          </cell>
          <cell r="B1575" t="str">
            <v>REAJ.GAN.S/L/C CONST.RESERVA TECNICA OTS.INST., BBC, BCC, NA</v>
          </cell>
          <cell r="C1575">
            <v>0</v>
          </cell>
          <cell r="D1575">
            <v>0</v>
          </cell>
          <cell r="E1575">
            <v>0</v>
          </cell>
          <cell r="F1575">
            <v>0</v>
          </cell>
          <cell r="G1575">
            <v>0</v>
          </cell>
          <cell r="H1575">
            <v>0</v>
          </cell>
          <cell r="I1575">
            <v>0</v>
          </cell>
          <cell r="J1575">
            <v>0</v>
          </cell>
          <cell r="K1575">
            <v>0</v>
          </cell>
        </row>
        <row r="1576">
          <cell r="A1576" t="str">
            <v>17NDNZN</v>
          </cell>
          <cell r="B1576" t="str">
            <v>REAJ.GAN S/L/C PARA CONSTITUIR RESERVA TEC.BECH MN, BBC, BCC</v>
          </cell>
          <cell r="C1576">
            <v>0</v>
          </cell>
          <cell r="D1576">
            <v>0</v>
          </cell>
          <cell r="E1576">
            <v>0</v>
          </cell>
          <cell r="F1576">
            <v>0</v>
          </cell>
          <cell r="G1576">
            <v>0</v>
          </cell>
          <cell r="H1576">
            <v>0</v>
          </cell>
          <cell r="I1576">
            <v>0</v>
          </cell>
          <cell r="J1576">
            <v>0</v>
          </cell>
          <cell r="K1576">
            <v>0</v>
          </cell>
        </row>
        <row r="1577">
          <cell r="A1577" t="str">
            <v>17NENZN</v>
          </cell>
          <cell r="B1577" t="str">
            <v>REAJ.GAN S/CRED INSA SA. EN LIQUIDAC.ACDO.1792, BBC, BCC, NA</v>
          </cell>
          <cell r="C1577">
            <v>0</v>
          </cell>
          <cell r="D1577">
            <v>0</v>
          </cell>
          <cell r="E1577">
            <v>0</v>
          </cell>
          <cell r="F1577">
            <v>0</v>
          </cell>
          <cell r="G1577">
            <v>0</v>
          </cell>
          <cell r="H1577">
            <v>0</v>
          </cell>
          <cell r="I1577">
            <v>0</v>
          </cell>
          <cell r="J1577">
            <v>0</v>
          </cell>
          <cell r="K1577">
            <v>0</v>
          </cell>
        </row>
        <row r="1578">
          <cell r="A1578" t="str">
            <v>17NINZN</v>
          </cell>
          <cell r="B1578" t="str">
            <v>REAJ.GAN.L/C C/GTIA.ESTATAL FINANCIERA DAVENS, BBC, BCC, NAC</v>
          </cell>
          <cell r="C1578">
            <v>0</v>
          </cell>
          <cell r="D1578">
            <v>0</v>
          </cell>
          <cell r="E1578">
            <v>0</v>
          </cell>
          <cell r="F1578">
            <v>0</v>
          </cell>
          <cell r="G1578">
            <v>0</v>
          </cell>
          <cell r="H1578">
            <v>0</v>
          </cell>
          <cell r="I1578">
            <v>0</v>
          </cell>
          <cell r="J1578">
            <v>0</v>
          </cell>
          <cell r="K1578">
            <v>0</v>
          </cell>
        </row>
        <row r="1579">
          <cell r="A1579" t="str">
            <v>17NKNZN</v>
          </cell>
          <cell r="B1579" t="str">
            <v>REAJ.GAN.BONOS BANCARIOS AC.1475 C.GTIA.ESTATAL MN, BBC, BCC</v>
          </cell>
          <cell r="C1579">
            <v>0</v>
          </cell>
          <cell r="D1579">
            <v>0</v>
          </cell>
          <cell r="E1579">
            <v>7</v>
          </cell>
          <cell r="F1579">
            <v>7</v>
          </cell>
          <cell r="G1579">
            <v>7</v>
          </cell>
          <cell r="H1579">
            <v>7</v>
          </cell>
          <cell r="I1579">
            <v>7</v>
          </cell>
          <cell r="J1579">
            <v>7</v>
          </cell>
          <cell r="K1579">
            <v>7</v>
          </cell>
        </row>
        <row r="1580">
          <cell r="A1580" t="str">
            <v>17MKNZN</v>
          </cell>
          <cell r="B1580" t="str">
            <v>UTILIDADES DE CAMBIO MONETARIA, BBC, BCC, NAC</v>
          </cell>
          <cell r="C1580">
            <v>551860</v>
          </cell>
          <cell r="D1580">
            <v>927914</v>
          </cell>
          <cell r="E1580">
            <v>358247</v>
          </cell>
          <cell r="F1580">
            <v>99916</v>
          </cell>
          <cell r="G1580">
            <v>272081</v>
          </cell>
          <cell r="H1580">
            <v>140926</v>
          </cell>
          <cell r="I1580">
            <v>135175</v>
          </cell>
          <cell r="J1580">
            <v>36429</v>
          </cell>
          <cell r="K1580">
            <v>88621</v>
          </cell>
        </row>
        <row r="1581">
          <cell r="A1581" t="str">
            <v>17MLNZN</v>
          </cell>
          <cell r="B1581" t="str">
            <v>PROD.DE REV.CTAS CON ORGANISMOS INTERNAC.HABER MN, BBC, BCC,</v>
          </cell>
          <cell r="C1581">
            <v>7585</v>
          </cell>
          <cell r="D1581">
            <v>11245</v>
          </cell>
          <cell r="E1581">
            <v>5126</v>
          </cell>
          <cell r="F1581">
            <v>812</v>
          </cell>
          <cell r="G1581">
            <v>6540</v>
          </cell>
          <cell r="H1581">
            <v>0</v>
          </cell>
          <cell r="I1581">
            <v>2040</v>
          </cell>
          <cell r="J1581">
            <v>0</v>
          </cell>
          <cell r="K1581">
            <v>0</v>
          </cell>
        </row>
        <row r="1582">
          <cell r="A1582" t="str">
            <v>17MMNZN</v>
          </cell>
          <cell r="B1582" t="str">
            <v>CORRECCION MONETARIA DEL HABER MN, BBC, BCC, NAC</v>
          </cell>
          <cell r="C1582">
            <v>3936</v>
          </cell>
          <cell r="D1582">
            <v>5976</v>
          </cell>
          <cell r="E1582">
            <v>8687</v>
          </cell>
          <cell r="F1582">
            <v>17638</v>
          </cell>
          <cell r="G1582">
            <v>18338</v>
          </cell>
          <cell r="H1582">
            <v>18054</v>
          </cell>
          <cell r="I1582">
            <v>18648</v>
          </cell>
          <cell r="J1582">
            <v>19189</v>
          </cell>
          <cell r="K1582">
            <v>22323</v>
          </cell>
        </row>
        <row r="1583">
          <cell r="A1583" t="str">
            <v>17AINZN</v>
          </cell>
          <cell r="B1583" t="str">
            <v>PERDIDAS Y GANANCIAS</v>
          </cell>
          <cell r="C1583">
            <v>0</v>
          </cell>
          <cell r="D1583">
            <v>0</v>
          </cell>
          <cell r="E1583">
            <v>0</v>
          </cell>
          <cell r="F1583">
            <v>0</v>
          </cell>
          <cell r="G1583">
            <v>0</v>
          </cell>
          <cell r="H1583">
            <v>0</v>
          </cell>
          <cell r="I1583">
            <v>0</v>
          </cell>
          <cell r="J1583">
            <v>0</v>
          </cell>
          <cell r="K1583">
            <v>0</v>
          </cell>
        </row>
        <row r="1584">
          <cell r="A1584" t="str">
            <v>22817MONZN...</v>
          </cell>
          <cell r="B1584" t="str">
            <v xml:space="preserve">UTILIDADES POR COMPRA/VENTA A FUTURO </v>
          </cell>
          <cell r="C1584">
            <v>0</v>
          </cell>
          <cell r="D1584">
            <v>0</v>
          </cell>
          <cell r="E1584">
            <v>123</v>
          </cell>
          <cell r="F1584">
            <v>123</v>
          </cell>
          <cell r="G1584">
            <v>123</v>
          </cell>
          <cell r="H1584">
            <v>123</v>
          </cell>
          <cell r="I1584">
            <v>123</v>
          </cell>
          <cell r="J1584">
            <v>123</v>
          </cell>
          <cell r="K1584">
            <v>123</v>
          </cell>
        </row>
        <row r="1585">
          <cell r="A1585" t="str">
            <v>14BNWZN</v>
          </cell>
          <cell r="B1585" t="str">
            <v xml:space="preserve">  .OTROS PASIVOS MN</v>
          </cell>
          <cell r="C1585">
            <v>29878</v>
          </cell>
          <cell r="D1585">
            <v>55075</v>
          </cell>
          <cell r="E1585">
            <v>99188</v>
          </cell>
          <cell r="F1585">
            <v>128312</v>
          </cell>
          <cell r="G1585">
            <v>154430</v>
          </cell>
          <cell r="H1585">
            <v>178777</v>
          </cell>
          <cell r="I1585">
            <v>207065</v>
          </cell>
          <cell r="J1585">
            <v>227203</v>
          </cell>
          <cell r="K1585">
            <v>246353</v>
          </cell>
        </row>
        <row r="1586">
          <cell r="A1586" t="str">
            <v>14BPWZN</v>
          </cell>
          <cell r="B1586" t="str">
            <v xml:space="preserve">  .  .INGRESOS DE OPERACION M/N</v>
          </cell>
          <cell r="C1586">
            <v>29836</v>
          </cell>
          <cell r="D1586">
            <v>55016</v>
          </cell>
          <cell r="E1586">
            <v>99084</v>
          </cell>
          <cell r="F1586">
            <v>128188</v>
          </cell>
          <cell r="G1586">
            <v>154283</v>
          </cell>
          <cell r="H1586">
            <v>178605</v>
          </cell>
          <cell r="I1586">
            <v>206864</v>
          </cell>
          <cell r="J1586">
            <v>226708</v>
          </cell>
          <cell r="K1586">
            <v>245837</v>
          </cell>
        </row>
        <row r="1587">
          <cell r="A1587" t="str">
            <v>14BQWZN</v>
          </cell>
          <cell r="B1587" t="str">
            <v xml:space="preserve">  .  .OTROS INGRESOS M/N</v>
          </cell>
          <cell r="C1587">
            <v>42</v>
          </cell>
          <cell r="D1587">
            <v>59</v>
          </cell>
          <cell r="E1587">
            <v>104</v>
          </cell>
          <cell r="F1587">
            <v>124</v>
          </cell>
          <cell r="G1587">
            <v>147</v>
          </cell>
          <cell r="H1587">
            <v>172</v>
          </cell>
          <cell r="I1587">
            <v>201</v>
          </cell>
          <cell r="J1587">
            <v>495</v>
          </cell>
          <cell r="K1587">
            <v>516</v>
          </cell>
        </row>
        <row r="1588">
          <cell r="A1588" t="str">
            <v>14BNXZN</v>
          </cell>
          <cell r="B1588" t="str">
            <v xml:space="preserve">  .OTROS PASIVOS ME</v>
          </cell>
          <cell r="C1588">
            <v>52703</v>
          </cell>
          <cell r="D1588">
            <v>92040</v>
          </cell>
          <cell r="E1588">
            <v>148210</v>
          </cell>
          <cell r="F1588">
            <v>189000</v>
          </cell>
          <cell r="G1588">
            <v>238550</v>
          </cell>
          <cell r="H1588">
            <v>272679</v>
          </cell>
          <cell r="I1588">
            <v>309193</v>
          </cell>
          <cell r="J1588">
            <v>340512</v>
          </cell>
          <cell r="K1588">
            <v>356974</v>
          </cell>
        </row>
        <row r="1589">
          <cell r="A1589" t="str">
            <v>14BPXZN</v>
          </cell>
          <cell r="B1589" t="str">
            <v xml:space="preserve">  .  .INGRESOS DE OPERACIÓN M/E</v>
          </cell>
          <cell r="C1589">
            <v>52702</v>
          </cell>
          <cell r="D1589">
            <v>92039</v>
          </cell>
          <cell r="E1589">
            <v>148207</v>
          </cell>
          <cell r="F1589">
            <v>188998</v>
          </cell>
          <cell r="G1589">
            <v>238547</v>
          </cell>
          <cell r="H1589">
            <v>272675</v>
          </cell>
          <cell r="I1589">
            <v>309189</v>
          </cell>
          <cell r="J1589">
            <v>340508</v>
          </cell>
          <cell r="K1589">
            <v>356969</v>
          </cell>
        </row>
        <row r="1590">
          <cell r="A1590" t="str">
            <v>14BQXZN</v>
          </cell>
          <cell r="B1590" t="str">
            <v xml:space="preserve">  .  .OTROS INGRESOS M/E</v>
          </cell>
          <cell r="C1590">
            <v>1</v>
          </cell>
          <cell r="D1590">
            <v>1</v>
          </cell>
          <cell r="E1590">
            <v>3</v>
          </cell>
          <cell r="F1590">
            <v>2</v>
          </cell>
          <cell r="G1590">
            <v>3</v>
          </cell>
          <cell r="H1590">
            <v>4</v>
          </cell>
          <cell r="I1590">
            <v>4</v>
          </cell>
          <cell r="J1590">
            <v>4</v>
          </cell>
          <cell r="K1590">
            <v>5</v>
          </cell>
        </row>
        <row r="1595">
          <cell r="A1595" t="str">
            <v>Código</v>
          </cell>
          <cell r="B1595" t="str">
            <v xml:space="preserve"> DATOS EXOGENOS</v>
          </cell>
          <cell r="C1595" t="str">
            <v>2003/1</v>
          </cell>
          <cell r="D1595" t="str">
            <v>2003/02</v>
          </cell>
          <cell r="E1595" t="str">
            <v>2003/3</v>
          </cell>
          <cell r="F1595" t="str">
            <v>2003/4</v>
          </cell>
          <cell r="G1595" t="str">
            <v>2003/5</v>
          </cell>
          <cell r="H1595" t="str">
            <v>2003/6</v>
          </cell>
          <cell r="I1595" t="str">
            <v>2003/7</v>
          </cell>
          <cell r="J1595" t="str">
            <v>2003/8</v>
          </cell>
          <cell r="K1595" t="str">
            <v>2003/9</v>
          </cell>
          <cell r="L1595" t="str">
            <v>2003/10</v>
          </cell>
          <cell r="M1595" t="str">
            <v>2003/11</v>
          </cell>
          <cell r="N1595" t="str">
            <v>2003/12</v>
          </cell>
        </row>
        <row r="1597">
          <cell r="A1597" t="str">
            <v xml:space="preserve">           </v>
          </cell>
          <cell r="B1597" t="str">
            <v>INTERESES POR RECIBIR O.INS.</v>
          </cell>
          <cell r="C1597">
            <v>0</v>
          </cell>
          <cell r="D1597">
            <v>0</v>
          </cell>
          <cell r="E1597">
            <v>0</v>
          </cell>
          <cell r="F1597">
            <v>0</v>
          </cell>
          <cell r="G1597">
            <v>0</v>
          </cell>
          <cell r="H1597">
            <v>0</v>
          </cell>
          <cell r="I1597">
            <v>0</v>
          </cell>
          <cell r="J1597">
            <v>0</v>
          </cell>
          <cell r="K1597">
            <v>0</v>
          </cell>
          <cell r="L1597">
            <v>0</v>
          </cell>
          <cell r="M1597">
            <v>0</v>
          </cell>
          <cell r="N1597">
            <v>0</v>
          </cell>
        </row>
        <row r="1598">
          <cell r="A1598" t="str">
            <v>12IUNZN</v>
          </cell>
          <cell r="B1598" t="str">
            <v xml:space="preserve">  .INTS.P.RECIBIR SINAP MN, EXO,</v>
          </cell>
          <cell r="C1598">
            <v>0</v>
          </cell>
          <cell r="D1598">
            <v>0</v>
          </cell>
          <cell r="E1598">
            <v>0</v>
          </cell>
          <cell r="F1598">
            <v>0</v>
          </cell>
          <cell r="G1598">
            <v>0</v>
          </cell>
          <cell r="H1598">
            <v>0</v>
          </cell>
          <cell r="I1598">
            <v>0</v>
          </cell>
          <cell r="J1598">
            <v>0</v>
          </cell>
          <cell r="K1598">
            <v>0</v>
          </cell>
          <cell r="L1598">
            <v>0</v>
          </cell>
          <cell r="M1598">
            <v>0</v>
          </cell>
          <cell r="N1598">
            <v>0</v>
          </cell>
        </row>
        <row r="1599">
          <cell r="A1599" t="str">
            <v>12IVNZN</v>
          </cell>
          <cell r="B1599" t="str">
            <v xml:space="preserve">  .INTS.P.RECIBIR FINANCIERAS MN,</v>
          </cell>
          <cell r="C1599">
            <v>0</v>
          </cell>
          <cell r="D1599">
            <v>0</v>
          </cell>
          <cell r="E1599">
            <v>0</v>
          </cell>
          <cell r="F1599">
            <v>0</v>
          </cell>
          <cell r="G1599">
            <v>0</v>
          </cell>
          <cell r="H1599">
            <v>0</v>
          </cell>
          <cell r="I1599">
            <v>0</v>
          </cell>
          <cell r="J1599">
            <v>0</v>
          </cell>
          <cell r="K1599">
            <v>0</v>
          </cell>
          <cell r="L1599">
            <v>0</v>
          </cell>
          <cell r="M1599">
            <v>0</v>
          </cell>
          <cell r="N1599">
            <v>0</v>
          </cell>
        </row>
        <row r="1600">
          <cell r="A1600" t="str">
            <v>12IWNZN</v>
          </cell>
          <cell r="B1600" t="str">
            <v xml:space="preserve">  .INTS.P.RECIBIR SECTOR PRIVADO</v>
          </cell>
          <cell r="C1600">
            <v>0</v>
          </cell>
          <cell r="D1600">
            <v>0</v>
          </cell>
          <cell r="E1600">
            <v>0</v>
          </cell>
          <cell r="F1600">
            <v>0</v>
          </cell>
          <cell r="G1600">
            <v>0</v>
          </cell>
          <cell r="H1600">
            <v>0</v>
          </cell>
          <cell r="I1600">
            <v>0</v>
          </cell>
          <cell r="J1600">
            <v>0</v>
          </cell>
          <cell r="K1600">
            <v>0</v>
          </cell>
          <cell r="L1600">
            <v>0</v>
          </cell>
          <cell r="M1600">
            <v>0</v>
          </cell>
          <cell r="N1600">
            <v>0</v>
          </cell>
        </row>
        <row r="1601">
          <cell r="A1601" t="str">
            <v xml:space="preserve">           </v>
          </cell>
          <cell r="B1601" t="str">
            <v>INTERESES POR PAGAR OP.IN.</v>
          </cell>
          <cell r="C1601">
            <v>168512</v>
          </cell>
          <cell r="D1601">
            <v>180426</v>
          </cell>
          <cell r="E1601">
            <v>156973</v>
          </cell>
          <cell r="F1601">
            <v>161868</v>
          </cell>
          <cell r="G1601">
            <v>173904</v>
          </cell>
          <cell r="H1601">
            <v>171152</v>
          </cell>
          <cell r="I1601">
            <v>184225</v>
          </cell>
          <cell r="J1601">
            <v>189818</v>
          </cell>
          <cell r="K1601">
            <v>156563</v>
          </cell>
          <cell r="L1601">
            <v>0</v>
          </cell>
          <cell r="M1601">
            <v>0</v>
          </cell>
          <cell r="N1601">
            <v>0</v>
          </cell>
        </row>
        <row r="1602">
          <cell r="A1602" t="str">
            <v>14HKNZN</v>
          </cell>
          <cell r="B1602" t="str">
            <v xml:space="preserve">  .INTS.POR PAGAR SOBRE OPERACION</v>
          </cell>
          <cell r="C1602">
            <v>0</v>
          </cell>
          <cell r="D1602">
            <v>0</v>
          </cell>
          <cell r="E1602">
            <v>0</v>
          </cell>
          <cell r="F1602">
            <v>0</v>
          </cell>
          <cell r="G1602">
            <v>0</v>
          </cell>
          <cell r="H1602">
            <v>0</v>
          </cell>
          <cell r="I1602">
            <v>0</v>
          </cell>
          <cell r="J1602">
            <v>0</v>
          </cell>
          <cell r="K1602">
            <v>0</v>
          </cell>
          <cell r="L1602">
            <v>0</v>
          </cell>
          <cell r="M1602">
            <v>0</v>
          </cell>
          <cell r="N1602">
            <v>0</v>
          </cell>
        </row>
        <row r="1603">
          <cell r="A1603" t="str">
            <v>14HMNZN</v>
          </cell>
          <cell r="B1603" t="str">
            <v xml:space="preserve">  .OTROS INTS.POR PAGAR OPERACION</v>
          </cell>
          <cell r="C1603">
            <v>168279</v>
          </cell>
          <cell r="D1603">
            <v>180217</v>
          </cell>
          <cell r="E1603">
            <v>156731</v>
          </cell>
          <cell r="F1603">
            <v>161630</v>
          </cell>
          <cell r="G1603">
            <v>173890</v>
          </cell>
          <cell r="H1603">
            <v>171150</v>
          </cell>
          <cell r="I1603">
            <v>184222</v>
          </cell>
          <cell r="J1603">
            <v>189814</v>
          </cell>
          <cell r="K1603">
            <v>156557</v>
          </cell>
          <cell r="L1603">
            <v>0</v>
          </cell>
          <cell r="M1603">
            <v>0</v>
          </cell>
          <cell r="N1603">
            <v>0</v>
          </cell>
        </row>
        <row r="1604">
          <cell r="A1604" t="str">
            <v>14HEEZN</v>
          </cell>
          <cell r="B1604" t="str">
            <v xml:space="preserve">  .OTROS INTS.POR PAGAR OP.INT.ME</v>
          </cell>
          <cell r="C1604">
            <v>233</v>
          </cell>
          <cell r="D1604">
            <v>209</v>
          </cell>
          <cell r="E1604">
            <v>242</v>
          </cell>
          <cell r="F1604">
            <v>238</v>
          </cell>
          <cell r="G1604">
            <v>14</v>
          </cell>
          <cell r="H1604">
            <v>2</v>
          </cell>
          <cell r="I1604">
            <v>3</v>
          </cell>
          <cell r="J1604">
            <v>4</v>
          </cell>
          <cell r="K1604">
            <v>6</v>
          </cell>
          <cell r="L1604">
            <v>0</v>
          </cell>
          <cell r="M1604">
            <v>0</v>
          </cell>
          <cell r="N1604">
            <v>0</v>
          </cell>
        </row>
        <row r="1605">
          <cell r="A1605" t="str">
            <v xml:space="preserve">           </v>
          </cell>
          <cell r="B1605" t="str">
            <v>CANJE BECH</v>
          </cell>
          <cell r="C1605">
            <v>75483.789999999994</v>
          </cell>
          <cell r="D1605">
            <v>58264.55</v>
          </cell>
          <cell r="E1605">
            <v>139347.63</v>
          </cell>
          <cell r="F1605">
            <v>101721</v>
          </cell>
          <cell r="G1605">
            <v>76401</v>
          </cell>
          <cell r="H1605">
            <v>155874</v>
          </cell>
          <cell r="I1605">
            <v>166466</v>
          </cell>
          <cell r="J1605">
            <v>101506</v>
          </cell>
          <cell r="K1605">
            <v>88395</v>
          </cell>
          <cell r="L1605">
            <v>0</v>
          </cell>
          <cell r="M1605">
            <v>0</v>
          </cell>
          <cell r="N1605">
            <v>0</v>
          </cell>
        </row>
        <row r="1606">
          <cell r="A1606" t="str">
            <v>22CHFZB</v>
          </cell>
          <cell r="B1606" t="str">
            <v xml:space="preserve">  .CANJE CUENTA UNICA FISCAL MN,</v>
          </cell>
          <cell r="C1606">
            <v>0</v>
          </cell>
          <cell r="D1606">
            <v>0</v>
          </cell>
          <cell r="E1606">
            <v>0</v>
          </cell>
          <cell r="F1606">
            <v>0</v>
          </cell>
          <cell r="G1606">
            <v>0</v>
          </cell>
          <cell r="H1606">
            <v>0</v>
          </cell>
          <cell r="I1606">
            <v>0</v>
          </cell>
          <cell r="J1606">
            <v>0</v>
          </cell>
          <cell r="K1606">
            <v>0</v>
          </cell>
          <cell r="L1606">
            <v>0</v>
          </cell>
          <cell r="M1606">
            <v>0</v>
          </cell>
          <cell r="N1606">
            <v>0</v>
          </cell>
        </row>
        <row r="1607">
          <cell r="A1607" t="str">
            <v>23FHAZB</v>
          </cell>
          <cell r="B1607" t="str">
            <v xml:space="preserve">  .CANJE PRIVADO EN EL BCO. DEL E</v>
          </cell>
          <cell r="C1607">
            <v>75483.789999999994</v>
          </cell>
          <cell r="D1607">
            <v>58264.55</v>
          </cell>
          <cell r="E1607">
            <v>139347.63</v>
          </cell>
          <cell r="F1607">
            <v>101721</v>
          </cell>
          <cell r="G1607">
            <v>76401</v>
          </cell>
          <cell r="H1607">
            <v>155874</v>
          </cell>
          <cell r="I1607">
            <v>166466</v>
          </cell>
          <cell r="J1607">
            <v>101506</v>
          </cell>
          <cell r="K1607">
            <v>88395</v>
          </cell>
        </row>
        <row r="1608">
          <cell r="A1608" t="str">
            <v xml:space="preserve">           </v>
          </cell>
          <cell r="B1608" t="str">
            <v>CUF</v>
          </cell>
          <cell r="C1608">
            <v>540459</v>
          </cell>
          <cell r="D1608">
            <v>514597</v>
          </cell>
          <cell r="E1608">
            <v>544863</v>
          </cell>
          <cell r="F1608">
            <v>722581</v>
          </cell>
          <cell r="G1608">
            <v>831221</v>
          </cell>
          <cell r="H1608">
            <v>612192</v>
          </cell>
          <cell r="I1608">
            <v>617898</v>
          </cell>
          <cell r="J1608">
            <v>574996</v>
          </cell>
          <cell r="K1608">
            <v>18324</v>
          </cell>
          <cell r="L1608">
            <v>0</v>
          </cell>
          <cell r="M1608">
            <v>0</v>
          </cell>
          <cell r="N1608">
            <v>0</v>
          </cell>
        </row>
        <row r="1609">
          <cell r="A1609" t="str">
            <v>24BHEZB</v>
          </cell>
          <cell r="B1609" t="str">
            <v xml:space="preserve">  .CUENTA UNICA FISCAL PRINCIPAL</v>
          </cell>
          <cell r="C1609">
            <v>12041</v>
          </cell>
          <cell r="D1609">
            <v>8550</v>
          </cell>
          <cell r="E1609">
            <v>16280</v>
          </cell>
          <cell r="F1609">
            <v>47443</v>
          </cell>
          <cell r="G1609">
            <v>30239</v>
          </cell>
          <cell r="H1609">
            <v>19189</v>
          </cell>
          <cell r="I1609">
            <v>14717</v>
          </cell>
          <cell r="J1609">
            <v>6273</v>
          </cell>
          <cell r="K1609">
            <v>18324</v>
          </cell>
        </row>
        <row r="1610">
          <cell r="A1610" t="str">
            <v>24CHEZB</v>
          </cell>
          <cell r="B1610" t="str">
            <v xml:space="preserve">  .DEPOSITOS DEL FISCO EN EL BCO.</v>
          </cell>
          <cell r="C1610">
            <v>528418</v>
          </cell>
          <cell r="D1610">
            <v>506047</v>
          </cell>
          <cell r="E1610">
            <v>528583</v>
          </cell>
          <cell r="F1610">
            <v>675138</v>
          </cell>
          <cell r="G1610">
            <v>800982</v>
          </cell>
          <cell r="H1610">
            <v>593003</v>
          </cell>
          <cell r="I1610">
            <v>603181</v>
          </cell>
          <cell r="J1610">
            <v>568723</v>
          </cell>
        </row>
        <row r="1611">
          <cell r="A1611" t="str">
            <v xml:space="preserve">           </v>
          </cell>
          <cell r="B1611" t="str">
            <v>CAMBIO Y COVERSION</v>
          </cell>
        </row>
        <row r="1612">
          <cell r="A1612" t="str">
            <v>13AINZN</v>
          </cell>
          <cell r="B1612" t="str">
            <v xml:space="preserve">  .CUENTAS DE CAMBIO</v>
          </cell>
          <cell r="C1612">
            <v>14806427</v>
          </cell>
          <cell r="D1612">
            <v>15214465</v>
          </cell>
          <cell r="E1612">
            <v>14676866</v>
          </cell>
          <cell r="F1612">
            <v>14292567</v>
          </cell>
          <cell r="G1612">
            <v>14575870</v>
          </cell>
          <cell r="H1612">
            <v>14028982</v>
          </cell>
          <cell r="I1612">
            <v>14131617</v>
          </cell>
          <cell r="J1612">
            <v>13913407</v>
          </cell>
          <cell r="K1612">
            <v>13364523</v>
          </cell>
          <cell r="L1612">
            <v>0</v>
          </cell>
          <cell r="M1612">
            <v>0</v>
          </cell>
          <cell r="N1612">
            <v>0</v>
          </cell>
        </row>
        <row r="1613">
          <cell r="A1613" t="str">
            <v>17BLEZN</v>
          </cell>
          <cell r="B1613" t="str">
            <v xml:space="preserve">  .CUENTAS DE CONVERSIÒN</v>
          </cell>
          <cell r="C1613">
            <v>14806427</v>
          </cell>
          <cell r="D1613">
            <v>15215566</v>
          </cell>
          <cell r="E1613">
            <v>14676866</v>
          </cell>
          <cell r="F1613">
            <v>14292566</v>
          </cell>
          <cell r="G1613">
            <v>14575872</v>
          </cell>
          <cell r="H1613">
            <v>14028767</v>
          </cell>
          <cell r="I1613">
            <v>14131618</v>
          </cell>
          <cell r="J1613">
            <v>13913406</v>
          </cell>
          <cell r="K1613">
            <v>13364636</v>
          </cell>
          <cell r="L1613">
            <v>0</v>
          </cell>
          <cell r="M1613">
            <v>0</v>
          </cell>
          <cell r="N1613">
            <v>0</v>
          </cell>
        </row>
        <row r="1614">
          <cell r="A1614" t="str">
            <v xml:space="preserve">           </v>
          </cell>
          <cell r="B1614" t="str">
            <v>OTROS</v>
          </cell>
          <cell r="C1614">
            <v>176468</v>
          </cell>
          <cell r="D1614">
            <v>313889</v>
          </cell>
          <cell r="E1614">
            <v>496380</v>
          </cell>
          <cell r="F1614">
            <v>645643</v>
          </cell>
          <cell r="G1614">
            <v>799181</v>
          </cell>
          <cell r="H1614">
            <v>933003</v>
          </cell>
          <cell r="I1614">
            <v>1111074</v>
          </cell>
          <cell r="J1614">
            <v>1237271</v>
          </cell>
          <cell r="K1614">
            <v>1394378</v>
          </cell>
          <cell r="L1614">
            <v>0</v>
          </cell>
          <cell r="M1614">
            <v>0</v>
          </cell>
          <cell r="N1614">
            <v>0</v>
          </cell>
        </row>
        <row r="1615">
          <cell r="A1615" t="str">
            <v>12BJWZN</v>
          </cell>
          <cell r="B1615" t="str">
            <v xml:space="preserve">  .GASTOS OPERACIÒN MN</v>
          </cell>
          <cell r="C1615">
            <v>87285</v>
          </cell>
          <cell r="D1615">
            <v>159286</v>
          </cell>
          <cell r="E1615">
            <v>232090</v>
          </cell>
          <cell r="F1615">
            <v>303975</v>
          </cell>
          <cell r="G1615">
            <v>381511</v>
          </cell>
          <cell r="H1615">
            <v>447278</v>
          </cell>
          <cell r="I1615">
            <v>519937</v>
          </cell>
          <cell r="J1615">
            <v>587900</v>
          </cell>
          <cell r="K1615">
            <v>726283</v>
          </cell>
          <cell r="L1615">
            <v>0</v>
          </cell>
          <cell r="M1615">
            <v>0</v>
          </cell>
          <cell r="N1615">
            <v>0</v>
          </cell>
        </row>
        <row r="1616">
          <cell r="A1616" t="str">
            <v>12BJXZN</v>
          </cell>
          <cell r="B1616" t="str">
            <v xml:space="preserve">  .GASTOS OPERACIÒN ME</v>
          </cell>
          <cell r="C1616">
            <v>4942</v>
          </cell>
          <cell r="D1616">
            <v>4697</v>
          </cell>
          <cell r="E1616">
            <v>12203</v>
          </cell>
          <cell r="F1616">
            <v>17033</v>
          </cell>
          <cell r="G1616">
            <v>15811</v>
          </cell>
          <cell r="H1616">
            <v>23538</v>
          </cell>
          <cell r="I1616">
            <v>60053</v>
          </cell>
          <cell r="J1616">
            <v>64864</v>
          </cell>
          <cell r="K1616">
            <v>47582</v>
          </cell>
          <cell r="L1616">
            <v>0</v>
          </cell>
          <cell r="M1616">
            <v>0</v>
          </cell>
          <cell r="N1616">
            <v>0</v>
          </cell>
        </row>
        <row r="1617">
          <cell r="A1617" t="str">
            <v>12BKWZN</v>
          </cell>
          <cell r="B1617" t="str">
            <v xml:space="preserve">  .GASTOS FIJOS MN</v>
          </cell>
          <cell r="C1617">
            <v>1492</v>
          </cell>
          <cell r="D1617">
            <v>2503</v>
          </cell>
          <cell r="E1617">
            <v>4469</v>
          </cell>
          <cell r="F1617">
            <v>6819</v>
          </cell>
          <cell r="G1617">
            <v>8423</v>
          </cell>
          <cell r="H1617">
            <v>9838</v>
          </cell>
          <cell r="I1617">
            <v>12111</v>
          </cell>
          <cell r="J1617">
            <v>14089</v>
          </cell>
          <cell r="K1617">
            <v>15919</v>
          </cell>
          <cell r="L1617">
            <v>0</v>
          </cell>
          <cell r="M1617">
            <v>0</v>
          </cell>
          <cell r="N1617">
            <v>0</v>
          </cell>
        </row>
        <row r="1618">
          <cell r="A1618" t="str">
            <v>12BKXZN</v>
          </cell>
          <cell r="B1618" t="str">
            <v xml:space="preserve">  .GASTOS FIJOS ME</v>
          </cell>
          <cell r="C1618">
            <v>168</v>
          </cell>
          <cell r="D1618">
            <v>288</v>
          </cell>
          <cell r="E1618">
            <v>220</v>
          </cell>
          <cell r="F1618">
            <v>504</v>
          </cell>
          <cell r="G1618">
            <v>456</v>
          </cell>
          <cell r="H1618">
            <v>893</v>
          </cell>
          <cell r="I1618">
            <v>2715</v>
          </cell>
          <cell r="J1618">
            <v>2703</v>
          </cell>
          <cell r="K1618">
            <v>1267</v>
          </cell>
          <cell r="L1618">
            <v>0</v>
          </cell>
          <cell r="M1618">
            <v>0</v>
          </cell>
          <cell r="N1618">
            <v>0</v>
          </cell>
        </row>
        <row r="1619">
          <cell r="A1619" t="str">
            <v>14BPWZN</v>
          </cell>
          <cell r="B1619" t="str">
            <v xml:space="preserve">  .INGRESOS OPERACIÒN MN</v>
          </cell>
          <cell r="C1619">
            <v>29836</v>
          </cell>
          <cell r="D1619">
            <v>55016</v>
          </cell>
          <cell r="E1619">
            <v>99084</v>
          </cell>
          <cell r="F1619">
            <v>128188</v>
          </cell>
          <cell r="G1619">
            <v>154283</v>
          </cell>
          <cell r="H1619">
            <v>178605</v>
          </cell>
          <cell r="I1619">
            <v>206864</v>
          </cell>
          <cell r="J1619">
            <v>226708</v>
          </cell>
          <cell r="K1619">
            <v>245837</v>
          </cell>
          <cell r="L1619">
            <v>0</v>
          </cell>
          <cell r="M1619">
            <v>0</v>
          </cell>
          <cell r="N1619">
            <v>0</v>
          </cell>
        </row>
        <row r="1620">
          <cell r="A1620" t="str">
            <v>14BPXZN</v>
          </cell>
          <cell r="B1620" t="str">
            <v xml:space="preserve">  .INGRESOS OPERACIÒN ME</v>
          </cell>
          <cell r="C1620">
            <v>52702</v>
          </cell>
          <cell r="D1620">
            <v>92039</v>
          </cell>
          <cell r="E1620">
            <v>148207</v>
          </cell>
          <cell r="F1620">
            <v>188998</v>
          </cell>
          <cell r="G1620">
            <v>238547</v>
          </cell>
          <cell r="H1620">
            <v>272675</v>
          </cell>
          <cell r="I1620">
            <v>309189</v>
          </cell>
          <cell r="J1620">
            <v>340508</v>
          </cell>
          <cell r="K1620">
            <v>356969</v>
          </cell>
          <cell r="L1620">
            <v>0</v>
          </cell>
          <cell r="M1620">
            <v>0</v>
          </cell>
          <cell r="N1620">
            <v>0</v>
          </cell>
        </row>
        <row r="1621">
          <cell r="A1621" t="str">
            <v>14BQWZN</v>
          </cell>
          <cell r="B1621" t="str">
            <v xml:space="preserve">  .OTROS INGRESOS MN</v>
          </cell>
          <cell r="C1621">
            <v>42</v>
          </cell>
          <cell r="D1621">
            <v>59</v>
          </cell>
          <cell r="E1621">
            <v>104</v>
          </cell>
          <cell r="F1621">
            <v>124</v>
          </cell>
          <cell r="G1621">
            <v>147</v>
          </cell>
          <cell r="H1621">
            <v>172</v>
          </cell>
          <cell r="I1621">
            <v>201</v>
          </cell>
          <cell r="J1621">
            <v>495</v>
          </cell>
          <cell r="K1621">
            <v>516</v>
          </cell>
          <cell r="L1621">
            <v>0</v>
          </cell>
          <cell r="M1621">
            <v>0</v>
          </cell>
          <cell r="N1621">
            <v>0</v>
          </cell>
        </row>
        <row r="1622">
          <cell r="A1622" t="str">
            <v>14BQXZN</v>
          </cell>
          <cell r="B1622" t="str">
            <v xml:space="preserve">  .OTROS INGRESOS ME</v>
          </cell>
          <cell r="C1622">
            <v>1</v>
          </cell>
          <cell r="D1622">
            <v>1</v>
          </cell>
          <cell r="E1622">
            <v>3</v>
          </cell>
          <cell r="F1622">
            <v>2</v>
          </cell>
          <cell r="G1622">
            <v>3</v>
          </cell>
          <cell r="H1622">
            <v>4</v>
          </cell>
          <cell r="I1622">
            <v>4</v>
          </cell>
          <cell r="J1622">
            <v>4</v>
          </cell>
          <cell r="K1622">
            <v>5</v>
          </cell>
          <cell r="L1622">
            <v>0</v>
          </cell>
          <cell r="M1622">
            <v>0</v>
          </cell>
          <cell r="N1622">
            <v>0</v>
          </cell>
        </row>
        <row r="1623">
          <cell r="A1623" t="str">
            <v xml:space="preserve">           </v>
          </cell>
          <cell r="B1623" t="str">
            <v>PARIDADES</v>
          </cell>
        </row>
        <row r="1624">
          <cell r="A1624" t="str">
            <v>663010EXCZN</v>
          </cell>
          <cell r="B1624" t="str">
            <v xml:space="preserve">  .WHD-EXCHANGE RATE, EXO, EXO, N</v>
          </cell>
          <cell r="C1624">
            <v>734.34</v>
          </cell>
          <cell r="D1624">
            <v>753.54</v>
          </cell>
          <cell r="E1624">
            <v>727.36</v>
          </cell>
          <cell r="F1624">
            <v>705.32</v>
          </cell>
          <cell r="G1624">
            <v>710.12</v>
          </cell>
          <cell r="H1624">
            <v>697.23</v>
          </cell>
          <cell r="I1624">
            <v>705.64</v>
          </cell>
          <cell r="J1624">
            <v>699.39</v>
          </cell>
          <cell r="K1624">
            <v>665.13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dmb900"/>
      <sheetName val="IR (2)"/>
      <sheetName val="M1 M2 Chart"/>
      <sheetName val="Monthly indices"/>
      <sheetName val="Data"/>
      <sheetName val=" PSC chart"/>
      <sheetName val="Reserves"/>
      <sheetName val="Exchange Rates"/>
      <sheetName val="Inflation CPIX -NCPI"/>
      <sheetName val="IR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">
          <cell r="D1" t="str">
            <v>RSA CPI</v>
          </cell>
          <cell r="E1" t="str">
            <v>NCPI</v>
          </cell>
        </row>
        <row r="205">
          <cell r="A205">
            <v>2022</v>
          </cell>
          <cell r="B205" t="str">
            <v>J</v>
          </cell>
          <cell r="D205">
            <v>5.7</v>
          </cell>
          <cell r="E205">
            <v>4.6181174091745305</v>
          </cell>
        </row>
        <row r="206">
          <cell r="A206"/>
          <cell r="B206" t="str">
            <v>F</v>
          </cell>
          <cell r="D206">
            <v>5.7</v>
          </cell>
          <cell r="E206">
            <v>4.4597575021107616</v>
          </cell>
        </row>
        <row r="207">
          <cell r="A207"/>
          <cell r="B207" t="str">
            <v>M</v>
          </cell>
          <cell r="D207">
            <v>5.9</v>
          </cell>
          <cell r="E207">
            <v>4.5055288891043404</v>
          </cell>
        </row>
        <row r="208">
          <cell r="A208"/>
          <cell r="B208" t="str">
            <v>A</v>
          </cell>
          <cell r="D208">
            <v>5.9</v>
          </cell>
          <cell r="E208">
            <v>5.6043572231101422</v>
          </cell>
        </row>
        <row r="209">
          <cell r="A209"/>
          <cell r="B209" t="str">
            <v>M</v>
          </cell>
          <cell r="D209">
            <v>6.5</v>
          </cell>
          <cell r="E209">
            <v>5.4169457938250787</v>
          </cell>
        </row>
        <row r="210">
          <cell r="A210"/>
          <cell r="B210" t="str">
            <v>J</v>
          </cell>
          <cell r="D210">
            <v>7.4</v>
          </cell>
          <cell r="E210">
            <v>5.9860611579032508</v>
          </cell>
        </row>
        <row r="211">
          <cell r="A211"/>
          <cell r="B211" t="str">
            <v>J</v>
          </cell>
          <cell r="D211">
            <v>7.8</v>
          </cell>
          <cell r="E211">
            <v>6.8469834019769564</v>
          </cell>
        </row>
        <row r="212">
          <cell r="A212"/>
          <cell r="B212" t="str">
            <v>A</v>
          </cell>
          <cell r="D212">
            <v>7.6</v>
          </cell>
          <cell r="E212">
            <v>7.3202600454402216</v>
          </cell>
        </row>
        <row r="213">
          <cell r="A213"/>
          <cell r="B213" t="str">
            <v>S</v>
          </cell>
          <cell r="D213">
            <v>7.5</v>
          </cell>
          <cell r="E213">
            <v>7.1006680017946024</v>
          </cell>
        </row>
        <row r="214">
          <cell r="A214"/>
          <cell r="B214" t="str">
            <v>O</v>
          </cell>
          <cell r="D214">
            <v>7.6</v>
          </cell>
          <cell r="E214">
            <v>7.0729720032719285</v>
          </cell>
        </row>
        <row r="215">
          <cell r="A215"/>
          <cell r="B215" t="str">
            <v>N</v>
          </cell>
          <cell r="D215">
            <v>7.4</v>
          </cell>
          <cell r="E215">
            <v>7.0433704869961247</v>
          </cell>
        </row>
        <row r="216">
          <cell r="A216"/>
          <cell r="B216" t="str">
            <v>D</v>
          </cell>
          <cell r="D216">
            <v>7.2</v>
          </cell>
          <cell r="E216">
            <v>6.9044694152999853</v>
          </cell>
        </row>
        <row r="217">
          <cell r="A217">
            <v>2023</v>
          </cell>
          <cell r="B217" t="str">
            <v>J</v>
          </cell>
          <cell r="D217">
            <v>6.9</v>
          </cell>
          <cell r="E217">
            <v>6.9928573018931814</v>
          </cell>
        </row>
        <row r="218">
          <cell r="A218"/>
          <cell r="B218" t="str">
            <v>F</v>
          </cell>
          <cell r="D218">
            <v>7</v>
          </cell>
          <cell r="E218">
            <v>7.1790443196387344</v>
          </cell>
        </row>
        <row r="219">
          <cell r="A219"/>
          <cell r="B219" t="str">
            <v>M</v>
          </cell>
          <cell r="D219">
            <v>7.1</v>
          </cell>
          <cell r="E219">
            <v>7.2045312187705406</v>
          </cell>
        </row>
        <row r="220">
          <cell r="A220"/>
          <cell r="B220" t="str">
            <v>A</v>
          </cell>
          <cell r="D220">
            <v>6.8</v>
          </cell>
          <cell r="E220">
            <v>6.1</v>
          </cell>
        </row>
        <row r="221">
          <cell r="A221"/>
          <cell r="B221" t="str">
            <v>M</v>
          </cell>
          <cell r="D221">
            <v>6.3</v>
          </cell>
          <cell r="E221">
            <v>6.3</v>
          </cell>
        </row>
        <row r="222">
          <cell r="A222"/>
          <cell r="B222" t="str">
            <v>J</v>
          </cell>
          <cell r="D222">
            <v>5.4</v>
          </cell>
          <cell r="E222">
            <v>5.3</v>
          </cell>
        </row>
        <row r="223">
          <cell r="A223"/>
          <cell r="B223" t="str">
            <v>J</v>
          </cell>
          <cell r="D223">
            <v>4.7</v>
          </cell>
          <cell r="E223">
            <v>4.5387407340387256</v>
          </cell>
        </row>
        <row r="224">
          <cell r="A224"/>
          <cell r="B224" t="str">
            <v>A</v>
          </cell>
          <cell r="D224">
            <v>4.8</v>
          </cell>
          <cell r="E224">
            <v>4.6871934250577851</v>
          </cell>
        </row>
        <row r="225">
          <cell r="A225"/>
          <cell r="B225" t="str">
            <v>S</v>
          </cell>
          <cell r="D225">
            <v>5.4</v>
          </cell>
          <cell r="E225">
            <v>5.4</v>
          </cell>
        </row>
        <row r="226">
          <cell r="A226"/>
          <cell r="B226" t="str">
            <v>O</v>
          </cell>
          <cell r="D226">
            <v>5.9</v>
          </cell>
          <cell r="E226">
            <v>6.0287084553410466</v>
          </cell>
        </row>
        <row r="227">
          <cell r="A227"/>
          <cell r="B227" t="str">
            <v>N</v>
          </cell>
          <cell r="D227">
            <v>5.5</v>
          </cell>
          <cell r="E227">
            <v>5.7</v>
          </cell>
        </row>
        <row r="228">
          <cell r="A228"/>
          <cell r="B228" t="str">
            <v>D</v>
          </cell>
          <cell r="D228">
            <v>5.0999999999999996</v>
          </cell>
          <cell r="E228">
            <v>5.3078372896082016</v>
          </cell>
        </row>
        <row r="229">
          <cell r="A229">
            <v>2024</v>
          </cell>
          <cell r="B229" t="str">
            <v>J</v>
          </cell>
          <cell r="D229">
            <v>5.3</v>
          </cell>
          <cell r="E229">
            <v>5.4464278630274521</v>
          </cell>
        </row>
        <row r="230">
          <cell r="A230"/>
          <cell r="B230" t="str">
            <v>F</v>
          </cell>
          <cell r="D230">
            <v>5.6</v>
          </cell>
          <cell r="E230">
            <v>5.0465323510623108</v>
          </cell>
        </row>
        <row r="231">
          <cell r="A231"/>
          <cell r="B231" t="str">
            <v>M</v>
          </cell>
          <cell r="D231">
            <v>5.3</v>
          </cell>
          <cell r="E231">
            <v>4.456711600254863</v>
          </cell>
        </row>
        <row r="232">
          <cell r="A232"/>
          <cell r="B232" t="str">
            <v>A</v>
          </cell>
          <cell r="D232">
            <v>5.2</v>
          </cell>
          <cell r="E232">
            <v>4.7973643050338808</v>
          </cell>
        </row>
        <row r="233">
          <cell r="A233"/>
          <cell r="B233" t="str">
            <v>M</v>
          </cell>
          <cell r="D233">
            <v>5.2</v>
          </cell>
          <cell r="E233">
            <v>4.8751749259563013</v>
          </cell>
        </row>
        <row r="234">
          <cell r="A234"/>
          <cell r="B234" t="str">
            <v>J</v>
          </cell>
          <cell r="D234">
            <v>5.0999999999999996</v>
          </cell>
          <cell r="E234">
            <v>4.6354960590475116</v>
          </cell>
        </row>
      </sheetData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 ii.1(a)"/>
      <sheetName val="table ii.1 (b)"/>
      <sheetName val="table ii.2(a)"/>
      <sheetName val="table ii.2(b)"/>
      <sheetName val="table ii. 3"/>
      <sheetName val="table ii. 4"/>
      <sheetName val="table ii.5"/>
      <sheetName val="M1 M2 Chart"/>
      <sheetName val="Int reser chart"/>
      <sheetName val=" PSC chart"/>
      <sheetName val="Nedbank"/>
      <sheetName val="BON Financials"/>
      <sheetName val="CBS"/>
      <sheetName val="BON_ODC"/>
      <sheetName val="Interbank Position"/>
      <sheetName val="BWK"/>
      <sheetName val="STD"/>
      <sheetName val="FNB"/>
      <sheetName val="Agribank"/>
      <sheetName val="NHE"/>
      <sheetName val="NamPost"/>
      <sheetName val="SB(ignore)"/>
      <sheetName val="CSIB(ignore)"/>
      <sheetName val="DCS"/>
      <sheetName val="ODCS"/>
      <sheetName val="Selected 1"/>
      <sheetName val="Selected 2"/>
      <sheetName val="table ii.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</sheetNames>
    <definedNames>
      <definedName name="[Macros Import].qbop"/>
      <definedName name="atrade"/>
      <definedName name="mflowsa"/>
      <definedName name="mflowsq"/>
      <definedName name="mstocksa"/>
      <definedName name="mstocksq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Trade"/>
      <sheetName val="Input"/>
      <sheetName val="SER"/>
      <sheetName val="Input2"/>
      <sheetName val="DebtSer"/>
      <sheetName val="CAP"/>
      <sheetName val="RES"/>
      <sheetName val="Bo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OUTPUT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A 11"/>
      <sheetName val="MFLOW96.XLS"/>
    </sheetNames>
    <definedNames>
      <definedName name="[Macros Import].qbop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  <sheetName val="Other Depository Corporations 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Trade"/>
      <sheetName val="Input"/>
      <sheetName val="SER"/>
      <sheetName val="Input2"/>
      <sheetName val="DebtSer"/>
      <sheetName val="CAP"/>
      <sheetName val="RES"/>
      <sheetName val="Bo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OUTPUT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94E699-21B6-4A69-B80D-6CC366097C45}">
  <sheetPr>
    <tabColor rgb="FF92D050"/>
    <pageSetUpPr fitToPage="1"/>
  </sheetPr>
  <dimension ref="A1:J49"/>
  <sheetViews>
    <sheetView zoomScale="98" zoomScaleNormal="98" workbookViewId="0">
      <pane xSplit="1" ySplit="4" topLeftCell="B16" activePane="bottomRight" state="frozen"/>
      <selection activeCell="A88" sqref="A88:XFD88"/>
      <selection pane="topRight" activeCell="A88" sqref="A88:XFD88"/>
      <selection pane="bottomLeft" activeCell="A88" sqref="A88:XFD88"/>
      <selection pane="bottomRight" activeCell="K1" sqref="K1:K1048576"/>
    </sheetView>
  </sheetViews>
  <sheetFormatPr defaultColWidth="9.140625" defaultRowHeight="15"/>
  <cols>
    <col min="1" max="1" width="50.28515625" style="1" customWidth="1"/>
    <col min="2" max="2" width="13.28515625" customWidth="1"/>
    <col min="3" max="4" width="13.28515625" style="1" customWidth="1"/>
    <col min="5" max="7" width="12" style="1" customWidth="1"/>
    <col min="8" max="17" width="9.140625" style="1"/>
    <col min="18" max="18" width="9.140625" style="1" customWidth="1"/>
    <col min="19" max="16384" width="9.140625" style="1"/>
  </cols>
  <sheetData>
    <row r="1" spans="1:10" ht="19.5">
      <c r="A1" s="172" t="s">
        <v>115</v>
      </c>
      <c r="B1" s="172"/>
      <c r="C1" s="172"/>
      <c r="D1" s="172"/>
      <c r="E1" s="172"/>
      <c r="F1" s="172"/>
      <c r="G1" s="172"/>
      <c r="H1" s="112"/>
      <c r="I1" s="112"/>
      <c r="J1" s="112"/>
    </row>
    <row r="2" spans="1:10" ht="16.5">
      <c r="A2" s="173" t="s">
        <v>109</v>
      </c>
      <c r="B2" s="173"/>
      <c r="C2" s="173"/>
      <c r="D2" s="173"/>
      <c r="E2" s="173"/>
      <c r="F2" s="173"/>
      <c r="G2" s="173"/>
      <c r="H2" s="147"/>
      <c r="I2" s="148"/>
      <c r="J2" s="107"/>
    </row>
    <row r="3" spans="1:10" ht="15.75" customHeight="1">
      <c r="A3" s="3"/>
      <c r="B3" s="174" t="s">
        <v>106</v>
      </c>
      <c r="C3" s="175"/>
      <c r="D3" s="119"/>
      <c r="E3" s="176" t="s">
        <v>1</v>
      </c>
      <c r="F3" s="177"/>
      <c r="G3" s="4" t="s">
        <v>2</v>
      </c>
      <c r="H3" s="163" t="s">
        <v>114</v>
      </c>
      <c r="I3" s="164"/>
      <c r="J3" s="165"/>
    </row>
    <row r="4" spans="1:10" ht="17.25" thickBot="1">
      <c r="A4" s="5"/>
      <c r="B4" s="6">
        <v>45107</v>
      </c>
      <c r="C4" s="6">
        <v>45443</v>
      </c>
      <c r="D4" s="6">
        <v>45473</v>
      </c>
      <c r="E4" s="7" t="s">
        <v>3</v>
      </c>
      <c r="F4" s="7" t="s">
        <v>4</v>
      </c>
      <c r="G4" s="7" t="s">
        <v>3</v>
      </c>
      <c r="H4" s="113">
        <v>45412</v>
      </c>
      <c r="I4" s="113">
        <v>45443</v>
      </c>
      <c r="J4" s="113">
        <v>45473</v>
      </c>
    </row>
    <row r="5" spans="1:10" ht="13.5" thickTop="1">
      <c r="A5" s="8"/>
      <c r="B5" s="9"/>
      <c r="C5" s="9"/>
      <c r="D5" s="9"/>
      <c r="E5" s="9"/>
      <c r="F5" s="9"/>
      <c r="G5" s="9"/>
      <c r="H5" s="114"/>
      <c r="I5" s="114"/>
      <c r="J5" s="114"/>
    </row>
    <row r="6" spans="1:10" ht="16.5">
      <c r="A6" s="10" t="s">
        <v>5</v>
      </c>
      <c r="B6" s="11">
        <v>66836.346805793859</v>
      </c>
      <c r="C6" s="11">
        <v>74832.884342410369</v>
      </c>
      <c r="D6" s="11">
        <v>73086.253038910872</v>
      </c>
      <c r="E6" s="11">
        <v>-1746.6313034994964</v>
      </c>
      <c r="F6" s="11">
        <v>6249.9062331170135</v>
      </c>
      <c r="G6" s="11">
        <v>-2.3340424718997781</v>
      </c>
      <c r="H6" s="115">
        <v>5.4553770352303985</v>
      </c>
      <c r="I6" s="115">
        <v>6.4301570598125863</v>
      </c>
      <c r="J6" s="115">
        <v>9.3510590147563732</v>
      </c>
    </row>
    <row r="7" spans="1:10" ht="16.5">
      <c r="A7" s="10" t="s">
        <v>6</v>
      </c>
      <c r="B7" s="11">
        <v>144188.81112654132</v>
      </c>
      <c r="C7" s="11">
        <v>147708.46169764237</v>
      </c>
      <c r="D7" s="11">
        <v>147041.0166626838</v>
      </c>
      <c r="E7" s="11">
        <v>-667.4450349585677</v>
      </c>
      <c r="F7" s="11">
        <v>2852.2055361424864</v>
      </c>
      <c r="G7" s="11">
        <v>-0.4518664857026522</v>
      </c>
      <c r="H7" s="115">
        <v>0.15237510938410992</v>
      </c>
      <c r="I7" s="115">
        <v>2.5536409562809723</v>
      </c>
      <c r="J7" s="115">
        <v>1.9781046211965929</v>
      </c>
    </row>
    <row r="8" spans="1:10" ht="16.5">
      <c r="A8" s="14" t="s">
        <v>7</v>
      </c>
      <c r="B8" s="15">
        <v>28528.512706089998</v>
      </c>
      <c r="C8" s="15">
        <v>26829.720747699776</v>
      </c>
      <c r="D8" s="15">
        <v>26440.850107670005</v>
      </c>
      <c r="E8" s="15">
        <v>-388.87064002977058</v>
      </c>
      <c r="F8" s="15">
        <v>-2087.6625984199927</v>
      </c>
      <c r="G8" s="15">
        <v>-1.4494024879595884</v>
      </c>
      <c r="H8" s="116">
        <v>-12.693998071544172</v>
      </c>
      <c r="I8" s="116">
        <v>-10.134789496306411</v>
      </c>
      <c r="J8" s="116">
        <v>-7.317810850946799</v>
      </c>
    </row>
    <row r="9" spans="1:10" ht="16.5">
      <c r="A9" s="17" t="s">
        <v>8</v>
      </c>
      <c r="B9" s="11">
        <v>115660.29842045132</v>
      </c>
      <c r="C9" s="11">
        <v>120878.7409499426</v>
      </c>
      <c r="D9" s="11">
        <v>120600.16655501378</v>
      </c>
      <c r="E9" s="11">
        <v>-278.57439492881531</v>
      </c>
      <c r="F9" s="11">
        <v>4939.8681345624645</v>
      </c>
      <c r="G9" s="11">
        <v>-0.23045772378137031</v>
      </c>
      <c r="H9" s="115">
        <v>3.3504023896289539</v>
      </c>
      <c r="I9" s="115">
        <v>5.871528921176278</v>
      </c>
      <c r="J9" s="115">
        <v>4.2710145158063995</v>
      </c>
    </row>
    <row r="10" spans="1:10">
      <c r="A10" s="18" t="s">
        <v>9</v>
      </c>
      <c r="B10" s="15">
        <v>1477.0734468799999</v>
      </c>
      <c r="C10" s="15">
        <v>2469.9404554879993</v>
      </c>
      <c r="D10" s="15">
        <v>3238.3662499777415</v>
      </c>
      <c r="E10" s="15">
        <v>768.4257944897422</v>
      </c>
      <c r="F10" s="15">
        <v>1761.2928030977416</v>
      </c>
      <c r="G10" s="15">
        <v>31.111106050446068</v>
      </c>
      <c r="H10" s="116">
        <v>65.459928513154011</v>
      </c>
      <c r="I10" s="116">
        <v>66.059320284891697</v>
      </c>
      <c r="J10" s="116">
        <v>119.24205981890026</v>
      </c>
    </row>
    <row r="11" spans="1:10">
      <c r="A11" s="18" t="s">
        <v>101</v>
      </c>
      <c r="B11" s="15">
        <v>266.71496005999995</v>
      </c>
      <c r="C11" s="15">
        <v>146.07344210999995</v>
      </c>
      <c r="D11" s="15">
        <v>167.63927478999997</v>
      </c>
      <c r="E11" s="15">
        <v>21.565832680000028</v>
      </c>
      <c r="F11" s="15">
        <v>-99.07568526999998</v>
      </c>
      <c r="G11" s="15">
        <v>14.7636917214287</v>
      </c>
      <c r="H11" s="116">
        <v>-42.681456056415115</v>
      </c>
      <c r="I11" s="116">
        <v>-40.672677193085903</v>
      </c>
      <c r="J11" s="116">
        <v>-37.146654708724249</v>
      </c>
    </row>
    <row r="12" spans="1:10">
      <c r="A12" s="18" t="s">
        <v>10</v>
      </c>
      <c r="B12" s="15">
        <v>1161.7183046600001</v>
      </c>
      <c r="C12" s="15">
        <v>2187.6149977738778</v>
      </c>
      <c r="D12" s="15">
        <v>2554.3274597357604</v>
      </c>
      <c r="E12" s="15">
        <v>366.71246196188258</v>
      </c>
      <c r="F12" s="15">
        <v>1392.6091550757603</v>
      </c>
      <c r="G12" s="15">
        <v>16.763117017164817</v>
      </c>
      <c r="H12" s="116">
        <v>144.68428037236225</v>
      </c>
      <c r="I12" s="116">
        <v>427.94196719492084</v>
      </c>
      <c r="J12" s="116">
        <v>119.87494296074942</v>
      </c>
    </row>
    <row r="13" spans="1:10" ht="16.5">
      <c r="A13" s="19" t="s">
        <v>11</v>
      </c>
      <c r="B13" s="11">
        <v>112754.79170885132</v>
      </c>
      <c r="C13" s="11">
        <v>116075.11205457072</v>
      </c>
      <c r="D13" s="11">
        <v>114639.83357051028</v>
      </c>
      <c r="E13" s="11">
        <v>-1435.2784840604436</v>
      </c>
      <c r="F13" s="11">
        <v>1885.0418616589595</v>
      </c>
      <c r="G13" s="11">
        <v>-1.2365083769082901</v>
      </c>
      <c r="H13" s="115">
        <v>1.5501157381083459</v>
      </c>
      <c r="I13" s="115">
        <v>3.6135516764140334</v>
      </c>
      <c r="J13" s="115">
        <v>1.6718064333145293</v>
      </c>
    </row>
    <row r="14" spans="1:10">
      <c r="A14" s="18" t="s">
        <v>12</v>
      </c>
      <c r="B14" s="15">
        <v>46657.909920196042</v>
      </c>
      <c r="C14" s="15">
        <v>48561.287043684097</v>
      </c>
      <c r="D14" s="15">
        <v>46823.588369050281</v>
      </c>
      <c r="E14" s="15">
        <v>-1737.6986746338152</v>
      </c>
      <c r="F14" s="15">
        <v>165.67844885423983</v>
      </c>
      <c r="G14" s="15">
        <v>-3.5783620666203575</v>
      </c>
      <c r="H14" s="116">
        <v>0.75036822441443007</v>
      </c>
      <c r="I14" s="116">
        <v>6.1283120568635496</v>
      </c>
      <c r="J14" s="116">
        <v>0.35509187860670011</v>
      </c>
    </row>
    <row r="15" spans="1:10">
      <c r="A15" s="18" t="s">
        <v>13</v>
      </c>
      <c r="B15" s="15">
        <v>66096.881788655272</v>
      </c>
      <c r="C15" s="15">
        <v>67513.82501088662</v>
      </c>
      <c r="D15" s="15">
        <v>67816.245201459998</v>
      </c>
      <c r="E15" s="15">
        <v>302.42019057337893</v>
      </c>
      <c r="F15" s="15">
        <v>1719.363412804727</v>
      </c>
      <c r="G15" s="15">
        <v>0.44793816751548832</v>
      </c>
      <c r="H15" s="116">
        <v>2.1171443375034045</v>
      </c>
      <c r="I15" s="116">
        <v>1.8771915994050516</v>
      </c>
      <c r="J15" s="116">
        <v>2.6012776492276828</v>
      </c>
    </row>
    <row r="16" spans="1:10" s="20" customFormat="1" ht="16.5">
      <c r="A16" s="10" t="s">
        <v>14</v>
      </c>
      <c r="B16" s="11">
        <v>74934.379404878142</v>
      </c>
      <c r="C16" s="11">
        <v>73672.999655297055</v>
      </c>
      <c r="D16" s="11">
        <v>71481.23401720215</v>
      </c>
      <c r="E16" s="11">
        <v>-2191.7656380949047</v>
      </c>
      <c r="F16" s="11">
        <v>-3453.1453876759915</v>
      </c>
      <c r="G16" s="11">
        <v>-2.974991717928944</v>
      </c>
      <c r="H16" s="115">
        <v>-4.7888548106917881</v>
      </c>
      <c r="I16" s="115">
        <v>-4.2724483230539079</v>
      </c>
      <c r="J16" s="115">
        <v>-4.6082257771406887</v>
      </c>
    </row>
    <row r="17" spans="1:10" ht="17.25" thickBot="1">
      <c r="A17" s="21" t="s">
        <v>15</v>
      </c>
      <c r="B17" s="22">
        <v>136090.68214598627</v>
      </c>
      <c r="C17" s="22">
        <v>148868.78432870153</v>
      </c>
      <c r="D17" s="22">
        <v>148646.35382672536</v>
      </c>
      <c r="E17" s="22">
        <v>-222.43050197616685</v>
      </c>
      <c r="F17" s="22">
        <v>12555.671680739091</v>
      </c>
      <c r="G17" s="22">
        <v>-0.14941379616900008</v>
      </c>
      <c r="H17" s="117">
        <v>5.7032583357907356</v>
      </c>
      <c r="I17" s="117">
        <v>8.362116585747728</v>
      </c>
      <c r="J17" s="117">
        <v>9.2259598399767384</v>
      </c>
    </row>
    <row r="18" spans="1:10" ht="13.5" thickBot="1">
      <c r="B18" s="24"/>
      <c r="E18" s="25"/>
      <c r="H18" s="112"/>
      <c r="I18" s="112"/>
      <c r="J18" s="112"/>
    </row>
    <row r="19" spans="1:10" ht="16.5">
      <c r="A19" s="178" t="s">
        <v>110</v>
      </c>
      <c r="B19" s="171"/>
      <c r="C19" s="171"/>
      <c r="D19" s="171"/>
      <c r="E19" s="171"/>
      <c r="F19" s="171"/>
      <c r="G19" s="171"/>
      <c r="H19" s="170"/>
      <c r="I19" s="171"/>
      <c r="J19" s="171"/>
    </row>
    <row r="20" spans="1:10" ht="15.75" customHeight="1">
      <c r="A20" s="26"/>
      <c r="B20" s="159" t="str">
        <f>B3</f>
        <v xml:space="preserve">             N$ Million</v>
      </c>
      <c r="C20" s="160"/>
      <c r="D20" s="102"/>
      <c r="E20" s="161" t="s">
        <v>1</v>
      </c>
      <c r="F20" s="162"/>
      <c r="G20" s="137" t="s">
        <v>2</v>
      </c>
      <c r="H20" s="166" t="s">
        <v>114</v>
      </c>
      <c r="I20" s="167"/>
      <c r="J20" s="167"/>
    </row>
    <row r="21" spans="1:10" ht="17.25" thickBot="1">
      <c r="A21" s="5"/>
      <c r="B21" s="28">
        <f>B4</f>
        <v>45107</v>
      </c>
      <c r="C21" s="28">
        <f>C4</f>
        <v>45443</v>
      </c>
      <c r="D21" s="28">
        <f>D4</f>
        <v>45473</v>
      </c>
      <c r="E21" s="7" t="s">
        <v>3</v>
      </c>
      <c r="F21" s="7" t="s">
        <v>4</v>
      </c>
      <c r="G21" s="7" t="s">
        <v>3</v>
      </c>
      <c r="H21" s="113">
        <v>45412</v>
      </c>
      <c r="I21" s="113">
        <v>45443</v>
      </c>
      <c r="J21" s="113">
        <v>45473</v>
      </c>
    </row>
    <row r="22" spans="1:10" ht="13.5" thickTop="1">
      <c r="A22" s="29"/>
      <c r="B22" s="30"/>
      <c r="C22" s="30"/>
      <c r="D22" s="30"/>
      <c r="E22" s="30"/>
      <c r="F22" s="30"/>
      <c r="G22" s="30"/>
      <c r="H22" s="153"/>
      <c r="I22" s="118"/>
      <c r="J22" s="118"/>
    </row>
    <row r="23" spans="1:10" ht="16.5">
      <c r="A23" s="31" t="s">
        <v>16</v>
      </c>
      <c r="B23" s="32">
        <v>136090.68214598627</v>
      </c>
      <c r="C23" s="32">
        <v>148868.78432870153</v>
      </c>
      <c r="D23" s="32">
        <v>148646.35382672536</v>
      </c>
      <c r="E23" s="32">
        <v>-222.43050197616685</v>
      </c>
      <c r="F23" s="32">
        <v>12555.671680739091</v>
      </c>
      <c r="G23" s="32">
        <v>-0.14941379616900008</v>
      </c>
      <c r="H23" s="150">
        <v>5.7032583357907356</v>
      </c>
      <c r="I23" s="111">
        <v>8.362116585747728</v>
      </c>
      <c r="J23" s="111">
        <v>9.2259598399767384</v>
      </c>
    </row>
    <row r="24" spans="1:10" ht="16.5">
      <c r="A24" s="33" t="s">
        <v>17</v>
      </c>
      <c r="B24" s="34">
        <v>3355.0495549230118</v>
      </c>
      <c r="C24" s="34">
        <v>3435.8056910349865</v>
      </c>
      <c r="D24" s="34">
        <v>3552.2206138062375</v>
      </c>
      <c r="E24" s="34">
        <v>72.405002461618551</v>
      </c>
      <c r="F24" s="34">
        <v>138.72165907374756</v>
      </c>
      <c r="G24" s="34">
        <v>2.152731986634933</v>
      </c>
      <c r="H24" s="151">
        <v>-0.95004025401679826</v>
      </c>
      <c r="I24" s="110">
        <v>4.2074044133849355</v>
      </c>
      <c r="J24" s="110">
        <v>5.8768449066246404</v>
      </c>
    </row>
    <row r="25" spans="1:10" ht="16.5">
      <c r="A25" s="33" t="s">
        <v>18</v>
      </c>
      <c r="B25" s="34">
        <v>71670.698349860802</v>
      </c>
      <c r="C25" s="34">
        <v>82197.482462051048</v>
      </c>
      <c r="D25" s="34">
        <v>79843.270993534214</v>
      </c>
      <c r="E25" s="34">
        <v>920.77075371374667</v>
      </c>
      <c r="F25" s="34">
        <v>10383.681369054742</v>
      </c>
      <c r="G25" s="34">
        <v>1.1328838659442084</v>
      </c>
      <c r="H25" s="151">
        <v>10.373679867936076</v>
      </c>
      <c r="I25" s="110">
        <v>14.459172486369624</v>
      </c>
      <c r="J25" s="110">
        <v>11.402948250593255</v>
      </c>
    </row>
    <row r="26" spans="1:10" ht="16.5">
      <c r="A26" s="33" t="s">
        <v>19</v>
      </c>
      <c r="B26" s="34">
        <v>61064.934241202456</v>
      </c>
      <c r="C26" s="34">
        <v>63235.496175615503</v>
      </c>
      <c r="D26" s="34">
        <v>65250.862219384908</v>
      </c>
      <c r="E26" s="34">
        <v>1023.0924694314599</v>
      </c>
      <c r="F26" s="34">
        <v>965.54284961811209</v>
      </c>
      <c r="G26" s="34">
        <v>1.6445152549695763</v>
      </c>
      <c r="H26" s="151">
        <v>0.51182276059820708</v>
      </c>
      <c r="I26" s="110">
        <v>1.5505758364122642</v>
      </c>
      <c r="J26" s="110">
        <v>6.8548800227120807</v>
      </c>
    </row>
    <row r="27" spans="1:10" ht="17.25" thickBot="1">
      <c r="A27" s="35" t="s">
        <v>20</v>
      </c>
      <c r="B27" s="36">
        <v>0</v>
      </c>
      <c r="C27" s="36">
        <v>0</v>
      </c>
      <c r="D27" s="36">
        <v>0</v>
      </c>
      <c r="E27" s="36">
        <v>0</v>
      </c>
      <c r="F27" s="36">
        <v>0</v>
      </c>
      <c r="G27" s="36">
        <v>0</v>
      </c>
      <c r="H27" s="152">
        <v>0</v>
      </c>
      <c r="I27" s="109">
        <v>0</v>
      </c>
      <c r="J27" s="109">
        <v>0</v>
      </c>
    </row>
    <row r="28" spans="1:10" ht="13.5" thickBot="1">
      <c r="A28" s="37"/>
      <c r="B28" s="38"/>
      <c r="C28" s="38"/>
      <c r="D28" s="38"/>
      <c r="E28" s="38"/>
      <c r="F28" s="38"/>
      <c r="G28" s="38"/>
      <c r="H28" s="149"/>
      <c r="I28" s="149"/>
      <c r="J28" s="149"/>
    </row>
    <row r="29" spans="1:10" ht="16.5">
      <c r="A29" s="157" t="s">
        <v>111</v>
      </c>
      <c r="B29" s="158"/>
      <c r="C29" s="158"/>
      <c r="D29" s="158"/>
      <c r="E29" s="158"/>
      <c r="F29" s="158"/>
      <c r="G29" s="158"/>
      <c r="H29" s="170"/>
      <c r="I29" s="171"/>
      <c r="J29" s="171"/>
    </row>
    <row r="30" spans="1:10" ht="23.25" customHeight="1">
      <c r="A30" s="3"/>
      <c r="B30" s="159" t="str">
        <f>B3</f>
        <v xml:space="preserve">             N$ Million</v>
      </c>
      <c r="C30" s="160"/>
      <c r="D30" s="102"/>
      <c r="E30" s="161" t="s">
        <v>1</v>
      </c>
      <c r="F30" s="162"/>
      <c r="G30" s="4" t="s">
        <v>2</v>
      </c>
      <c r="H30" s="168" t="s">
        <v>114</v>
      </c>
      <c r="I30" s="169"/>
      <c r="J30" s="169"/>
    </row>
    <row r="31" spans="1:10" ht="17.25" thickBot="1">
      <c r="A31" s="5"/>
      <c r="B31" s="6">
        <f>B4</f>
        <v>45107</v>
      </c>
      <c r="C31" s="28">
        <f>C4</f>
        <v>45443</v>
      </c>
      <c r="D31" s="28">
        <f>D4</f>
        <v>45473</v>
      </c>
      <c r="E31" s="28" t="s">
        <v>3</v>
      </c>
      <c r="F31" s="28" t="s">
        <v>4</v>
      </c>
      <c r="G31" s="28" t="s">
        <v>3</v>
      </c>
      <c r="H31" s="138">
        <v>45412</v>
      </c>
      <c r="I31" s="138">
        <v>45443</v>
      </c>
      <c r="J31" s="138">
        <v>45473</v>
      </c>
    </row>
    <row r="32" spans="1:10" ht="14.25" thickTop="1">
      <c r="A32" s="39"/>
      <c r="B32" s="40"/>
      <c r="C32" s="41"/>
      <c r="D32" s="41"/>
      <c r="E32" s="41"/>
      <c r="F32" s="40"/>
      <c r="G32" s="41"/>
      <c r="H32" s="141"/>
      <c r="I32" s="141"/>
      <c r="J32" s="141"/>
    </row>
    <row r="33" spans="1:10" ht="16.5">
      <c r="A33" s="42" t="s">
        <v>21</v>
      </c>
      <c r="B33" s="43">
        <v>119187.58384438131</v>
      </c>
      <c r="C33" s="43">
        <v>122082.77574249463</v>
      </c>
      <c r="D33" s="43">
        <v>121294.98595532309</v>
      </c>
      <c r="E33" s="43">
        <v>-787.7897871715395</v>
      </c>
      <c r="F33" s="43">
        <v>2107.4021109417808</v>
      </c>
      <c r="G33" s="43">
        <v>-0.64529151010884789</v>
      </c>
      <c r="H33" s="141">
        <v>1.6505780099807339</v>
      </c>
      <c r="I33" s="141">
        <v>3.1867772359831008</v>
      </c>
      <c r="J33" s="141">
        <v>1.7681389646201069</v>
      </c>
    </row>
    <row r="34" spans="1:10" ht="16.5">
      <c r="A34" s="44" t="s">
        <v>9</v>
      </c>
      <c r="B34" s="45">
        <v>1477.0734458799998</v>
      </c>
      <c r="C34" s="45">
        <v>2469.9404544879994</v>
      </c>
      <c r="D34" s="45">
        <v>3238.3662489777416</v>
      </c>
      <c r="E34" s="45">
        <v>768.4257944897422</v>
      </c>
      <c r="F34" s="45">
        <v>1761.2928030977419</v>
      </c>
      <c r="G34" s="45">
        <v>31.111106063041973</v>
      </c>
      <c r="H34" s="142">
        <v>65.459928558418568</v>
      </c>
      <c r="I34" s="142">
        <v>66.059320329304796</v>
      </c>
      <c r="J34" s="142">
        <v>119.24205989962888</v>
      </c>
    </row>
    <row r="35" spans="1:10" ht="16.5">
      <c r="A35" s="42" t="s">
        <v>22</v>
      </c>
      <c r="B35" s="43">
        <v>45778.383289306032</v>
      </c>
      <c r="C35" s="43">
        <v>47037.180535734093</v>
      </c>
      <c r="D35" s="43">
        <v>46019.353861880285</v>
      </c>
      <c r="E35" s="43">
        <v>-1017.8266738538077</v>
      </c>
      <c r="F35" s="43">
        <v>240.97057257425331</v>
      </c>
      <c r="G35" s="43">
        <v>-2.1638768783783036</v>
      </c>
      <c r="H35" s="141">
        <v>0.6156337747008509</v>
      </c>
      <c r="I35" s="141">
        <v>4.6940379555846432</v>
      </c>
      <c r="J35" s="141">
        <v>0.52638506487086334</v>
      </c>
    </row>
    <row r="36" spans="1:10" ht="16.5">
      <c r="A36" s="42" t="s">
        <v>23</v>
      </c>
      <c r="B36" s="46">
        <v>41211.637313638748</v>
      </c>
      <c r="C36" s="46">
        <v>41273.160395099898</v>
      </c>
      <c r="D36" s="46">
        <v>40205.91261926767</v>
      </c>
      <c r="E36" s="46">
        <v>-1067.2477758322275</v>
      </c>
      <c r="F36" s="46">
        <v>-1005.7246943710779</v>
      </c>
      <c r="G36" s="46">
        <v>-2.5858154927213519</v>
      </c>
      <c r="H36" s="141">
        <v>-2.0915743234952537</v>
      </c>
      <c r="I36" s="141">
        <v>2.0048445451695587</v>
      </c>
      <c r="J36" s="141">
        <v>-2.4403900449697478</v>
      </c>
    </row>
    <row r="37" spans="1:10">
      <c r="A37" s="47" t="s">
        <v>24</v>
      </c>
      <c r="B37" s="48">
        <v>14110.250788364187</v>
      </c>
      <c r="C37" s="48">
        <v>13596.764757619103</v>
      </c>
      <c r="D37" s="48">
        <v>13610.470349866129</v>
      </c>
      <c r="E37" s="48">
        <v>13.705592247026289</v>
      </c>
      <c r="F37" s="48">
        <v>-499.78043849805726</v>
      </c>
      <c r="G37" s="48">
        <v>0.10080039252974871</v>
      </c>
      <c r="H37" s="142">
        <v>-4.102778132651892</v>
      </c>
      <c r="I37" s="142">
        <v>-3.7519444992363873</v>
      </c>
      <c r="J37" s="142">
        <v>-3.5419670847395111</v>
      </c>
    </row>
    <row r="38" spans="1:10">
      <c r="A38" s="47" t="s">
        <v>25</v>
      </c>
      <c r="B38" s="48">
        <v>16417.645286090359</v>
      </c>
      <c r="C38" s="48">
        <v>19075.407294394456</v>
      </c>
      <c r="D38" s="48">
        <v>18694.787470581694</v>
      </c>
      <c r="E38" s="48">
        <v>-380.61982381276175</v>
      </c>
      <c r="F38" s="48">
        <v>2277.1421844913348</v>
      </c>
      <c r="G38" s="48">
        <v>-1.9953431029732798</v>
      </c>
      <c r="H38" s="142">
        <v>8.3395250449576679</v>
      </c>
      <c r="I38" s="142">
        <v>17.677137027033083</v>
      </c>
      <c r="J38" s="142">
        <v>13.870090045255239</v>
      </c>
    </row>
    <row r="39" spans="1:10">
      <c r="A39" s="47" t="s">
        <v>26</v>
      </c>
      <c r="B39" s="48">
        <v>10683.741239184203</v>
      </c>
      <c r="C39" s="48">
        <v>8600.9883430863338</v>
      </c>
      <c r="D39" s="48">
        <v>7900.6547988198481</v>
      </c>
      <c r="E39" s="48">
        <v>-700.33354426648566</v>
      </c>
      <c r="F39" s="48">
        <v>-2783.0864403643545</v>
      </c>
      <c r="G39" s="48">
        <v>-8.142477542472534</v>
      </c>
      <c r="H39" s="142">
        <v>-16.005813506896345</v>
      </c>
      <c r="I39" s="142">
        <v>-15.053769548398066</v>
      </c>
      <c r="J39" s="142">
        <v>-26.049736492652713</v>
      </c>
    </row>
    <row r="40" spans="1:10" ht="16.5">
      <c r="A40" s="42" t="s">
        <v>27</v>
      </c>
      <c r="B40" s="46">
        <v>4566.7459756672861</v>
      </c>
      <c r="C40" s="46">
        <v>5764.0201406341948</v>
      </c>
      <c r="D40" s="46">
        <v>5813.4412426126119</v>
      </c>
      <c r="E40" s="46">
        <v>49.421101978417028</v>
      </c>
      <c r="F40" s="46">
        <v>1246.6952669453258</v>
      </c>
      <c r="G40" s="46">
        <v>0.85740682323465478</v>
      </c>
      <c r="H40" s="141">
        <v>26.387236551465904</v>
      </c>
      <c r="I40" s="141">
        <v>29.056650958007594</v>
      </c>
      <c r="J40" s="141">
        <v>27.299422249190485</v>
      </c>
    </row>
    <row r="41" spans="1:10">
      <c r="A41" s="49"/>
      <c r="B41" s="50"/>
      <c r="C41" s="50"/>
      <c r="D41" s="50"/>
      <c r="E41" s="50"/>
      <c r="F41" s="50"/>
      <c r="G41" s="50"/>
      <c r="H41" s="142"/>
      <c r="I41" s="142"/>
      <c r="J41" s="142"/>
    </row>
    <row r="42" spans="1:10" ht="16.5">
      <c r="A42" s="42" t="s">
        <v>28</v>
      </c>
      <c r="B42" s="46">
        <v>65811.195204325282</v>
      </c>
      <c r="C42" s="46">
        <v>67300.048182806611</v>
      </c>
      <c r="D42" s="46">
        <v>67585.311309060009</v>
      </c>
      <c r="E42" s="46">
        <v>285.26312625339779</v>
      </c>
      <c r="F42" s="46">
        <v>1774.1161047347268</v>
      </c>
      <c r="G42" s="46">
        <v>0.42386764044883307</v>
      </c>
      <c r="H42" s="141">
        <v>2.2161816754790782</v>
      </c>
      <c r="I42" s="141">
        <v>2.2376600567412477</v>
      </c>
      <c r="J42" s="141">
        <v>2.6957664257982161</v>
      </c>
    </row>
    <row r="43" spans="1:10" ht="16.5">
      <c r="A43" s="42" t="s">
        <v>29</v>
      </c>
      <c r="B43" s="46">
        <v>59021.858183042656</v>
      </c>
      <c r="C43" s="46">
        <v>60115.214329151815</v>
      </c>
      <c r="D43" s="46">
        <v>60341.280038317222</v>
      </c>
      <c r="E43" s="46">
        <v>226.06570916540659</v>
      </c>
      <c r="F43" s="46">
        <v>1319.421855274566</v>
      </c>
      <c r="G43" s="46">
        <v>0.3760540683222473</v>
      </c>
      <c r="H43" s="141">
        <v>1.7188612320657239</v>
      </c>
      <c r="I43" s="141">
        <v>1.810456760171594</v>
      </c>
      <c r="J43" s="141">
        <v>2.2354800338252381</v>
      </c>
    </row>
    <row r="44" spans="1:10">
      <c r="A44" s="47" t="s">
        <v>24</v>
      </c>
      <c r="B44" s="48">
        <v>44795.916488043251</v>
      </c>
      <c r="C44" s="48">
        <v>45463.738123198898</v>
      </c>
      <c r="D44" s="48">
        <v>45667.476262131626</v>
      </c>
      <c r="E44" s="48">
        <v>203.73813893272745</v>
      </c>
      <c r="F44" s="48">
        <v>871.55977408837498</v>
      </c>
      <c r="G44" s="48">
        <v>0.44813327575623418</v>
      </c>
      <c r="H44" s="142">
        <v>1.5526884788672533</v>
      </c>
      <c r="I44" s="142">
        <v>1.5215593552555333</v>
      </c>
      <c r="J44" s="142">
        <v>1.9456232675159271</v>
      </c>
    </row>
    <row r="45" spans="1:10">
      <c r="A45" s="47" t="s">
        <v>30</v>
      </c>
      <c r="B45" s="48">
        <v>11846.144659683026</v>
      </c>
      <c r="C45" s="48">
        <v>11850.712041104442</v>
      </c>
      <c r="D45" s="48">
        <v>11942.778237568469</v>
      </c>
      <c r="E45" s="48">
        <v>92.066196464027598</v>
      </c>
      <c r="F45" s="48">
        <v>96.633577885442719</v>
      </c>
      <c r="G45" s="48">
        <v>0.77688324671711939</v>
      </c>
      <c r="H45" s="142">
        <v>-1.3742990399393022</v>
      </c>
      <c r="I45" s="142">
        <v>0.17103249592929615</v>
      </c>
      <c r="J45" s="142">
        <v>0.8157386277269012</v>
      </c>
    </row>
    <row r="46" spans="1:10">
      <c r="A46" s="47" t="s">
        <v>26</v>
      </c>
      <c r="B46" s="48">
        <v>2379.7970353163796</v>
      </c>
      <c r="C46" s="48">
        <v>2800.7641648484678</v>
      </c>
      <c r="D46" s="48">
        <v>2731.0255386171248</v>
      </c>
      <c r="E46" s="48">
        <v>-69.738626231343005</v>
      </c>
      <c r="F46" s="48">
        <v>351.22850330074516</v>
      </c>
      <c r="G46" s="48">
        <v>-2.4899856655769526</v>
      </c>
      <c r="H46" s="142">
        <v>19.799515454893452</v>
      </c>
      <c r="I46" s="142">
        <v>15.097592160172397</v>
      </c>
      <c r="J46" s="142">
        <v>14.75875875498987</v>
      </c>
    </row>
    <row r="47" spans="1:10" ht="16.5">
      <c r="A47" s="42" t="s">
        <v>31</v>
      </c>
      <c r="B47" s="46">
        <v>6789.337021282623</v>
      </c>
      <c r="C47" s="46">
        <v>7184.8338536547917</v>
      </c>
      <c r="D47" s="46">
        <v>7244.0312707427929</v>
      </c>
      <c r="E47" s="46">
        <v>59.197417088001203</v>
      </c>
      <c r="F47" s="46">
        <v>454.69424946016989</v>
      </c>
      <c r="G47" s="46">
        <v>0.82392186505313703</v>
      </c>
      <c r="H47" s="141">
        <v>6.6021151908643105</v>
      </c>
      <c r="I47" s="141">
        <v>5.9576538301702584</v>
      </c>
      <c r="J47" s="141">
        <v>6.6971818902911195</v>
      </c>
    </row>
    <row r="48" spans="1:10" ht="17.25" thickBot="1">
      <c r="A48" s="51" t="s">
        <v>113</v>
      </c>
      <c r="B48" s="52">
        <v>7598.0053507500006</v>
      </c>
      <c r="C48" s="52">
        <v>7745.5470239539245</v>
      </c>
      <c r="D48" s="52">
        <v>7690.3207843828004</v>
      </c>
      <c r="E48" s="52">
        <v>-55.226239571124097</v>
      </c>
      <c r="F48" s="52">
        <v>92.315433632799795</v>
      </c>
      <c r="G48" s="52">
        <v>-0.71300631705328499</v>
      </c>
      <c r="H48" s="143">
        <v>3.0501813643018405</v>
      </c>
      <c r="I48" s="143">
        <v>2.4932645534490141</v>
      </c>
      <c r="J48" s="143">
        <v>1.2149956386078</v>
      </c>
    </row>
    <row r="49" spans="5:6">
      <c r="E49" s="53"/>
      <c r="F49" s="53"/>
    </row>
  </sheetData>
  <mergeCells count="15">
    <mergeCell ref="A1:G1"/>
    <mergeCell ref="A2:G2"/>
    <mergeCell ref="B3:C3"/>
    <mergeCell ref="E3:F3"/>
    <mergeCell ref="B20:C20"/>
    <mergeCell ref="E20:F20"/>
    <mergeCell ref="A19:G19"/>
    <mergeCell ref="A29:G29"/>
    <mergeCell ref="B30:C30"/>
    <mergeCell ref="E30:F30"/>
    <mergeCell ref="H3:J3"/>
    <mergeCell ref="H20:J20"/>
    <mergeCell ref="H30:J30"/>
    <mergeCell ref="H19:J19"/>
    <mergeCell ref="H29:J29"/>
  </mergeCells>
  <pageMargins left="0.75" right="0.75" top="1" bottom="1" header="0.5" footer="0.5"/>
  <pageSetup paperSize="9" scale="42" fitToHeight="0" orientation="portrait" r:id="rId1"/>
  <headerFooter alignWithMargins="0">
    <oddFooter>&amp;L_x000D_&amp;1#&amp;"Calibri"&amp;10&amp;KFF0000 Office Use Only\Internal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FA20DC-6D81-460A-B6D6-624BF90B5DBC}">
  <sheetPr>
    <tabColor rgb="FF92D050"/>
    <pageSetUpPr fitToPage="1"/>
  </sheetPr>
  <dimension ref="A1:E34"/>
  <sheetViews>
    <sheetView tabSelected="1" view="pageBreakPreview" topLeftCell="A3" zoomScaleNormal="80" zoomScaleSheetLayoutView="100" workbookViewId="0">
      <selection activeCell="H34" sqref="H34"/>
    </sheetView>
  </sheetViews>
  <sheetFormatPr defaultRowHeight="15"/>
  <cols>
    <col min="1" max="1" width="55.42578125" customWidth="1"/>
    <col min="2" max="3" width="18.28515625" bestFit="1" customWidth="1"/>
    <col min="5" max="5" width="9.5703125" bestFit="1" customWidth="1"/>
  </cols>
  <sheetData>
    <row r="1" spans="1:5" ht="15.75" thickBot="1">
      <c r="A1" s="54" t="s">
        <v>32</v>
      </c>
    </row>
    <row r="2" spans="1:5" ht="17.25" thickBot="1">
      <c r="A2" s="55" t="s">
        <v>33</v>
      </c>
      <c r="B2" s="56">
        <v>45443</v>
      </c>
      <c r="C2" s="56">
        <v>45473</v>
      </c>
    </row>
    <row r="3" spans="1:5" ht="15.75">
      <c r="A3" s="57"/>
      <c r="B3" s="58"/>
      <c r="C3" s="58"/>
    </row>
    <row r="4" spans="1:5" ht="15.75">
      <c r="A4" s="57" t="s">
        <v>34</v>
      </c>
      <c r="B4" s="59">
        <v>7.75</v>
      </c>
      <c r="C4" s="59">
        <v>7.75</v>
      </c>
    </row>
    <row r="5" spans="1:5" ht="16.5">
      <c r="A5" s="64"/>
      <c r="B5" s="59"/>
      <c r="C5" s="59"/>
    </row>
    <row r="6" spans="1:5" ht="15.75">
      <c r="A6" s="57" t="s">
        <v>35</v>
      </c>
      <c r="B6" s="59">
        <v>11.5</v>
      </c>
      <c r="C6" s="59">
        <v>11.5</v>
      </c>
    </row>
    <row r="7" spans="1:5" ht="16.5">
      <c r="A7" s="64"/>
      <c r="B7" s="59"/>
      <c r="C7" s="59"/>
    </row>
    <row r="8" spans="1:5" ht="15.75">
      <c r="A8" s="57" t="s">
        <v>36</v>
      </c>
      <c r="B8" s="59">
        <v>12.5</v>
      </c>
      <c r="C8" s="59">
        <v>12.5</v>
      </c>
    </row>
    <row r="9" spans="1:5" ht="15.75">
      <c r="A9" s="57"/>
      <c r="B9" s="60"/>
      <c r="C9" s="60"/>
    </row>
    <row r="10" spans="1:5" ht="15.75">
      <c r="A10" s="57" t="s">
        <v>37</v>
      </c>
      <c r="B10" s="59">
        <v>11.38048675090611</v>
      </c>
      <c r="C10" s="59">
        <v>11.107170758228307</v>
      </c>
    </row>
    <row r="11" spans="1:5" ht="15.75">
      <c r="A11" s="57"/>
      <c r="B11" s="59"/>
      <c r="C11" s="59"/>
    </row>
    <row r="12" spans="1:5" ht="15.75">
      <c r="A12" s="57" t="s">
        <v>38</v>
      </c>
      <c r="B12" s="59">
        <v>5.390852847546979</v>
      </c>
      <c r="C12" s="59">
        <v>5.5048810492123383</v>
      </c>
    </row>
    <row r="13" spans="1:5" ht="16.5" thickBot="1">
      <c r="A13" s="57"/>
      <c r="B13" s="61"/>
      <c r="C13" s="61"/>
    </row>
    <row r="14" spans="1:5" ht="17.25" thickBot="1">
      <c r="A14" s="55" t="s">
        <v>39</v>
      </c>
      <c r="B14" s="56">
        <f>B2</f>
        <v>45443</v>
      </c>
      <c r="C14" s="56">
        <f>C2</f>
        <v>45473</v>
      </c>
    </row>
    <row r="15" spans="1:5" ht="15.75">
      <c r="A15" s="57"/>
      <c r="B15" s="61"/>
      <c r="C15" s="61"/>
    </row>
    <row r="16" spans="1:5" ht="15.75">
      <c r="A16" s="101" t="s">
        <v>103</v>
      </c>
      <c r="B16" s="62">
        <v>55588.805427680003</v>
      </c>
      <c r="C16" s="62">
        <v>57631.036391659996</v>
      </c>
      <c r="E16" s="144"/>
    </row>
    <row r="17" spans="1:3" ht="15.75">
      <c r="A17" s="101" t="s">
        <v>104</v>
      </c>
      <c r="B17" s="62">
        <v>-698.58743439999671</v>
      </c>
      <c r="C17" s="62">
        <f>C16-B16</f>
        <v>2042.2309639799932</v>
      </c>
    </row>
    <row r="18" spans="1:3" ht="16.5" thickBot="1">
      <c r="A18" s="57"/>
      <c r="B18" s="63"/>
      <c r="C18" s="63"/>
    </row>
    <row r="19" spans="1:3" ht="17.25" thickBot="1">
      <c r="A19" s="55" t="s">
        <v>40</v>
      </c>
      <c r="B19" s="56">
        <f>B2</f>
        <v>45443</v>
      </c>
      <c r="C19" s="56">
        <f>C2</f>
        <v>45473</v>
      </c>
    </row>
    <row r="20" spans="1:3" ht="15.75">
      <c r="A20" s="57"/>
      <c r="B20" s="61"/>
      <c r="C20" s="61"/>
    </row>
    <row r="21" spans="1:3" ht="16.5">
      <c r="A21" s="64" t="s">
        <v>41</v>
      </c>
      <c r="B21" s="65">
        <v>18.7944</v>
      </c>
      <c r="C21" s="65">
        <v>18.446899999999999</v>
      </c>
    </row>
    <row r="22" spans="1:3" ht="15.75">
      <c r="A22" s="57" t="s">
        <v>42</v>
      </c>
      <c r="B22" s="65">
        <f>1/B21</f>
        <v>5.3207338356106075E-2</v>
      </c>
      <c r="C22" s="65">
        <f>1/C21</f>
        <v>5.4209650401964557E-2</v>
      </c>
    </row>
    <row r="23" spans="1:3" ht="16.5">
      <c r="A23" s="64" t="s">
        <v>43</v>
      </c>
      <c r="B23" s="139">
        <v>23.902450000000002</v>
      </c>
      <c r="C23" s="139">
        <v>23.308250000000001</v>
      </c>
    </row>
    <row r="24" spans="1:3" ht="15.75">
      <c r="A24" s="57" t="s">
        <v>44</v>
      </c>
      <c r="B24" s="65">
        <f>1/B23</f>
        <v>4.1836715483140843E-2</v>
      </c>
      <c r="C24" s="65">
        <f>1/C23</f>
        <v>4.290326386579859E-2</v>
      </c>
    </row>
    <row r="25" spans="1:3" ht="16.5">
      <c r="A25" s="64" t="s">
        <v>45</v>
      </c>
      <c r="B25" s="65">
        <v>8.3496500000000005</v>
      </c>
      <c r="C25" s="65">
        <v>8.7244799999999998</v>
      </c>
    </row>
    <row r="26" spans="1:3" ht="15.75">
      <c r="A26" s="57" t="s">
        <v>46</v>
      </c>
      <c r="B26" s="65">
        <f>1/B25</f>
        <v>0.11976549915265909</v>
      </c>
      <c r="C26" s="65">
        <f>1/C25</f>
        <v>0.1146200117370892</v>
      </c>
    </row>
    <row r="27" spans="1:3" ht="16.5">
      <c r="A27" s="64" t="s">
        <v>47</v>
      </c>
      <c r="B27" s="65">
        <v>20.33785</v>
      </c>
      <c r="C27" s="65">
        <v>19.72465</v>
      </c>
    </row>
    <row r="28" spans="1:3" ht="15.75">
      <c r="A28" s="57" t="s">
        <v>48</v>
      </c>
      <c r="B28" s="65">
        <f>1/B27</f>
        <v>4.9169405812315464E-2</v>
      </c>
      <c r="C28" s="65">
        <f>1/C27</f>
        <v>5.0697984501626138E-2</v>
      </c>
    </row>
    <row r="29" spans="1:3" ht="17.25" thickBot="1">
      <c r="A29" s="64"/>
      <c r="B29" s="61"/>
      <c r="C29" s="61"/>
    </row>
    <row r="30" spans="1:3" ht="17.25" thickBot="1">
      <c r="A30" s="55" t="s">
        <v>49</v>
      </c>
      <c r="B30" s="56">
        <f>B2</f>
        <v>45443</v>
      </c>
      <c r="C30" s="56">
        <f>C2</f>
        <v>45473</v>
      </c>
    </row>
    <row r="31" spans="1:3" ht="15.75">
      <c r="A31" s="57"/>
      <c r="B31" s="66"/>
      <c r="C31" s="145"/>
    </row>
    <row r="32" spans="1:3" ht="15.75">
      <c r="A32" s="57" t="s">
        <v>50</v>
      </c>
      <c r="B32" s="67">
        <v>4.8751749259563013</v>
      </c>
      <c r="C32" s="146">
        <v>4.6354960590475116</v>
      </c>
    </row>
    <row r="33" spans="1:3" ht="15.75">
      <c r="A33" s="57" t="s">
        <v>51</v>
      </c>
      <c r="B33" s="67">
        <v>2.3319237954483327</v>
      </c>
      <c r="C33" s="146">
        <v>2.1608134326286432</v>
      </c>
    </row>
    <row r="34" spans="1:3" ht="16.5" thickBot="1">
      <c r="A34" s="68" t="s">
        <v>52</v>
      </c>
      <c r="B34" s="69">
        <v>0.3227452093303782</v>
      </c>
      <c r="C34" s="154">
        <v>-0.16721112676599148</v>
      </c>
    </row>
  </sheetData>
  <pageMargins left="0.70866141732283472" right="0.70866141732283472" top="0.74803149606299213" bottom="0.74803149606299213" header="0.31496062992125984" footer="0.31496062992125984"/>
  <pageSetup paperSize="9" scale="94" orientation="portrait" r:id="rId1"/>
  <headerFooter>
    <oddFooter>&amp;L_x000D_&amp;1#&amp;"Calibri"&amp;10&amp;KFF0000 Office Use Only\Internal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4622A8-5830-427F-969D-73764A9BC294}">
  <sheetPr>
    <tabColor rgb="FF92D050"/>
  </sheetPr>
  <dimension ref="B1:C33"/>
  <sheetViews>
    <sheetView zoomScaleNormal="100" workbookViewId="0">
      <selection activeCell="O24" sqref="O24"/>
    </sheetView>
  </sheetViews>
  <sheetFormatPr defaultColWidth="9.140625" defaultRowHeight="15"/>
  <cols>
    <col min="1" max="16384" width="9.140625" style="71"/>
  </cols>
  <sheetData>
    <row r="1" spans="2:2">
      <c r="B1" s="70" t="s">
        <v>53</v>
      </c>
    </row>
    <row r="17" spans="2:2">
      <c r="B17" s="70"/>
    </row>
    <row r="18" spans="2:2">
      <c r="B18" s="155" t="s">
        <v>54</v>
      </c>
    </row>
    <row r="30" spans="2:2">
      <c r="B30" s="72"/>
    </row>
    <row r="33" spans="2:3">
      <c r="B33" s="156" t="s">
        <v>55</v>
      </c>
      <c r="C33" s="156"/>
    </row>
  </sheetData>
  <pageMargins left="0.7" right="0.7" top="0.75" bottom="0.75" header="0.3" footer="0.3"/>
  <headerFooter>
    <oddFooter>&amp;L_x000D_&amp;1#&amp;"Calibri"&amp;10&amp;KFF0000 Office Use Only\Internal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76FC2C-3477-43BC-9B74-39A1FD7837B9}">
  <sheetPr>
    <tabColor rgb="FF92D050"/>
    <pageSetUpPr fitToPage="1"/>
  </sheetPr>
  <dimension ref="A1:L1518"/>
  <sheetViews>
    <sheetView topLeftCell="A75" zoomScale="90" zoomScaleNormal="90" workbookViewId="0">
      <selection activeCell="K76" sqref="K76:P76"/>
    </sheetView>
  </sheetViews>
  <sheetFormatPr defaultColWidth="9.140625" defaultRowHeight="12.75"/>
  <cols>
    <col min="1" max="1" width="53.85546875" style="1" bestFit="1" customWidth="1"/>
    <col min="2" max="6" width="11.7109375" style="1" customWidth="1"/>
    <col min="7" max="7" width="13.7109375" style="1" customWidth="1"/>
    <col min="8" max="10" width="11" style="2" customWidth="1"/>
    <col min="11" max="16384" width="9.140625" style="1"/>
  </cols>
  <sheetData>
    <row r="1" spans="1:12" ht="17.45" customHeight="1">
      <c r="A1" s="189" t="s">
        <v>0</v>
      </c>
      <c r="B1" s="190"/>
      <c r="C1" s="190"/>
      <c r="D1" s="190"/>
      <c r="E1" s="190"/>
      <c r="F1" s="190"/>
      <c r="G1" s="190"/>
    </row>
    <row r="2" spans="1:12" ht="19.5" customHeight="1">
      <c r="A2" s="183" t="s">
        <v>107</v>
      </c>
      <c r="B2" s="183"/>
      <c r="C2" s="183"/>
      <c r="D2" s="183"/>
      <c r="E2" s="183"/>
      <c r="F2" s="183"/>
      <c r="G2" s="183"/>
      <c r="H2" s="106"/>
      <c r="I2" s="106"/>
      <c r="J2" s="106"/>
    </row>
    <row r="3" spans="1:12" ht="19.5" customHeight="1">
      <c r="A3" s="183"/>
      <c r="B3" s="183"/>
      <c r="C3" s="183"/>
      <c r="D3" s="183"/>
      <c r="E3" s="183"/>
      <c r="F3" s="183"/>
      <c r="G3" s="183"/>
      <c r="H3" s="105"/>
      <c r="I3" s="105"/>
      <c r="J3" s="105"/>
    </row>
    <row r="4" spans="1:12" ht="19.5" customHeight="1">
      <c r="A4" s="73"/>
      <c r="B4" s="184" t="s">
        <v>108</v>
      </c>
      <c r="C4" s="173"/>
      <c r="D4" s="103"/>
      <c r="E4" s="173" t="s">
        <v>1</v>
      </c>
      <c r="F4" s="188"/>
      <c r="G4" s="27" t="s">
        <v>2</v>
      </c>
      <c r="H4" s="184" t="s">
        <v>114</v>
      </c>
      <c r="I4" s="173"/>
      <c r="J4" s="173"/>
    </row>
    <row r="5" spans="1:12" ht="17.25" thickBot="1">
      <c r="A5" s="74"/>
      <c r="B5" s="6">
        <v>45107</v>
      </c>
      <c r="C5" s="28">
        <v>45443</v>
      </c>
      <c r="D5" s="28">
        <v>45473</v>
      </c>
      <c r="E5" s="6" t="s">
        <v>3</v>
      </c>
      <c r="F5" s="75" t="s">
        <v>4</v>
      </c>
      <c r="G5" s="6" t="s">
        <v>3</v>
      </c>
      <c r="H5" s="140">
        <v>45412</v>
      </c>
      <c r="I5" s="140">
        <v>45443</v>
      </c>
      <c r="J5" s="140">
        <v>45473</v>
      </c>
    </row>
    <row r="6" spans="1:12" ht="17.25" thickTop="1">
      <c r="A6" s="76" t="s">
        <v>56</v>
      </c>
      <c r="B6" s="13">
        <v>53620.758414091157</v>
      </c>
      <c r="C6" s="11">
        <v>57179.103807444102</v>
      </c>
      <c r="D6" s="11">
        <v>59814.459332843158</v>
      </c>
      <c r="E6" s="11">
        <v>2635.3555253990562</v>
      </c>
      <c r="F6" s="11">
        <v>6193.7009187520016</v>
      </c>
      <c r="G6" s="11">
        <v>4.6089486366800401</v>
      </c>
      <c r="H6" s="133">
        <v>10.672678843300957</v>
      </c>
      <c r="I6" s="133">
        <v>13.248519070511634</v>
      </c>
      <c r="J6" s="133">
        <v>11.550938669909485</v>
      </c>
      <c r="K6" s="25"/>
      <c r="L6" s="25"/>
    </row>
    <row r="7" spans="1:12" ht="16.5">
      <c r="A7" s="76" t="s">
        <v>57</v>
      </c>
      <c r="B7" s="13">
        <v>53409.07824403116</v>
      </c>
      <c r="C7" s="11">
        <v>56650.7786632141</v>
      </c>
      <c r="D7" s="11">
        <v>59279.95742651316</v>
      </c>
      <c r="E7" s="11">
        <v>2629.1787632990599</v>
      </c>
      <c r="F7" s="11">
        <v>5870.879182482</v>
      </c>
      <c r="G7" s="11">
        <v>4.6410284648149087</v>
      </c>
      <c r="H7" s="130">
        <v>10.012540747026662</v>
      </c>
      <c r="I7" s="130">
        <v>12.615960118381196</v>
      </c>
      <c r="J7" s="130">
        <v>10.99228703340917</v>
      </c>
      <c r="K7" s="25"/>
      <c r="L7" s="25"/>
    </row>
    <row r="8" spans="1:12" ht="16.5">
      <c r="A8" s="33" t="s">
        <v>58</v>
      </c>
      <c r="B8" s="16">
        <v>9986.6370044300002</v>
      </c>
      <c r="C8" s="15">
        <v>13082.81593244</v>
      </c>
      <c r="D8" s="15">
        <v>12005.255714809997</v>
      </c>
      <c r="E8" s="15">
        <v>-1077.5602176300035</v>
      </c>
      <c r="F8" s="15">
        <v>2018.6187103799966</v>
      </c>
      <c r="G8" s="15">
        <v>-8.2364547754440025</v>
      </c>
      <c r="H8" s="131">
        <v>52.634510424423695</v>
      </c>
      <c r="I8" s="131">
        <v>38.938197980381773</v>
      </c>
      <c r="J8" s="131">
        <v>20.213197991321323</v>
      </c>
      <c r="K8" s="25"/>
      <c r="L8" s="25"/>
    </row>
    <row r="9" spans="1:12" ht="16.5">
      <c r="A9" s="33" t="s">
        <v>59</v>
      </c>
      <c r="B9" s="16">
        <v>38668.794310150006</v>
      </c>
      <c r="C9" s="15">
        <v>36876.880991110003</v>
      </c>
      <c r="D9" s="15">
        <v>40554.02648162</v>
      </c>
      <c r="E9" s="15">
        <v>3677.1454905099963</v>
      </c>
      <c r="F9" s="15">
        <v>1885.2321714699938</v>
      </c>
      <c r="G9" s="15">
        <v>9.9714113332861558</v>
      </c>
      <c r="H9" s="131">
        <v>-4.4688917877342931</v>
      </c>
      <c r="I9" s="131">
        <v>2.8300038118752298</v>
      </c>
      <c r="J9" s="131">
        <v>4.8753321770240774</v>
      </c>
      <c r="K9" s="25"/>
      <c r="L9" s="25"/>
    </row>
    <row r="10" spans="1:12" ht="16.5">
      <c r="A10" s="33" t="s">
        <v>60</v>
      </c>
      <c r="B10" s="16">
        <v>4369.1653131511575</v>
      </c>
      <c r="C10" s="15">
        <v>4382.2276673740998</v>
      </c>
      <c r="D10" s="15">
        <v>4332.5586893831614</v>
      </c>
      <c r="E10" s="15">
        <v>-49.668977990938401</v>
      </c>
      <c r="F10" s="15">
        <v>-36.606623767996098</v>
      </c>
      <c r="G10" s="15">
        <v>-1.133418474825632</v>
      </c>
      <c r="H10" s="131">
        <v>0.67084726192831567</v>
      </c>
      <c r="I10" s="131">
        <v>-5.512213761383407</v>
      </c>
      <c r="J10" s="131">
        <v>-0.83784020846752583</v>
      </c>
      <c r="K10" s="25"/>
      <c r="L10" s="25"/>
    </row>
    <row r="11" spans="1:12" ht="16.5">
      <c r="A11" s="33" t="s">
        <v>61</v>
      </c>
      <c r="B11" s="16">
        <v>384.48161630000004</v>
      </c>
      <c r="C11" s="15">
        <v>2308.8540722899997</v>
      </c>
      <c r="D11" s="15">
        <v>2388.1165406999999</v>
      </c>
      <c r="E11" s="15">
        <v>79.26246841000011</v>
      </c>
      <c r="F11" s="15">
        <v>2003.6349243999998</v>
      </c>
      <c r="G11" s="15">
        <v>3.4329786954177166</v>
      </c>
      <c r="H11" s="131">
        <v>533.67663458000243</v>
      </c>
      <c r="I11" s="131">
        <v>494.68408414932856</v>
      </c>
      <c r="J11" s="131">
        <v>521.12632684019422</v>
      </c>
      <c r="K11" s="25"/>
      <c r="L11" s="25"/>
    </row>
    <row r="12" spans="1:12" ht="16.5">
      <c r="A12" s="76" t="s">
        <v>62</v>
      </c>
      <c r="B12" s="13">
        <v>211.68017005999999</v>
      </c>
      <c r="C12" s="11">
        <v>528.32514422999998</v>
      </c>
      <c r="D12" s="11">
        <v>534.50190632999988</v>
      </c>
      <c r="E12" s="11">
        <v>6.1767620999999053</v>
      </c>
      <c r="F12" s="11">
        <v>322.82173626999986</v>
      </c>
      <c r="G12" s="11">
        <v>1.1691213578339301</v>
      </c>
      <c r="H12" s="130">
        <v>226.25860675873901</v>
      </c>
      <c r="I12" s="130">
        <v>184.75151329862967</v>
      </c>
      <c r="J12" s="130">
        <v>152.50447700344213</v>
      </c>
      <c r="K12" s="25"/>
      <c r="L12" s="25"/>
    </row>
    <row r="13" spans="1:12" ht="16.5">
      <c r="A13" s="33" t="s">
        <v>63</v>
      </c>
      <c r="B13" s="16">
        <v>88.139073649999986</v>
      </c>
      <c r="C13" s="15">
        <v>381.14720768999996</v>
      </c>
      <c r="D13" s="15">
        <v>387.44730611999995</v>
      </c>
      <c r="E13" s="15">
        <v>6.3000984299999914</v>
      </c>
      <c r="F13" s="15">
        <v>299.30823246999995</v>
      </c>
      <c r="G13" s="15">
        <v>1.6529304958529565</v>
      </c>
      <c r="H13" s="131">
        <v>825.83700952993354</v>
      </c>
      <c r="I13" s="131">
        <v>507.63836244369327</v>
      </c>
      <c r="J13" s="131">
        <v>339.58631521197071</v>
      </c>
      <c r="K13" s="25"/>
      <c r="L13" s="25"/>
    </row>
    <row r="14" spans="1:12" ht="16.5">
      <c r="A14" s="33" t="s">
        <v>64</v>
      </c>
      <c r="B14" s="16">
        <v>0</v>
      </c>
      <c r="C14" s="16">
        <v>0</v>
      </c>
      <c r="D14" s="16">
        <v>0</v>
      </c>
      <c r="E14" s="16">
        <v>0</v>
      </c>
      <c r="F14" s="16">
        <v>0</v>
      </c>
      <c r="G14" s="16">
        <v>0</v>
      </c>
      <c r="H14" s="16">
        <v>0</v>
      </c>
      <c r="I14" s="16">
        <v>0</v>
      </c>
      <c r="J14" s="16">
        <v>0</v>
      </c>
      <c r="K14" s="25"/>
      <c r="L14" s="25"/>
    </row>
    <row r="15" spans="1:12" ht="16.5">
      <c r="A15" s="33" t="s">
        <v>65</v>
      </c>
      <c r="B15" s="16">
        <v>123.54109641000001</v>
      </c>
      <c r="C15" s="15">
        <v>147.17793653999999</v>
      </c>
      <c r="D15" s="15">
        <v>147.05460020999999</v>
      </c>
      <c r="E15" s="15">
        <v>-0.12333633000000077</v>
      </c>
      <c r="F15" s="15">
        <v>23.513503799999981</v>
      </c>
      <c r="G15" s="15">
        <v>-8.3800828371096259E-2</v>
      </c>
      <c r="H15" s="131">
        <v>23.069350999089309</v>
      </c>
      <c r="I15" s="131">
        <v>19.839036603256119</v>
      </c>
      <c r="J15" s="131">
        <v>19.032940845825848</v>
      </c>
      <c r="K15" s="25"/>
      <c r="L15" s="25"/>
    </row>
    <row r="16" spans="1:12" ht="16.5">
      <c r="A16" s="77"/>
      <c r="B16" s="16"/>
      <c r="C16" s="15"/>
      <c r="D16" s="15"/>
      <c r="E16" s="15"/>
      <c r="F16" s="15"/>
      <c r="G16" s="15"/>
      <c r="H16" s="131"/>
      <c r="I16" s="131"/>
      <c r="J16" s="131"/>
      <c r="K16" s="25"/>
      <c r="L16" s="25"/>
    </row>
    <row r="17" spans="1:12" ht="16.5">
      <c r="A17" s="76" t="s">
        <v>66</v>
      </c>
      <c r="B17" s="13">
        <v>53620.662972331185</v>
      </c>
      <c r="C17" s="11">
        <v>57179.5415607041</v>
      </c>
      <c r="D17" s="11">
        <v>59814.777701013147</v>
      </c>
      <c r="E17" s="11">
        <v>2635.2361403090472</v>
      </c>
      <c r="F17" s="11">
        <v>6194.1147286819614</v>
      </c>
      <c r="G17" s="11">
        <v>4.6087045617729814</v>
      </c>
      <c r="H17" s="130">
        <v>10.673144556219327</v>
      </c>
      <c r="I17" s="130">
        <v>13.249564289434204</v>
      </c>
      <c r="J17" s="130">
        <v>11.551730965874455</v>
      </c>
      <c r="K17" s="25"/>
      <c r="L17" s="25"/>
    </row>
    <row r="18" spans="1:12" ht="16.5">
      <c r="A18" s="76" t="s">
        <v>67</v>
      </c>
      <c r="B18" s="13">
        <v>10113.67082368</v>
      </c>
      <c r="C18" s="11">
        <v>7992.0893885999994</v>
      </c>
      <c r="D18" s="11">
        <v>9220.2479219299985</v>
      </c>
      <c r="E18" s="11">
        <v>1228.158533329999</v>
      </c>
      <c r="F18" s="11">
        <v>-893.42290175000198</v>
      </c>
      <c r="G18" s="11">
        <v>15.367177137456167</v>
      </c>
      <c r="H18" s="130">
        <v>-0.43096964627949319</v>
      </c>
      <c r="I18" s="130">
        <v>-14.427310560468044</v>
      </c>
      <c r="J18" s="130">
        <v>-8.8338143224728611</v>
      </c>
      <c r="K18" s="25"/>
      <c r="L18" s="25"/>
    </row>
    <row r="19" spans="1:12" ht="16.5">
      <c r="A19" s="33" t="s">
        <v>68</v>
      </c>
      <c r="B19" s="16">
        <v>4739.1062520600008</v>
      </c>
      <c r="C19" s="15">
        <v>4863.559968569999</v>
      </c>
      <c r="D19" s="15">
        <v>4903.260123699999</v>
      </c>
      <c r="E19" s="15">
        <v>39.700155129999985</v>
      </c>
      <c r="F19" s="15">
        <v>164.15387163999821</v>
      </c>
      <c r="G19" s="15">
        <v>0.81627769342942713</v>
      </c>
      <c r="H19" s="131">
        <v>4.0727112966754788</v>
      </c>
      <c r="I19" s="131">
        <v>3.0977558048128913</v>
      </c>
      <c r="J19" s="131">
        <v>3.4638149665592266</v>
      </c>
      <c r="K19" s="25"/>
      <c r="L19" s="25"/>
    </row>
    <row r="20" spans="1:12" ht="16.5">
      <c r="A20" s="33" t="s">
        <v>69</v>
      </c>
      <c r="B20" s="16">
        <v>5374.5645716199997</v>
      </c>
      <c r="C20" s="16">
        <v>3128.52942003</v>
      </c>
      <c r="D20" s="16">
        <v>4316.9877982299995</v>
      </c>
      <c r="E20" s="16">
        <v>1188.4583781999995</v>
      </c>
      <c r="F20" s="16">
        <v>-1057.5767733900002</v>
      </c>
      <c r="G20" s="16">
        <v>37.987764174153227</v>
      </c>
      <c r="H20" s="131">
        <v>-6.1233874161154347</v>
      </c>
      <c r="I20" s="131">
        <v>-32.313784157367635</v>
      </c>
      <c r="J20" s="131">
        <v>-19.677441014932782</v>
      </c>
      <c r="K20" s="25"/>
      <c r="L20" s="25"/>
    </row>
    <row r="21" spans="1:12" ht="16.5">
      <c r="A21" s="33" t="s">
        <v>70</v>
      </c>
      <c r="B21" s="16">
        <v>14744.72071161</v>
      </c>
      <c r="C21" s="15">
        <v>19134.38966696</v>
      </c>
      <c r="D21" s="15">
        <v>20127.61245198</v>
      </c>
      <c r="E21" s="15">
        <v>993.22278501999972</v>
      </c>
      <c r="F21" s="15">
        <v>5382.8917403699998</v>
      </c>
      <c r="G21" s="15">
        <v>5.1907732742321571</v>
      </c>
      <c r="H21" s="131">
        <v>29.816337941974922</v>
      </c>
      <c r="I21" s="131">
        <v>34.605071627427549</v>
      </c>
      <c r="J21" s="131">
        <v>36.507247886570724</v>
      </c>
      <c r="K21" s="25"/>
      <c r="L21" s="25"/>
    </row>
    <row r="22" spans="1:12" ht="16.5">
      <c r="A22" s="76" t="s">
        <v>71</v>
      </c>
      <c r="B22" s="13">
        <v>2992.5287760399997</v>
      </c>
      <c r="C22" s="13">
        <v>6488.3395965999998</v>
      </c>
      <c r="D22" s="13">
        <v>7716.0130795399982</v>
      </c>
      <c r="E22" s="13">
        <v>1227.6734829399984</v>
      </c>
      <c r="F22" s="13">
        <v>4723.4843034999985</v>
      </c>
      <c r="G22" s="13">
        <v>18.921227298018124</v>
      </c>
      <c r="H22" s="130">
        <v>95.27376145337675</v>
      </c>
      <c r="I22" s="130">
        <v>246.72147073005027</v>
      </c>
      <c r="J22" s="130">
        <v>157.84256917825081</v>
      </c>
      <c r="K22" s="25"/>
      <c r="L22" s="25"/>
    </row>
    <row r="23" spans="1:12" ht="16.5">
      <c r="A23" s="78" t="s">
        <v>105</v>
      </c>
      <c r="B23" s="13">
        <v>11752.191935570001</v>
      </c>
      <c r="C23" s="13">
        <v>12646.050070360001</v>
      </c>
      <c r="D23" s="13">
        <v>12411.59937244</v>
      </c>
      <c r="E23" s="13">
        <v>-234.4506979200014</v>
      </c>
      <c r="F23" s="13">
        <v>659.40743686999849</v>
      </c>
      <c r="G23" s="13">
        <v>-1.8539440901749344</v>
      </c>
      <c r="H23" s="130">
        <v>7.4500007253615479</v>
      </c>
      <c r="I23" s="130">
        <v>2.4480463938893422</v>
      </c>
      <c r="J23" s="130">
        <v>5.6109314797198664</v>
      </c>
      <c r="K23" s="25"/>
      <c r="L23" s="25"/>
    </row>
    <row r="24" spans="1:12" ht="16.5">
      <c r="A24" s="78" t="s">
        <v>72</v>
      </c>
      <c r="B24" s="13">
        <v>7846.4892858599997</v>
      </c>
      <c r="C24" s="79">
        <v>7772.5865484699998</v>
      </c>
      <c r="D24" s="79">
        <v>7664.2653944500007</v>
      </c>
      <c r="E24" s="79">
        <v>-108.32115401999908</v>
      </c>
      <c r="F24" s="79">
        <v>-182.22389140999894</v>
      </c>
      <c r="G24" s="79">
        <v>-1.3936307218260708</v>
      </c>
      <c r="H24" s="130">
        <v>0.50310982057276021</v>
      </c>
      <c r="I24" s="130">
        <v>-5.5208294314980577</v>
      </c>
      <c r="J24" s="130">
        <v>-2.3223620752070673</v>
      </c>
      <c r="K24" s="25"/>
      <c r="L24" s="25"/>
    </row>
    <row r="25" spans="1:12" ht="16.5">
      <c r="A25" s="78" t="s">
        <v>73</v>
      </c>
      <c r="B25" s="13">
        <v>21340.363402630031</v>
      </c>
      <c r="C25" s="13">
        <v>22696.502692010003</v>
      </c>
      <c r="D25" s="13">
        <v>23360.574464829991</v>
      </c>
      <c r="E25" s="13">
        <v>664.07177281998884</v>
      </c>
      <c r="F25" s="13">
        <v>2020.21106219996</v>
      </c>
      <c r="G25" s="13">
        <v>2.9258770914241552</v>
      </c>
      <c r="H25" s="130">
        <v>4.7355729529616468</v>
      </c>
      <c r="I25" s="130">
        <v>18.803717036423137</v>
      </c>
      <c r="J25" s="130">
        <v>9.4666197762639115</v>
      </c>
      <c r="K25" s="25"/>
      <c r="L25" s="25"/>
    </row>
    <row r="26" spans="1:12" ht="17.25" thickBot="1">
      <c r="A26" s="80" t="s">
        <v>74</v>
      </c>
      <c r="B26" s="23">
        <v>-424.5812514488432</v>
      </c>
      <c r="C26" s="23">
        <v>-416.02673533589967</v>
      </c>
      <c r="D26" s="23">
        <v>-557.92253217683992</v>
      </c>
      <c r="E26" s="23">
        <v>-141.89579684094025</v>
      </c>
      <c r="F26" s="23">
        <v>-133.34128072799672</v>
      </c>
      <c r="G26" s="23">
        <v>34.10737454802603</v>
      </c>
      <c r="H26" s="128">
        <v>2.6540657952069324</v>
      </c>
      <c r="I26" s="128">
        <v>5.0945875743588118</v>
      </c>
      <c r="J26" s="128">
        <v>31.405362406602308</v>
      </c>
      <c r="K26" s="25"/>
      <c r="L26" s="25"/>
    </row>
    <row r="27" spans="1:12" ht="16.5" hidden="1">
      <c r="A27" s="81"/>
      <c r="B27" s="12"/>
      <c r="C27" s="12"/>
      <c r="D27" s="12"/>
      <c r="E27" s="12"/>
      <c r="F27" s="12"/>
      <c r="G27" s="12"/>
      <c r="H27" s="2">
        <v>2.0001760348087898</v>
      </c>
      <c r="I27" s="2">
        <v>3.0001760348087898</v>
      </c>
      <c r="J27" s="2">
        <v>4.0001760348087902</v>
      </c>
      <c r="K27" s="25"/>
      <c r="L27" s="25"/>
    </row>
    <row r="28" spans="1:12">
      <c r="A28" s="38"/>
      <c r="B28" s="82"/>
      <c r="C28" s="82"/>
      <c r="D28" s="82"/>
      <c r="E28" s="82"/>
      <c r="F28" s="82"/>
      <c r="G28" s="82"/>
      <c r="H28" s="108"/>
      <c r="I28" s="108"/>
      <c r="J28" s="108"/>
      <c r="K28" s="25"/>
      <c r="L28" s="25"/>
    </row>
    <row r="29" spans="1:12" ht="13.5" thickBot="1">
      <c r="A29" s="83"/>
      <c r="B29" s="82"/>
      <c r="C29" s="82"/>
      <c r="D29" s="82"/>
      <c r="E29" s="82"/>
      <c r="F29" s="82"/>
      <c r="G29" s="82"/>
      <c r="H29" s="121"/>
      <c r="I29" s="121"/>
      <c r="J29" s="121"/>
      <c r="K29" s="25"/>
      <c r="L29" s="25"/>
    </row>
    <row r="30" spans="1:12" ht="19.5" customHeight="1">
      <c r="A30" s="179" t="s">
        <v>112</v>
      </c>
      <c r="B30" s="180"/>
      <c r="C30" s="180"/>
      <c r="D30" s="180"/>
      <c r="E30" s="180"/>
      <c r="F30" s="180"/>
      <c r="G30" s="180"/>
      <c r="H30" s="106"/>
      <c r="I30" s="122"/>
      <c r="J30" s="122"/>
      <c r="K30" s="25"/>
      <c r="L30" s="25"/>
    </row>
    <row r="31" spans="1:12" ht="19.5" customHeight="1">
      <c r="A31" s="181"/>
      <c r="B31" s="182"/>
      <c r="C31" s="182"/>
      <c r="D31" s="183"/>
      <c r="E31" s="182"/>
      <c r="F31" s="182"/>
      <c r="G31" s="182"/>
      <c r="H31" s="105"/>
      <c r="I31" s="124"/>
      <c r="J31" s="124"/>
      <c r="K31" s="25"/>
      <c r="L31" s="25"/>
    </row>
    <row r="32" spans="1:12" ht="19.5" customHeight="1">
      <c r="A32" s="26"/>
      <c r="B32" s="184" t="str">
        <f>B4</f>
        <v xml:space="preserve">           N$ Million</v>
      </c>
      <c r="C32" s="173"/>
      <c r="D32" s="103"/>
      <c r="E32" s="173" t="s">
        <v>1</v>
      </c>
      <c r="F32" s="188"/>
      <c r="G32" s="129" t="s">
        <v>2</v>
      </c>
      <c r="H32" s="184" t="s">
        <v>114</v>
      </c>
      <c r="I32" s="173"/>
      <c r="J32" s="173"/>
      <c r="K32" s="25"/>
      <c r="L32" s="25"/>
    </row>
    <row r="33" spans="1:12" ht="17.25" thickBot="1">
      <c r="A33" s="5"/>
      <c r="B33" s="6">
        <f>B5</f>
        <v>45107</v>
      </c>
      <c r="C33" s="6">
        <f>C5</f>
        <v>45443</v>
      </c>
      <c r="D33" s="28">
        <f>D5</f>
        <v>45473</v>
      </c>
      <c r="E33" s="6" t="s">
        <v>3</v>
      </c>
      <c r="F33" s="75" t="s">
        <v>4</v>
      </c>
      <c r="G33" s="6" t="s">
        <v>3</v>
      </c>
      <c r="H33" s="28">
        <v>45412</v>
      </c>
      <c r="I33" s="28">
        <v>45443</v>
      </c>
      <c r="J33" s="28">
        <v>45443</v>
      </c>
      <c r="K33" s="25"/>
      <c r="L33" s="25"/>
    </row>
    <row r="34" spans="1:12" ht="17.25" thickTop="1">
      <c r="A34" s="84" t="s">
        <v>56</v>
      </c>
      <c r="B34" s="86">
        <v>193953.93291250541</v>
      </c>
      <c r="C34" s="86">
        <v>209253.92890640051</v>
      </c>
      <c r="D34" s="86">
        <v>207883.64972602349</v>
      </c>
      <c r="E34" s="86">
        <v>-1370.2791803770233</v>
      </c>
      <c r="F34" s="86">
        <v>13929.716813518084</v>
      </c>
      <c r="G34" s="86">
        <v>-0.65484035952793818</v>
      </c>
      <c r="H34" s="130">
        <v>4.0710543829247712</v>
      </c>
      <c r="I34" s="130">
        <v>6.1943934949654391</v>
      </c>
      <c r="J34" s="130">
        <v>7.1819718241041812</v>
      </c>
      <c r="K34" s="25"/>
      <c r="L34" s="25"/>
    </row>
    <row r="35" spans="1:12" ht="16.5">
      <c r="A35" s="78" t="s">
        <v>57</v>
      </c>
      <c r="B35" s="86">
        <v>34433.127324447094</v>
      </c>
      <c r="C35" s="86">
        <v>39833.28703166292</v>
      </c>
      <c r="D35" s="86">
        <v>35479.551117155941</v>
      </c>
      <c r="E35" s="86">
        <v>-4353.7359145069786</v>
      </c>
      <c r="F35" s="86">
        <v>1046.423792708847</v>
      </c>
      <c r="G35" s="86">
        <v>-10.929893661666071</v>
      </c>
      <c r="H35" s="130">
        <v>-3.8294398780670633</v>
      </c>
      <c r="I35" s="130">
        <v>-4.1050785793760411</v>
      </c>
      <c r="J35" s="130">
        <v>3.0390030590276922</v>
      </c>
      <c r="K35" s="25"/>
      <c r="L35" s="25"/>
    </row>
    <row r="36" spans="1:12" ht="16.5">
      <c r="A36" s="87" t="s">
        <v>75</v>
      </c>
      <c r="B36" s="88">
        <v>187.72481868301111</v>
      </c>
      <c r="C36" s="88">
        <v>239.96341813498762</v>
      </c>
      <c r="D36" s="88">
        <v>248.22005717623836</v>
      </c>
      <c r="E36" s="88">
        <v>8.256639041250736</v>
      </c>
      <c r="F36" s="88">
        <v>60.495238493227248</v>
      </c>
      <c r="G36" s="88">
        <v>3.4407907277792305</v>
      </c>
      <c r="H36" s="131">
        <v>-24.929025639110492</v>
      </c>
      <c r="I36" s="131">
        <v>-37.042735128681905</v>
      </c>
      <c r="J36" s="131">
        <v>32.225487773877404</v>
      </c>
      <c r="K36" s="25"/>
      <c r="L36" s="25"/>
    </row>
    <row r="37" spans="1:12" ht="16.5">
      <c r="A37" s="87" t="s">
        <v>58</v>
      </c>
      <c r="B37" s="88">
        <v>20442.051281092812</v>
      </c>
      <c r="C37" s="88">
        <v>25175.961731494688</v>
      </c>
      <c r="D37" s="88">
        <v>20031.991684882792</v>
      </c>
      <c r="E37" s="88">
        <v>-5143.9700466118957</v>
      </c>
      <c r="F37" s="88">
        <v>-410.05959621001966</v>
      </c>
      <c r="G37" s="88">
        <v>-20.432069692006564</v>
      </c>
      <c r="H37" s="131">
        <v>-7.0619467679110244</v>
      </c>
      <c r="I37" s="131">
        <v>-7.0650618356100097</v>
      </c>
      <c r="J37" s="131">
        <v>-2.0059610974036133</v>
      </c>
      <c r="K37" s="25"/>
      <c r="L37" s="25"/>
    </row>
    <row r="38" spans="1:12" ht="16.5">
      <c r="A38" s="87" t="s">
        <v>76</v>
      </c>
      <c r="B38" s="88">
        <v>7598.0053507500006</v>
      </c>
      <c r="C38" s="88">
        <v>7745.5470239539245</v>
      </c>
      <c r="D38" s="88">
        <v>7690.3207843828004</v>
      </c>
      <c r="E38" s="88">
        <v>-55.226239571124097</v>
      </c>
      <c r="F38" s="88">
        <v>92.315433632799795</v>
      </c>
      <c r="G38" s="88">
        <v>-0.71300631705328499</v>
      </c>
      <c r="H38" s="131">
        <v>3.0501813643018352</v>
      </c>
      <c r="I38" s="131">
        <v>2.4932645534490092</v>
      </c>
      <c r="J38" s="131">
        <v>1.2149956386078031</v>
      </c>
      <c r="K38" s="25"/>
      <c r="L38" s="25"/>
    </row>
    <row r="39" spans="1:12" ht="16.5">
      <c r="A39" s="87" t="s">
        <v>77</v>
      </c>
      <c r="B39" s="88">
        <v>6205.3458739212701</v>
      </c>
      <c r="C39" s="88">
        <v>6671.8148580793204</v>
      </c>
      <c r="D39" s="88">
        <v>7509.0185907141104</v>
      </c>
      <c r="E39" s="88">
        <v>837.20373263478996</v>
      </c>
      <c r="F39" s="88">
        <v>1303.6727167928402</v>
      </c>
      <c r="G39" s="88">
        <v>12.548365781178219</v>
      </c>
      <c r="H39" s="131">
        <v>3.0341469276629311</v>
      </c>
      <c r="I39" s="131">
        <v>2.4806774722820819</v>
      </c>
      <c r="J39" s="131">
        <v>21.008864667345705</v>
      </c>
      <c r="K39" s="25"/>
      <c r="L39" s="25"/>
    </row>
    <row r="40" spans="1:12" ht="16.5">
      <c r="A40" s="78" t="s">
        <v>62</v>
      </c>
      <c r="B40" s="86">
        <v>159520.80558805831</v>
      </c>
      <c r="C40" s="86">
        <v>169420.6418747376</v>
      </c>
      <c r="D40" s="86">
        <v>172404.09860886756</v>
      </c>
      <c r="E40" s="86">
        <v>2983.4567341299553</v>
      </c>
      <c r="F40" s="86">
        <v>12883.293020809244</v>
      </c>
      <c r="G40" s="86">
        <v>1.760975936058486</v>
      </c>
      <c r="H40" s="130">
        <v>6.1878918042572906</v>
      </c>
      <c r="I40" s="130">
        <v>8.9455069689660576</v>
      </c>
      <c r="J40" s="130">
        <v>8.0762462133489237</v>
      </c>
      <c r="K40" s="25"/>
      <c r="L40" s="25"/>
    </row>
    <row r="41" spans="1:12" ht="16.5">
      <c r="A41" s="87" t="s">
        <v>78</v>
      </c>
      <c r="B41" s="88">
        <v>9816.3247250369877</v>
      </c>
      <c r="C41" s="88">
        <v>11894.924144405013</v>
      </c>
      <c r="D41" s="88">
        <v>14344.130870533761</v>
      </c>
      <c r="E41" s="88">
        <v>2449.2067261287484</v>
      </c>
      <c r="F41" s="88">
        <v>4527.8061454967738</v>
      </c>
      <c r="G41" s="88">
        <v>20.590351786991221</v>
      </c>
      <c r="H41" s="131">
        <v>84.402014102159455</v>
      </c>
      <c r="I41" s="131">
        <v>63.794508170046583</v>
      </c>
      <c r="J41" s="131">
        <v>46.125268594144984</v>
      </c>
      <c r="K41" s="25"/>
      <c r="L41" s="25"/>
    </row>
    <row r="42" spans="1:12" ht="16.5">
      <c r="A42" s="87" t="s">
        <v>64</v>
      </c>
      <c r="B42" s="88">
        <v>34167.723538979997</v>
      </c>
      <c r="C42" s="88">
        <v>36794.154716929996</v>
      </c>
      <c r="D42" s="88">
        <v>37606.855783530002</v>
      </c>
      <c r="E42" s="88">
        <v>812.70106660000602</v>
      </c>
      <c r="F42" s="88">
        <v>3439.1322445500045</v>
      </c>
      <c r="G42" s="88">
        <v>2.2087776519188651</v>
      </c>
      <c r="H42" s="131">
        <v>1.8711567786571237</v>
      </c>
      <c r="I42" s="131">
        <v>7.6000022646101684</v>
      </c>
      <c r="J42" s="131">
        <v>10.065441558102336</v>
      </c>
      <c r="K42" s="25"/>
      <c r="L42" s="25"/>
    </row>
    <row r="43" spans="1:12" ht="16.5">
      <c r="A43" s="87" t="s">
        <v>9</v>
      </c>
      <c r="B43" s="88">
        <v>1477.0734458799998</v>
      </c>
      <c r="C43" s="88">
        <v>2469.9404544879994</v>
      </c>
      <c r="D43" s="88">
        <v>3238.3662489777416</v>
      </c>
      <c r="E43" s="88">
        <v>768.4257944897422</v>
      </c>
      <c r="F43" s="88">
        <v>1761.2928030977419</v>
      </c>
      <c r="G43" s="88">
        <v>31.111106063041973</v>
      </c>
      <c r="H43" s="131">
        <v>65.459928558418568</v>
      </c>
      <c r="I43" s="131">
        <v>66.059320329304796</v>
      </c>
      <c r="J43" s="131">
        <v>119.24205989962888</v>
      </c>
      <c r="K43" s="25"/>
      <c r="L43" s="25"/>
    </row>
    <row r="44" spans="1:12" ht="16.5">
      <c r="A44" s="87" t="s">
        <v>102</v>
      </c>
      <c r="B44" s="88">
        <v>266.71496005999995</v>
      </c>
      <c r="C44" s="88">
        <v>146.07344210999995</v>
      </c>
      <c r="D44" s="88">
        <v>167.63927478999997</v>
      </c>
      <c r="E44" s="88">
        <v>21.565832680000028</v>
      </c>
      <c r="F44" s="88">
        <v>-99.07568526999998</v>
      </c>
      <c r="G44" s="88">
        <v>14.7636917214287</v>
      </c>
      <c r="H44" s="131">
        <v>-42.681456056415115</v>
      </c>
      <c r="I44" s="131">
        <v>-40.672677193085903</v>
      </c>
      <c r="J44" s="131">
        <v>-37.146654708724249</v>
      </c>
      <c r="K44" s="25"/>
      <c r="L44" s="25"/>
    </row>
    <row r="45" spans="1:12" ht="16.5">
      <c r="A45" s="87" t="s">
        <v>10</v>
      </c>
      <c r="B45" s="88">
        <v>1161.7183046600001</v>
      </c>
      <c r="C45" s="88">
        <v>2187.6149977738778</v>
      </c>
      <c r="D45" s="88">
        <v>2554.3274597357604</v>
      </c>
      <c r="E45" s="88">
        <v>366.71246196188258</v>
      </c>
      <c r="F45" s="88">
        <v>1392.6091550757603</v>
      </c>
      <c r="G45" s="88">
        <v>16.763117017164817</v>
      </c>
      <c r="H45" s="131">
        <v>144.68428037236225</v>
      </c>
      <c r="I45" s="131">
        <v>427.94196719492084</v>
      </c>
      <c r="J45" s="131">
        <v>119.87494296074942</v>
      </c>
      <c r="K45" s="25"/>
      <c r="L45" s="25"/>
    </row>
    <row r="46" spans="1:12" ht="16.5">
      <c r="A46" s="87" t="s">
        <v>79</v>
      </c>
      <c r="B46" s="88">
        <v>46657.909920196042</v>
      </c>
      <c r="C46" s="88">
        <v>48561.287043684097</v>
      </c>
      <c r="D46" s="88">
        <v>46823.588369050281</v>
      </c>
      <c r="E46" s="88">
        <v>-1737.6986746338152</v>
      </c>
      <c r="F46" s="88">
        <v>165.67844885423983</v>
      </c>
      <c r="G46" s="88">
        <v>-3.5783620666203575</v>
      </c>
      <c r="H46" s="131">
        <v>0.75036822441443007</v>
      </c>
      <c r="I46" s="131">
        <v>6.1283120568635496</v>
      </c>
      <c r="J46" s="131">
        <v>0.35509187860670011</v>
      </c>
      <c r="K46" s="25"/>
      <c r="L46" s="25"/>
    </row>
    <row r="47" spans="1:12" ht="16.5">
      <c r="A47" s="87" t="s">
        <v>13</v>
      </c>
      <c r="B47" s="88">
        <v>65973.340693245278</v>
      </c>
      <c r="C47" s="88">
        <v>67366.647075346613</v>
      </c>
      <c r="D47" s="88">
        <v>67669.190602250004</v>
      </c>
      <c r="E47" s="88">
        <v>302.54352690339147</v>
      </c>
      <c r="F47" s="88">
        <v>1695.8499090047262</v>
      </c>
      <c r="G47" s="88">
        <v>0.44909987365855386</v>
      </c>
      <c r="H47" s="131">
        <v>2.0790757901812498</v>
      </c>
      <c r="I47" s="131">
        <v>1.8438424171419285</v>
      </c>
      <c r="J47" s="131">
        <v>2.570507861485865</v>
      </c>
      <c r="K47" s="25"/>
      <c r="L47" s="25"/>
    </row>
    <row r="48" spans="1:12" ht="16.5">
      <c r="A48" s="89"/>
      <c r="B48" s="86"/>
      <c r="C48" s="86"/>
      <c r="D48" s="86"/>
      <c r="E48" s="86"/>
      <c r="F48" s="86"/>
      <c r="G48" s="86"/>
      <c r="H48" s="130"/>
      <c r="I48" s="130"/>
      <c r="J48" s="130"/>
      <c r="K48" s="25"/>
      <c r="L48" s="25"/>
    </row>
    <row r="49" spans="1:12" ht="16.5">
      <c r="A49" s="78" t="s">
        <v>66</v>
      </c>
      <c r="B49" s="86">
        <v>193953.93197279461</v>
      </c>
      <c r="C49" s="86">
        <v>209253.92909708634</v>
      </c>
      <c r="D49" s="86">
        <v>207883.64950018638</v>
      </c>
      <c r="E49" s="86">
        <v>-1370.2795968999562</v>
      </c>
      <c r="F49" s="86">
        <v>13929.717527391767</v>
      </c>
      <c r="G49" s="86">
        <v>-0.65484055798263796</v>
      </c>
      <c r="H49" s="130">
        <v>4.0710546259091984</v>
      </c>
      <c r="I49" s="130">
        <v>6.1944632454791702</v>
      </c>
      <c r="J49" s="130">
        <v>7.1819722269645325</v>
      </c>
      <c r="K49" s="25"/>
      <c r="L49" s="25"/>
    </row>
    <row r="50" spans="1:12" ht="16.5">
      <c r="A50" s="78" t="s">
        <v>80</v>
      </c>
      <c r="B50" s="86">
        <v>13159.369476824411</v>
      </c>
      <c r="C50" s="86">
        <v>13878.59480399667</v>
      </c>
      <c r="D50" s="86">
        <v>14008.990110308223</v>
      </c>
      <c r="E50" s="86">
        <v>130.39530631155321</v>
      </c>
      <c r="F50" s="86">
        <v>849.62063348381162</v>
      </c>
      <c r="G50" s="86">
        <v>0.93954257007347053</v>
      </c>
      <c r="H50" s="130">
        <v>-2.9765303088194202</v>
      </c>
      <c r="I50" s="130">
        <v>4.3160787014423647</v>
      </c>
      <c r="J50" s="130">
        <v>6.45639318038846</v>
      </c>
      <c r="K50" s="25"/>
      <c r="L50" s="25"/>
    </row>
    <row r="51" spans="1:12" ht="16.5">
      <c r="A51" s="87" t="s">
        <v>58</v>
      </c>
      <c r="B51" s="88">
        <v>10857.428058965303</v>
      </c>
      <c r="C51" s="88">
        <v>9997.5438547439844</v>
      </c>
      <c r="D51" s="88">
        <v>10426.4695599021</v>
      </c>
      <c r="E51" s="88">
        <v>428.92570515811531</v>
      </c>
      <c r="F51" s="88">
        <v>-430.95849906320291</v>
      </c>
      <c r="G51" s="88">
        <v>4.2903108142364772</v>
      </c>
      <c r="H51" s="131">
        <v>-13.648526189080982</v>
      </c>
      <c r="I51" s="131">
        <v>-7.8083718978051024</v>
      </c>
      <c r="J51" s="131">
        <v>-3.969250330029567</v>
      </c>
      <c r="K51" s="25"/>
      <c r="L51" s="25"/>
    </row>
    <row r="52" spans="1:12" ht="16.5">
      <c r="A52" s="87" t="s">
        <v>81</v>
      </c>
      <c r="B52" s="88">
        <v>454.84414896000004</v>
      </c>
      <c r="C52" s="88">
        <v>1984.4086140300001</v>
      </c>
      <c r="D52" s="88">
        <v>1937.6289431999999</v>
      </c>
      <c r="E52" s="88">
        <v>-46.779670830000214</v>
      </c>
      <c r="F52" s="88">
        <v>1482.7847942399999</v>
      </c>
      <c r="G52" s="88">
        <v>-2.3573608025717334</v>
      </c>
      <c r="H52" s="131">
        <v>140.24037113696494</v>
      </c>
      <c r="I52" s="131">
        <v>335.41928708041456</v>
      </c>
      <c r="J52" s="131">
        <v>325.9984321289794</v>
      </c>
      <c r="K52" s="25"/>
      <c r="L52" s="25"/>
    </row>
    <row r="53" spans="1:12" ht="16.5">
      <c r="A53" s="87" t="s">
        <v>76</v>
      </c>
      <c r="B53" s="88">
        <v>1068.3188095891073</v>
      </c>
      <c r="C53" s="88">
        <v>1128.6120483026843</v>
      </c>
      <c r="D53" s="88">
        <v>976.41133693612346</v>
      </c>
      <c r="E53" s="88">
        <v>-152.20071136656088</v>
      </c>
      <c r="F53" s="88">
        <v>-91.90747265298387</v>
      </c>
      <c r="G53" s="88">
        <v>-13.48565360395142</v>
      </c>
      <c r="H53" s="131">
        <v>12.51305280780042</v>
      </c>
      <c r="I53" s="131">
        <v>24.584915385354051</v>
      </c>
      <c r="J53" s="131">
        <v>-8.6030005114609054</v>
      </c>
      <c r="K53" s="25"/>
      <c r="L53" s="25"/>
    </row>
    <row r="54" spans="1:12" ht="16.5">
      <c r="A54" s="87" t="s">
        <v>82</v>
      </c>
      <c r="B54" s="88">
        <v>778.77845931000002</v>
      </c>
      <c r="C54" s="88">
        <v>768.03028691999998</v>
      </c>
      <c r="D54" s="88">
        <v>668.48027027000001</v>
      </c>
      <c r="E54" s="88">
        <v>-99.550016649999975</v>
      </c>
      <c r="F54" s="88">
        <v>-110.29818904000001</v>
      </c>
      <c r="G54" s="88">
        <v>-12.96173059127932</v>
      </c>
      <c r="H54" s="131">
        <v>53.274069593688921</v>
      </c>
      <c r="I54" s="131">
        <v>-30.078355368071215</v>
      </c>
      <c r="J54" s="131">
        <v>-14.162973785603228</v>
      </c>
      <c r="K54" s="25"/>
      <c r="L54" s="25"/>
    </row>
    <row r="55" spans="1:12" ht="16.5">
      <c r="A55" s="78" t="s">
        <v>83</v>
      </c>
      <c r="B55" s="86">
        <v>180794.5624959702</v>
      </c>
      <c r="C55" s="86">
        <v>195375.33429308966</v>
      </c>
      <c r="D55" s="86">
        <v>193874.65938987816</v>
      </c>
      <c r="E55" s="86">
        <v>-1500.674903211504</v>
      </c>
      <c r="F55" s="86">
        <v>13080.096893907961</v>
      </c>
      <c r="G55" s="86">
        <v>-0.7680984442797012</v>
      </c>
      <c r="H55" s="130">
        <v>4.57921954664846</v>
      </c>
      <c r="I55" s="130">
        <v>6.3304719664719187</v>
      </c>
      <c r="J55" s="130">
        <v>7.2347844500022092</v>
      </c>
      <c r="K55" s="25"/>
      <c r="L55" s="25"/>
    </row>
    <row r="56" spans="1:12" ht="16.5">
      <c r="A56" s="78" t="s">
        <v>84</v>
      </c>
      <c r="B56" s="86">
        <v>132735.64602315327</v>
      </c>
      <c r="C56" s="86">
        <v>145432.97861627652</v>
      </c>
      <c r="D56" s="86">
        <v>145094.13319152911</v>
      </c>
      <c r="E56" s="86">
        <v>-338.84542474741465</v>
      </c>
      <c r="F56" s="86">
        <v>12358.487168375839</v>
      </c>
      <c r="G56" s="86">
        <v>-0.23299077552516678</v>
      </c>
      <c r="H56" s="130">
        <v>5.8699504572239363</v>
      </c>
      <c r="I56" s="130">
        <v>8.4642798597498512</v>
      </c>
      <c r="J56" s="130">
        <v>9.3106015894329772</v>
      </c>
      <c r="K56" s="25"/>
      <c r="L56" s="25"/>
    </row>
    <row r="57" spans="1:12" ht="15">
      <c r="A57" s="90" t="s">
        <v>85</v>
      </c>
      <c r="B57" s="88">
        <v>71670.711781950798</v>
      </c>
      <c r="C57" s="88">
        <v>82197.482440661042</v>
      </c>
      <c r="D57" s="88">
        <v>79843.270972144208</v>
      </c>
      <c r="E57" s="88">
        <v>-2354.2114685168344</v>
      </c>
      <c r="F57" s="88">
        <v>8172.5591901934094</v>
      </c>
      <c r="G57" s="88">
        <v>-2.8640919388454051</v>
      </c>
      <c r="H57" s="131">
        <v>10.373679870949374</v>
      </c>
      <c r="I57" s="131">
        <v>14.459172490676337</v>
      </c>
      <c r="J57" s="131">
        <v>11.402927342283704</v>
      </c>
      <c r="K57" s="25"/>
      <c r="L57" s="25"/>
    </row>
    <row r="58" spans="1:12" ht="15">
      <c r="A58" s="90" t="s">
        <v>82</v>
      </c>
      <c r="B58" s="88">
        <v>61064.934241202456</v>
      </c>
      <c r="C58" s="88">
        <v>63235.496175615495</v>
      </c>
      <c r="D58" s="88">
        <v>65250.862219384901</v>
      </c>
      <c r="E58" s="88">
        <v>2015.3660437694052</v>
      </c>
      <c r="F58" s="88">
        <v>4185.9279781824443</v>
      </c>
      <c r="G58" s="88">
        <v>3.1870803040311415</v>
      </c>
      <c r="H58" s="131">
        <v>0.51182276059817866</v>
      </c>
      <c r="I58" s="131">
        <v>1.5505758364122499</v>
      </c>
      <c r="J58" s="131">
        <v>6.8548800227120665</v>
      </c>
      <c r="K58" s="25"/>
      <c r="L58" s="25"/>
    </row>
    <row r="59" spans="1:12" ht="16.5">
      <c r="A59" s="78" t="s">
        <v>86</v>
      </c>
      <c r="B59" s="86">
        <v>7622.9288705100007</v>
      </c>
      <c r="C59" s="86">
        <v>9221.4864737300013</v>
      </c>
      <c r="D59" s="86">
        <v>8784.361353889999</v>
      </c>
      <c r="E59" s="86">
        <v>-437.1251198400023</v>
      </c>
      <c r="F59" s="86">
        <v>1161.4324833799983</v>
      </c>
      <c r="G59" s="86">
        <v>-4.7402891180860678</v>
      </c>
      <c r="H59" s="130">
        <v>18.861806464819693</v>
      </c>
      <c r="I59" s="130">
        <v>0.67950876447480368</v>
      </c>
      <c r="J59" s="130">
        <v>15.236039888462116</v>
      </c>
      <c r="K59" s="25"/>
      <c r="L59" s="25"/>
    </row>
    <row r="60" spans="1:12" ht="16.5">
      <c r="A60" s="78" t="s">
        <v>87</v>
      </c>
      <c r="B60" s="86">
        <v>0</v>
      </c>
      <c r="C60" s="86">
        <v>0</v>
      </c>
      <c r="D60" s="86">
        <v>0</v>
      </c>
      <c r="E60" s="86">
        <v>0</v>
      </c>
      <c r="F60" s="86">
        <v>0</v>
      </c>
      <c r="G60" s="86">
        <v>0</v>
      </c>
      <c r="H60" s="86">
        <v>0</v>
      </c>
      <c r="I60" s="86">
        <v>0</v>
      </c>
      <c r="J60" s="86">
        <v>0</v>
      </c>
      <c r="K60" s="25"/>
      <c r="L60" s="25"/>
    </row>
    <row r="61" spans="1:12" ht="16.5">
      <c r="A61" s="78" t="s">
        <v>88</v>
      </c>
      <c r="B61" s="86">
        <v>22867.684275843152</v>
      </c>
      <c r="C61" s="86">
        <v>19331.532708099996</v>
      </c>
      <c r="D61" s="86">
        <v>19299.089884934652</v>
      </c>
      <c r="E61" s="86">
        <v>-32.442823165343725</v>
      </c>
      <c r="F61" s="86">
        <v>-3568.5943909084999</v>
      </c>
      <c r="G61" s="86">
        <v>-0.16782333638630575</v>
      </c>
      <c r="H61" s="132">
        <v>-18.33305820643821</v>
      </c>
      <c r="I61" s="132">
        <v>-15.572974961378179</v>
      </c>
      <c r="J61" s="132">
        <v>-15.605403449960491</v>
      </c>
      <c r="K61" s="25"/>
      <c r="L61" s="25"/>
    </row>
    <row r="62" spans="1:12" ht="16.5">
      <c r="A62" s="78" t="s">
        <v>89</v>
      </c>
      <c r="B62" s="86">
        <v>2646.6820568500002</v>
      </c>
      <c r="C62" s="86">
        <v>3476.0943726302207</v>
      </c>
      <c r="D62" s="86">
        <v>3449.9925963199998</v>
      </c>
      <c r="E62" s="86">
        <v>-26.101776310220885</v>
      </c>
      <c r="F62" s="86">
        <v>803.31053946999964</v>
      </c>
      <c r="G62" s="86">
        <v>-0.750893776525146</v>
      </c>
      <c r="H62" s="130">
        <v>22.369531849163238</v>
      </c>
      <c r="I62" s="130">
        <v>40.820621404490737</v>
      </c>
      <c r="J62" s="130">
        <v>30.351607114685891</v>
      </c>
      <c r="K62" s="25"/>
      <c r="L62" s="25"/>
    </row>
    <row r="63" spans="1:12" ht="16.5">
      <c r="A63" s="78" t="s">
        <v>90</v>
      </c>
      <c r="B63" s="86">
        <v>-1E-8</v>
      </c>
      <c r="C63" s="86">
        <v>565.01469700000007</v>
      </c>
      <c r="D63" s="86">
        <v>545.90914402999999</v>
      </c>
      <c r="E63" s="86">
        <v>-19.105552970000076</v>
      </c>
      <c r="F63" s="86">
        <v>545.90914404</v>
      </c>
      <c r="G63" s="86">
        <v>-3.3814258410343854</v>
      </c>
      <c r="H63" s="130">
        <v>0</v>
      </c>
      <c r="I63" s="130">
        <v>0</v>
      </c>
      <c r="J63" s="130">
        <v>0</v>
      </c>
      <c r="K63" s="25"/>
      <c r="L63" s="25"/>
    </row>
    <row r="64" spans="1:12" ht="16.5">
      <c r="A64" s="78" t="s">
        <v>76</v>
      </c>
      <c r="B64" s="86">
        <v>196</v>
      </c>
      <c r="C64" s="86">
        <v>201.91900000000001</v>
      </c>
      <c r="D64" s="86">
        <v>199.96899999999999</v>
      </c>
      <c r="E64" s="86">
        <v>-1.9500000000000171</v>
      </c>
      <c r="F64" s="86">
        <v>3.9689999999999941</v>
      </c>
      <c r="G64" s="86">
        <v>-0.96573378433927815</v>
      </c>
      <c r="H64" s="130">
        <v>-76.030783100424316</v>
      </c>
      <c r="I64" s="130">
        <v>3.0198979591836661</v>
      </c>
      <c r="J64" s="130">
        <v>2.0249999999999915</v>
      </c>
      <c r="K64" s="25"/>
      <c r="L64" s="25"/>
    </row>
    <row r="65" spans="1:12" ht="16.5">
      <c r="A65" s="78" t="s">
        <v>91</v>
      </c>
      <c r="B65" s="86">
        <v>200.57411014000002</v>
      </c>
      <c r="C65" s="86">
        <v>123.62982115000001</v>
      </c>
      <c r="D65" s="86">
        <v>182.38266972</v>
      </c>
      <c r="E65" s="86">
        <v>58.752848569999983</v>
      </c>
      <c r="F65" s="86">
        <v>-18.191440420000021</v>
      </c>
      <c r="G65" s="86">
        <v>47.523201136653881</v>
      </c>
      <c r="H65" s="130">
        <v>-31.336116005700887</v>
      </c>
      <c r="I65" s="130">
        <v>-56.211343940424051</v>
      </c>
      <c r="J65" s="130">
        <v>-9.0696852187465566</v>
      </c>
      <c r="K65" s="25"/>
      <c r="L65" s="25"/>
    </row>
    <row r="66" spans="1:12" ht="16.5">
      <c r="A66" s="78" t="s">
        <v>92</v>
      </c>
      <c r="B66" s="86">
        <v>25593.835531839995</v>
      </c>
      <c r="C66" s="86">
        <v>26956.056056509991</v>
      </c>
      <c r="D66" s="86">
        <v>27059.915547044657</v>
      </c>
      <c r="E66" s="86">
        <v>103.85949053466538</v>
      </c>
      <c r="F66" s="86">
        <v>1466.0800152046613</v>
      </c>
      <c r="G66" s="86">
        <v>0.38529186286353934</v>
      </c>
      <c r="H66" s="130">
        <v>4.8339143159354734</v>
      </c>
      <c r="I66" s="130">
        <v>8.4672057929523419</v>
      </c>
      <c r="J66" s="130">
        <v>5.7282544204083194</v>
      </c>
      <c r="K66" s="25"/>
      <c r="L66" s="25"/>
    </row>
    <row r="67" spans="1:12" ht="17.25" thickBot="1">
      <c r="A67" s="91" t="s">
        <v>74</v>
      </c>
      <c r="B67" s="92">
        <v>-11068.78837235619</v>
      </c>
      <c r="C67" s="92">
        <v>-9933.3774523070479</v>
      </c>
      <c r="D67" s="92">
        <v>-10741.093997590309</v>
      </c>
      <c r="E67" s="92">
        <v>-807.71654528326144</v>
      </c>
      <c r="F67" s="92">
        <v>327.69437476588064</v>
      </c>
      <c r="G67" s="92">
        <v>8.1313385015452866</v>
      </c>
      <c r="H67" s="86">
        <v>-11.775696941614427</v>
      </c>
      <c r="I67" s="86">
        <v>-2.5701866955669175</v>
      </c>
      <c r="J67" s="86">
        <v>-2.9605261546447394</v>
      </c>
      <c r="K67" s="25"/>
      <c r="L67" s="25"/>
    </row>
    <row r="68" spans="1:12" ht="17.25" hidden="1" customHeight="1">
      <c r="A68" s="93"/>
      <c r="B68" s="134"/>
      <c r="C68" s="94"/>
      <c r="D68" s="135"/>
      <c r="E68" s="135">
        <v>0</v>
      </c>
      <c r="F68" s="135">
        <v>0</v>
      </c>
      <c r="G68" s="135" t="e">
        <v>#DIV/0!</v>
      </c>
      <c r="H68" s="136"/>
      <c r="I68" s="136"/>
      <c r="J68" s="136"/>
      <c r="K68" s="25"/>
      <c r="L68" s="25"/>
    </row>
    <row r="69" spans="1:12" ht="13.5" hidden="1" thickBot="1">
      <c r="A69" s="95"/>
      <c r="B69" s="96"/>
      <c r="C69" s="96"/>
      <c r="D69" s="96"/>
      <c r="E69" s="96"/>
      <c r="F69" s="96"/>
      <c r="G69" s="96"/>
      <c r="H69" s="104">
        <v>1.9999995669212201</v>
      </c>
      <c r="I69" s="104">
        <v>2.9999995669212201</v>
      </c>
      <c r="J69" s="104">
        <v>3.9999995669212201</v>
      </c>
      <c r="K69" s="25"/>
      <c r="L69" s="25"/>
    </row>
    <row r="70" spans="1:12">
      <c r="A70" s="95"/>
      <c r="B70" s="96"/>
      <c r="C70" s="96"/>
      <c r="D70" s="96"/>
      <c r="E70" s="96"/>
      <c r="F70" s="96"/>
      <c r="G70" s="96"/>
      <c r="H70" s="123"/>
      <c r="I70" s="123"/>
      <c r="J70" s="123"/>
      <c r="K70" s="25"/>
      <c r="L70" s="25"/>
    </row>
    <row r="71" spans="1:12" ht="13.5" thickBot="1">
      <c r="A71" s="95"/>
      <c r="B71" s="96"/>
      <c r="C71" s="96"/>
      <c r="D71" s="96"/>
      <c r="E71" s="96"/>
      <c r="F71" s="96"/>
      <c r="G71" s="96"/>
      <c r="H71" s="120"/>
      <c r="I71" s="120"/>
      <c r="J71" s="120"/>
      <c r="K71" s="25"/>
      <c r="L71" s="25"/>
    </row>
    <row r="72" spans="1:12" ht="12.75" customHeight="1">
      <c r="A72" s="179" t="s">
        <v>93</v>
      </c>
      <c r="B72" s="180"/>
      <c r="C72" s="180"/>
      <c r="D72" s="180"/>
      <c r="E72" s="180"/>
      <c r="F72" s="180"/>
      <c r="G72" s="180"/>
      <c r="H72" s="106"/>
      <c r="I72" s="122"/>
      <c r="J72" s="122"/>
      <c r="K72" s="25"/>
      <c r="L72" s="25"/>
    </row>
    <row r="73" spans="1:12" ht="19.5" customHeight="1">
      <c r="A73" s="181"/>
      <c r="B73" s="182"/>
      <c r="C73" s="182"/>
      <c r="D73" s="183"/>
      <c r="E73" s="182"/>
      <c r="F73" s="182"/>
      <c r="G73" s="182"/>
      <c r="H73" s="105"/>
      <c r="I73" s="124"/>
      <c r="J73" s="124"/>
      <c r="K73" s="25"/>
      <c r="L73" s="25"/>
    </row>
    <row r="74" spans="1:12" ht="19.5" customHeight="1">
      <c r="A74" s="26"/>
      <c r="B74" s="184" t="str">
        <f>B4</f>
        <v xml:space="preserve">           N$ Million</v>
      </c>
      <c r="C74" s="173"/>
      <c r="D74" s="103"/>
      <c r="E74" s="173" t="s">
        <v>1</v>
      </c>
      <c r="F74" s="188"/>
      <c r="G74" s="27" t="s">
        <v>2</v>
      </c>
      <c r="H74" s="185" t="s">
        <v>114</v>
      </c>
      <c r="I74" s="186"/>
      <c r="J74" s="187"/>
      <c r="K74" s="25"/>
      <c r="L74" s="25"/>
    </row>
    <row r="75" spans="1:12" ht="17.25" thickBot="1">
      <c r="A75" s="5"/>
      <c r="B75" s="97">
        <f>B5</f>
        <v>45107</v>
      </c>
      <c r="C75" s="6">
        <f>C5</f>
        <v>45443</v>
      </c>
      <c r="D75" s="6">
        <f>D5</f>
        <v>45473</v>
      </c>
      <c r="E75" s="6" t="s">
        <v>3</v>
      </c>
      <c r="F75" s="75" t="s">
        <v>4</v>
      </c>
      <c r="G75" s="6" t="s">
        <v>3</v>
      </c>
      <c r="H75" s="6">
        <v>45412</v>
      </c>
      <c r="I75" s="6">
        <v>45443</v>
      </c>
      <c r="J75" s="6">
        <v>45443</v>
      </c>
      <c r="K75" s="25"/>
      <c r="L75" s="25"/>
    </row>
    <row r="76" spans="1:12" ht="17.25" thickTop="1">
      <c r="A76" s="78" t="s">
        <v>56</v>
      </c>
      <c r="B76" s="86">
        <v>211025.15793233516</v>
      </c>
      <c r="C76" s="86">
        <v>222541.34604005274</v>
      </c>
      <c r="D76" s="86">
        <v>220127.26970159466</v>
      </c>
      <c r="E76" s="86">
        <v>-2414.0763384580787</v>
      </c>
      <c r="F76" s="86">
        <v>9102.1117692594999</v>
      </c>
      <c r="G76" s="86">
        <v>-1.0847765511508953</v>
      </c>
      <c r="H76" s="85">
        <v>1.9382439463169447</v>
      </c>
      <c r="I76" s="85">
        <v>3.8252738369354944</v>
      </c>
      <c r="J76" s="85">
        <v>4.3132827661136446</v>
      </c>
      <c r="K76" s="25"/>
      <c r="L76" s="25"/>
    </row>
    <row r="77" spans="1:12" ht="16.5">
      <c r="A77" s="78" t="s">
        <v>5</v>
      </c>
      <c r="B77" s="86">
        <v>66836.346805793859</v>
      </c>
      <c r="C77" s="86">
        <v>74832.884342410369</v>
      </c>
      <c r="D77" s="86">
        <v>73086.253038910872</v>
      </c>
      <c r="E77" s="86">
        <v>-1746.6313034994964</v>
      </c>
      <c r="F77" s="86">
        <v>6249.9062331170135</v>
      </c>
      <c r="G77" s="86">
        <v>-2.3340424718997781</v>
      </c>
      <c r="H77" s="85">
        <v>5.4553770352303985</v>
      </c>
      <c r="I77" s="85">
        <v>6.4301570598125863</v>
      </c>
      <c r="J77" s="85">
        <v>9.3510590147563732</v>
      </c>
      <c r="K77" s="25"/>
      <c r="L77" s="25"/>
    </row>
    <row r="78" spans="1:12" ht="16.5">
      <c r="A78" s="78" t="s">
        <v>6</v>
      </c>
      <c r="B78" s="86">
        <v>144188.81112654132</v>
      </c>
      <c r="C78" s="86">
        <v>147708.46169764237</v>
      </c>
      <c r="D78" s="86">
        <v>147041.0166626838</v>
      </c>
      <c r="E78" s="86">
        <v>-667.4450349585677</v>
      </c>
      <c r="F78" s="86">
        <v>2852.2055361424864</v>
      </c>
      <c r="G78" s="86">
        <v>-0.4518664857026522</v>
      </c>
      <c r="H78" s="85">
        <v>0.15237510938410992</v>
      </c>
      <c r="I78" s="85">
        <v>2.5536409562809723</v>
      </c>
      <c r="J78" s="85">
        <v>1.9781046211965929</v>
      </c>
      <c r="K78" s="25"/>
      <c r="L78" s="25"/>
    </row>
    <row r="79" spans="1:12" ht="16.5">
      <c r="A79" s="33" t="s">
        <v>94</v>
      </c>
      <c r="B79" s="88">
        <v>28528.512706089998</v>
      </c>
      <c r="C79" s="88">
        <v>26829.720747699776</v>
      </c>
      <c r="D79" s="88">
        <v>26440.850107670005</v>
      </c>
      <c r="E79" s="88">
        <v>-388.87064002977058</v>
      </c>
      <c r="F79" s="88">
        <v>-2087.6625984199927</v>
      </c>
      <c r="G79" s="88">
        <v>-1.4494024879595884</v>
      </c>
      <c r="H79" s="127">
        <v>-12.693998071544172</v>
      </c>
      <c r="I79" s="127">
        <v>-10.134789496306411</v>
      </c>
      <c r="J79" s="127">
        <v>-7.317810850946799</v>
      </c>
      <c r="K79" s="25"/>
      <c r="L79" s="25"/>
    </row>
    <row r="80" spans="1:12" ht="16.5">
      <c r="A80" s="78" t="s">
        <v>95</v>
      </c>
      <c r="B80" s="86">
        <v>115660.29842045132</v>
      </c>
      <c r="C80" s="86">
        <v>120878.74094994258</v>
      </c>
      <c r="D80" s="86">
        <v>120600.16655501378</v>
      </c>
      <c r="E80" s="86">
        <v>-278.57439492880076</v>
      </c>
      <c r="F80" s="86">
        <v>4939.8681345624645</v>
      </c>
      <c r="G80" s="86">
        <v>-0.23045772378135609</v>
      </c>
      <c r="H80" s="85">
        <v>3.3504023896289539</v>
      </c>
      <c r="I80" s="85">
        <v>5.871528921176278</v>
      </c>
      <c r="J80" s="85">
        <v>4.2710145158063995</v>
      </c>
      <c r="K80" s="25"/>
      <c r="L80" s="25"/>
    </row>
    <row r="81" spans="1:12" ht="16.5">
      <c r="A81" s="44" t="s">
        <v>9</v>
      </c>
      <c r="B81" s="88">
        <v>1477.0734468799999</v>
      </c>
      <c r="C81" s="88">
        <v>2469.9404554879993</v>
      </c>
      <c r="D81" s="88">
        <v>3238.3662499777415</v>
      </c>
      <c r="E81" s="88">
        <v>768.4257944897422</v>
      </c>
      <c r="F81" s="88">
        <v>1761.2928030977416</v>
      </c>
      <c r="G81" s="88">
        <v>31.111106050446068</v>
      </c>
      <c r="H81" s="127">
        <v>65.459928513154011</v>
      </c>
      <c r="I81" s="127">
        <v>66.059320284891697</v>
      </c>
      <c r="J81" s="127">
        <v>119.24205981890026</v>
      </c>
      <c r="K81" s="25"/>
      <c r="L81" s="25"/>
    </row>
    <row r="82" spans="1:12" ht="16.5">
      <c r="A82" s="44" t="s">
        <v>101</v>
      </c>
      <c r="B82" s="88">
        <v>266.71496005999995</v>
      </c>
      <c r="C82" s="88">
        <v>146.07344210999995</v>
      </c>
      <c r="D82" s="88">
        <v>167.63927478999997</v>
      </c>
      <c r="E82" s="88">
        <v>21.565832680000028</v>
      </c>
      <c r="F82" s="88">
        <v>-99.07568526999998</v>
      </c>
      <c r="G82" s="88">
        <v>14.7636917214287</v>
      </c>
      <c r="H82" s="127">
        <v>-42.681456056415115</v>
      </c>
      <c r="I82" s="127">
        <v>-40.672677193085903</v>
      </c>
      <c r="J82" s="127">
        <v>-37.146654708724249</v>
      </c>
      <c r="K82" s="25"/>
      <c r="L82" s="25"/>
    </row>
    <row r="83" spans="1:12" ht="16.5">
      <c r="A83" s="44" t="s">
        <v>10</v>
      </c>
      <c r="B83" s="88">
        <v>1161.7183046600001</v>
      </c>
      <c r="C83" s="88">
        <v>2187.6149977738778</v>
      </c>
      <c r="D83" s="88">
        <v>2554.3274597357604</v>
      </c>
      <c r="E83" s="88">
        <v>366.71246196188258</v>
      </c>
      <c r="F83" s="88">
        <v>1392.6091550757603</v>
      </c>
      <c r="G83" s="88">
        <v>16.763117017164817</v>
      </c>
      <c r="H83" s="127">
        <v>144.68428037236225</v>
      </c>
      <c r="I83" s="127">
        <v>427.94196719492084</v>
      </c>
      <c r="J83" s="127">
        <v>119.87494296074942</v>
      </c>
      <c r="K83" s="25"/>
      <c r="L83" s="25"/>
    </row>
    <row r="84" spans="1:12" ht="16.5">
      <c r="A84" s="44" t="s">
        <v>96</v>
      </c>
      <c r="B84" s="88">
        <v>46657.909920196042</v>
      </c>
      <c r="C84" s="88">
        <v>48561.287043684097</v>
      </c>
      <c r="D84" s="88">
        <v>46823.588369050281</v>
      </c>
      <c r="E84" s="88">
        <v>-1737.6986746338152</v>
      </c>
      <c r="F84" s="88">
        <v>165.67844885423983</v>
      </c>
      <c r="G84" s="88">
        <v>-3.5783620666203575</v>
      </c>
      <c r="H84" s="127">
        <v>0.75036822441443007</v>
      </c>
      <c r="I84" s="127">
        <v>6.1283120568635496</v>
      </c>
      <c r="J84" s="127">
        <v>0.35509187860670011</v>
      </c>
      <c r="K84" s="25"/>
      <c r="L84" s="25"/>
    </row>
    <row r="85" spans="1:12" ht="16.5">
      <c r="A85" s="44" t="s">
        <v>13</v>
      </c>
      <c r="B85" s="88">
        <v>66096.881788655272</v>
      </c>
      <c r="C85" s="88">
        <v>67513.82501088662</v>
      </c>
      <c r="D85" s="88">
        <v>67816.245201459998</v>
      </c>
      <c r="E85" s="88">
        <v>302.42019057337893</v>
      </c>
      <c r="F85" s="88">
        <v>1719.363412804727</v>
      </c>
      <c r="G85" s="88">
        <v>0.44793816751548832</v>
      </c>
      <c r="H85" s="127">
        <v>2.1171443375034045</v>
      </c>
      <c r="I85" s="127">
        <v>1.8771915994050516</v>
      </c>
      <c r="J85" s="127">
        <v>2.6012776492276828</v>
      </c>
      <c r="K85" s="25"/>
      <c r="L85" s="25"/>
    </row>
    <row r="86" spans="1:12" ht="15">
      <c r="A86" s="98"/>
      <c r="B86" s="99"/>
      <c r="C86" s="99"/>
      <c r="D86" s="99"/>
      <c r="E86" s="99"/>
      <c r="F86" s="99"/>
      <c r="G86" s="99"/>
      <c r="H86" s="126"/>
      <c r="I86" s="126"/>
      <c r="J86" s="126"/>
      <c r="K86" s="25"/>
      <c r="L86" s="25"/>
    </row>
    <row r="87" spans="1:12" ht="16.5">
      <c r="A87" s="78" t="s">
        <v>66</v>
      </c>
      <c r="B87" s="86">
        <v>211025.06155086443</v>
      </c>
      <c r="C87" s="86">
        <v>222541.78398399858</v>
      </c>
      <c r="D87" s="86">
        <v>220127.5878439275</v>
      </c>
      <c r="E87" s="86">
        <v>-2414.1961400710861</v>
      </c>
      <c r="F87" s="86">
        <v>9102.5262930630706</v>
      </c>
      <c r="G87" s="86">
        <v>-1.0848282497118191</v>
      </c>
      <c r="H87" s="85">
        <v>1.9383534820636754</v>
      </c>
      <c r="I87" s="85">
        <v>3.825579247341949</v>
      </c>
      <c r="J87" s="85">
        <v>4.3134811695666855</v>
      </c>
      <c r="K87" s="25"/>
      <c r="L87" s="25"/>
    </row>
    <row r="88" spans="1:12" ht="16.5">
      <c r="A88" s="78" t="s">
        <v>97</v>
      </c>
      <c r="B88" s="86">
        <v>136090.68214598627</v>
      </c>
      <c r="C88" s="86">
        <v>148868.78432870153</v>
      </c>
      <c r="D88" s="86">
        <v>148646.35382672536</v>
      </c>
      <c r="E88" s="86">
        <v>-222.43050197616685</v>
      </c>
      <c r="F88" s="86">
        <v>12555.671680739091</v>
      </c>
      <c r="G88" s="86">
        <v>-0.14941379616900008</v>
      </c>
      <c r="H88" s="85">
        <v>5.7032583357907356</v>
      </c>
      <c r="I88" s="85">
        <v>8.362116585747728</v>
      </c>
      <c r="J88" s="85">
        <v>9.2259598399767384</v>
      </c>
      <c r="K88" s="25"/>
      <c r="L88" s="25"/>
    </row>
    <row r="89" spans="1:12" ht="16.5">
      <c r="A89" s="33" t="s">
        <v>98</v>
      </c>
      <c r="B89" s="88">
        <v>3355.0495549230118</v>
      </c>
      <c r="C89" s="88">
        <v>3435.8056910349865</v>
      </c>
      <c r="D89" s="88">
        <v>3552.2206138062375</v>
      </c>
      <c r="E89" s="88">
        <v>116.41492277125099</v>
      </c>
      <c r="F89" s="88">
        <v>197.17105888322567</v>
      </c>
      <c r="G89" s="88">
        <v>3.3882859870397084</v>
      </c>
      <c r="H89" s="127">
        <v>-0.95004025401679826</v>
      </c>
      <c r="I89" s="127">
        <v>4.2074044133849355</v>
      </c>
      <c r="J89" s="127">
        <v>5.8768449066246404</v>
      </c>
      <c r="K89" s="25"/>
      <c r="L89" s="25"/>
    </row>
    <row r="90" spans="1:12" ht="16.5">
      <c r="A90" s="33" t="s">
        <v>99</v>
      </c>
      <c r="B90" s="88">
        <v>71670.698349860802</v>
      </c>
      <c r="C90" s="88">
        <v>82197.482462051048</v>
      </c>
      <c r="D90" s="88">
        <v>79843.270993534214</v>
      </c>
      <c r="E90" s="88">
        <v>-2354.2114685168344</v>
      </c>
      <c r="F90" s="88">
        <v>8172.5726436734112</v>
      </c>
      <c r="G90" s="88">
        <v>-2.8640919381000884</v>
      </c>
      <c r="H90" s="127">
        <v>10.373679867936076</v>
      </c>
      <c r="I90" s="127">
        <v>14.459172486369624</v>
      </c>
      <c r="J90" s="127">
        <v>11.402948250593255</v>
      </c>
      <c r="K90" s="25"/>
      <c r="L90" s="25"/>
    </row>
    <row r="91" spans="1:12" ht="16.5">
      <c r="A91" s="33" t="s">
        <v>100</v>
      </c>
      <c r="B91" s="88">
        <v>61064.934241202456</v>
      </c>
      <c r="C91" s="88">
        <v>63235.496175615503</v>
      </c>
      <c r="D91" s="88">
        <v>65250.862219384908</v>
      </c>
      <c r="E91" s="88">
        <v>2015.3660437694052</v>
      </c>
      <c r="F91" s="88">
        <v>4185.9279781824516</v>
      </c>
      <c r="G91" s="88">
        <v>3.1870803040311415</v>
      </c>
      <c r="H91" s="127">
        <v>0.51182276059820708</v>
      </c>
      <c r="I91" s="127">
        <v>1.5505758364122642</v>
      </c>
      <c r="J91" s="127">
        <v>6.8548800227120807</v>
      </c>
      <c r="K91" s="25"/>
      <c r="L91" s="25"/>
    </row>
    <row r="92" spans="1:12" ht="16.5">
      <c r="A92" s="33" t="s">
        <v>20</v>
      </c>
      <c r="B92" s="88">
        <v>0</v>
      </c>
      <c r="C92" s="88">
        <v>0</v>
      </c>
      <c r="D92" s="88">
        <v>0</v>
      </c>
      <c r="E92" s="88">
        <v>0</v>
      </c>
      <c r="F92" s="88">
        <v>0</v>
      </c>
      <c r="G92" s="88">
        <v>0</v>
      </c>
      <c r="H92" s="88">
        <v>0</v>
      </c>
      <c r="I92" s="88">
        <v>0</v>
      </c>
      <c r="J92" s="88">
        <v>0</v>
      </c>
      <c r="K92" s="25"/>
      <c r="L92" s="25"/>
    </row>
    <row r="93" spans="1:12" ht="17.25" thickBot="1">
      <c r="A93" s="80" t="s">
        <v>14</v>
      </c>
      <c r="B93" s="92">
        <v>74934.379404878142</v>
      </c>
      <c r="C93" s="92">
        <v>73672.999655297055</v>
      </c>
      <c r="D93" s="92">
        <v>71481.23401720215</v>
      </c>
      <c r="E93" s="92">
        <v>-2191.7656380949047</v>
      </c>
      <c r="F93" s="92">
        <v>-3453.1453876759915</v>
      </c>
      <c r="G93" s="92">
        <v>-2.974991717928944</v>
      </c>
      <c r="H93" s="125">
        <v>-4.7888548106917881</v>
      </c>
      <c r="I93" s="125">
        <v>-4.2724483230539079</v>
      </c>
      <c r="J93" s="125">
        <v>-4.6082257771406887</v>
      </c>
      <c r="K93" s="25"/>
      <c r="L93" s="25"/>
    </row>
    <row r="94" spans="1:12">
      <c r="A94" s="100"/>
      <c r="H94" s="1"/>
      <c r="I94" s="1"/>
      <c r="J94" s="1"/>
    </row>
    <row r="95" spans="1:12">
      <c r="A95" s="100"/>
      <c r="B95" s="25"/>
      <c r="C95" s="25"/>
      <c r="D95" s="25"/>
      <c r="H95" s="1"/>
      <c r="I95" s="1"/>
      <c r="J95" s="1"/>
    </row>
    <row r="96" spans="1:12">
      <c r="A96" s="100"/>
      <c r="H96" s="1"/>
      <c r="I96" s="1"/>
      <c r="J96" s="1"/>
    </row>
    <row r="97" spans="1:4">
      <c r="A97" s="100"/>
      <c r="C97" s="25"/>
      <c r="D97" s="25"/>
    </row>
    <row r="98" spans="1:4">
      <c r="A98" s="100"/>
      <c r="C98" s="25"/>
      <c r="D98" s="25"/>
    </row>
    <row r="99" spans="1:4">
      <c r="A99" s="100"/>
    </row>
    <row r="100" spans="1:4">
      <c r="A100" s="100"/>
    </row>
    <row r="101" spans="1:4">
      <c r="A101" s="100"/>
    </row>
    <row r="102" spans="1:4">
      <c r="A102" s="100"/>
    </row>
    <row r="103" spans="1:4">
      <c r="A103" s="100"/>
    </row>
    <row r="104" spans="1:4">
      <c r="A104" s="100"/>
    </row>
    <row r="105" spans="1:4">
      <c r="A105" s="100"/>
    </row>
    <row r="106" spans="1:4">
      <c r="A106" s="100"/>
    </row>
    <row r="107" spans="1:4">
      <c r="A107" s="100"/>
    </row>
    <row r="108" spans="1:4">
      <c r="A108" s="100"/>
    </row>
    <row r="109" spans="1:4">
      <c r="A109" s="100"/>
    </row>
    <row r="110" spans="1:4">
      <c r="A110" s="100"/>
    </row>
    <row r="111" spans="1:4">
      <c r="A111" s="100"/>
    </row>
    <row r="112" spans="1:4">
      <c r="A112" s="100"/>
    </row>
    <row r="113" spans="1:1">
      <c r="A113" s="100"/>
    </row>
    <row r="114" spans="1:1">
      <c r="A114" s="100"/>
    </row>
    <row r="115" spans="1:1">
      <c r="A115" s="100"/>
    </row>
    <row r="116" spans="1:1">
      <c r="A116" s="100"/>
    </row>
    <row r="117" spans="1:1">
      <c r="A117" s="100"/>
    </row>
    <row r="118" spans="1:1">
      <c r="A118" s="100"/>
    </row>
    <row r="119" spans="1:1">
      <c r="A119" s="100"/>
    </row>
    <row r="120" spans="1:1">
      <c r="A120" s="100"/>
    </row>
    <row r="121" spans="1:1">
      <c r="A121" s="100"/>
    </row>
    <row r="122" spans="1:1">
      <c r="A122" s="100"/>
    </row>
    <row r="123" spans="1:1">
      <c r="A123" s="100"/>
    </row>
    <row r="124" spans="1:1">
      <c r="A124" s="100"/>
    </row>
    <row r="125" spans="1:1">
      <c r="A125" s="100"/>
    </row>
    <row r="126" spans="1:1">
      <c r="A126" s="100"/>
    </row>
    <row r="127" spans="1:1">
      <c r="A127" s="100"/>
    </row>
    <row r="128" spans="1:1">
      <c r="A128" s="100"/>
    </row>
    <row r="129" spans="1:1">
      <c r="A129" s="100"/>
    </row>
    <row r="130" spans="1:1">
      <c r="A130" s="100"/>
    </row>
    <row r="131" spans="1:1">
      <c r="A131" s="100"/>
    </row>
    <row r="132" spans="1:1">
      <c r="A132" s="100"/>
    </row>
    <row r="133" spans="1:1">
      <c r="A133" s="100"/>
    </row>
    <row r="134" spans="1:1">
      <c r="A134" s="100"/>
    </row>
    <row r="135" spans="1:1">
      <c r="A135" s="100"/>
    </row>
    <row r="136" spans="1:1">
      <c r="A136" s="100"/>
    </row>
    <row r="137" spans="1:1">
      <c r="A137" s="100"/>
    </row>
    <row r="138" spans="1:1">
      <c r="A138" s="100"/>
    </row>
    <row r="139" spans="1:1">
      <c r="A139" s="100"/>
    </row>
    <row r="140" spans="1:1">
      <c r="A140" s="100"/>
    </row>
    <row r="141" spans="1:1">
      <c r="A141" s="100"/>
    </row>
    <row r="142" spans="1:1">
      <c r="A142" s="100"/>
    </row>
    <row r="143" spans="1:1">
      <c r="A143" s="100"/>
    </row>
    <row r="144" spans="1:1">
      <c r="A144" s="100"/>
    </row>
    <row r="145" spans="1:1">
      <c r="A145" s="100"/>
    </row>
    <row r="146" spans="1:1">
      <c r="A146" s="100"/>
    </row>
    <row r="147" spans="1:1">
      <c r="A147" s="100"/>
    </row>
    <row r="148" spans="1:1">
      <c r="A148" s="100"/>
    </row>
    <row r="149" spans="1:1">
      <c r="A149" s="100"/>
    </row>
    <row r="150" spans="1:1">
      <c r="A150" s="100"/>
    </row>
    <row r="151" spans="1:1">
      <c r="A151" s="100"/>
    </row>
    <row r="152" spans="1:1">
      <c r="A152" s="100"/>
    </row>
    <row r="153" spans="1:1">
      <c r="A153" s="100"/>
    </row>
    <row r="154" spans="1:1">
      <c r="A154" s="100"/>
    </row>
    <row r="155" spans="1:1">
      <c r="A155" s="100"/>
    </row>
    <row r="156" spans="1:1">
      <c r="A156" s="100"/>
    </row>
    <row r="157" spans="1:1">
      <c r="A157" s="100"/>
    </row>
    <row r="158" spans="1:1">
      <c r="A158" s="100"/>
    </row>
    <row r="159" spans="1:1">
      <c r="A159" s="100"/>
    </row>
    <row r="160" spans="1:1">
      <c r="A160" s="100"/>
    </row>
    <row r="161" spans="1:1">
      <c r="A161" s="100"/>
    </row>
    <row r="162" spans="1:1">
      <c r="A162" s="100"/>
    </row>
    <row r="163" spans="1:1">
      <c r="A163" s="100"/>
    </row>
    <row r="164" spans="1:1">
      <c r="A164" s="100"/>
    </row>
    <row r="165" spans="1:1">
      <c r="A165" s="100"/>
    </row>
    <row r="166" spans="1:1">
      <c r="A166" s="100"/>
    </row>
    <row r="167" spans="1:1">
      <c r="A167" s="100"/>
    </row>
    <row r="168" spans="1:1">
      <c r="A168" s="100"/>
    </row>
    <row r="169" spans="1:1">
      <c r="A169" s="100"/>
    </row>
    <row r="170" spans="1:1">
      <c r="A170" s="100"/>
    </row>
    <row r="171" spans="1:1">
      <c r="A171" s="100"/>
    </row>
    <row r="172" spans="1:1">
      <c r="A172" s="100"/>
    </row>
    <row r="173" spans="1:1">
      <c r="A173" s="100"/>
    </row>
    <row r="174" spans="1:1">
      <c r="A174" s="100"/>
    </row>
    <row r="175" spans="1:1">
      <c r="A175" s="100"/>
    </row>
    <row r="176" spans="1:1">
      <c r="A176" s="100"/>
    </row>
    <row r="177" spans="1:1">
      <c r="A177" s="100"/>
    </row>
    <row r="178" spans="1:1">
      <c r="A178" s="100"/>
    </row>
    <row r="179" spans="1:1">
      <c r="A179" s="100"/>
    </row>
    <row r="180" spans="1:1">
      <c r="A180" s="100"/>
    </row>
    <row r="181" spans="1:1">
      <c r="A181" s="100"/>
    </row>
    <row r="182" spans="1:1">
      <c r="A182" s="100"/>
    </row>
    <row r="183" spans="1:1">
      <c r="A183" s="100"/>
    </row>
    <row r="184" spans="1:1">
      <c r="A184" s="100"/>
    </row>
    <row r="185" spans="1:1">
      <c r="A185" s="100"/>
    </row>
    <row r="186" spans="1:1">
      <c r="A186" s="100"/>
    </row>
    <row r="187" spans="1:1">
      <c r="A187" s="100"/>
    </row>
    <row r="188" spans="1:1">
      <c r="A188" s="100"/>
    </row>
    <row r="189" spans="1:1">
      <c r="A189" s="100"/>
    </row>
    <row r="190" spans="1:1">
      <c r="A190" s="100"/>
    </row>
    <row r="191" spans="1:1">
      <c r="A191" s="100"/>
    </row>
    <row r="192" spans="1:1">
      <c r="A192" s="100"/>
    </row>
    <row r="193" spans="1:1">
      <c r="A193" s="100"/>
    </row>
    <row r="194" spans="1:1">
      <c r="A194" s="100"/>
    </row>
    <row r="195" spans="1:1">
      <c r="A195" s="100"/>
    </row>
    <row r="196" spans="1:1">
      <c r="A196" s="100"/>
    </row>
    <row r="197" spans="1:1">
      <c r="A197" s="100"/>
    </row>
    <row r="198" spans="1:1">
      <c r="A198" s="100"/>
    </row>
    <row r="199" spans="1:1">
      <c r="A199" s="100"/>
    </row>
    <row r="200" spans="1:1">
      <c r="A200" s="100"/>
    </row>
    <row r="201" spans="1:1">
      <c r="A201" s="100"/>
    </row>
    <row r="202" spans="1:1">
      <c r="A202" s="100"/>
    </row>
    <row r="203" spans="1:1">
      <c r="A203" s="100"/>
    </row>
    <row r="204" spans="1:1">
      <c r="A204" s="100"/>
    </row>
    <row r="205" spans="1:1">
      <c r="A205" s="100"/>
    </row>
    <row r="206" spans="1:1">
      <c r="A206" s="100"/>
    </row>
    <row r="207" spans="1:1">
      <c r="A207" s="100"/>
    </row>
    <row r="208" spans="1:1">
      <c r="A208" s="100"/>
    </row>
    <row r="209" spans="1:1">
      <c r="A209" s="100"/>
    </row>
    <row r="210" spans="1:1">
      <c r="A210" s="100"/>
    </row>
    <row r="211" spans="1:1">
      <c r="A211" s="100"/>
    </row>
    <row r="212" spans="1:1">
      <c r="A212" s="100"/>
    </row>
    <row r="213" spans="1:1">
      <c r="A213" s="100"/>
    </row>
    <row r="214" spans="1:1">
      <c r="A214" s="100"/>
    </row>
    <row r="215" spans="1:1">
      <c r="A215" s="100"/>
    </row>
    <row r="216" spans="1:1">
      <c r="A216" s="100"/>
    </row>
    <row r="217" spans="1:1">
      <c r="A217" s="100"/>
    </row>
    <row r="218" spans="1:1">
      <c r="A218" s="100"/>
    </row>
    <row r="219" spans="1:1">
      <c r="A219" s="100"/>
    </row>
    <row r="220" spans="1:1">
      <c r="A220" s="100"/>
    </row>
    <row r="221" spans="1:1">
      <c r="A221" s="100"/>
    </row>
    <row r="222" spans="1:1">
      <c r="A222" s="100"/>
    </row>
    <row r="223" spans="1:1">
      <c r="A223" s="100"/>
    </row>
    <row r="224" spans="1:1">
      <c r="A224" s="100"/>
    </row>
    <row r="225" spans="1:1">
      <c r="A225" s="100"/>
    </row>
    <row r="226" spans="1:1">
      <c r="A226" s="100"/>
    </row>
    <row r="227" spans="1:1">
      <c r="A227" s="100"/>
    </row>
    <row r="228" spans="1:1">
      <c r="A228" s="100"/>
    </row>
    <row r="229" spans="1:1">
      <c r="A229" s="100"/>
    </row>
    <row r="230" spans="1:1">
      <c r="A230" s="100"/>
    </row>
    <row r="231" spans="1:1">
      <c r="A231" s="100"/>
    </row>
    <row r="232" spans="1:1">
      <c r="A232" s="100"/>
    </row>
    <row r="233" spans="1:1">
      <c r="A233" s="100"/>
    </row>
    <row r="234" spans="1:1">
      <c r="A234" s="100"/>
    </row>
    <row r="235" spans="1:1">
      <c r="A235" s="100"/>
    </row>
    <row r="236" spans="1:1">
      <c r="A236" s="100"/>
    </row>
    <row r="237" spans="1:1">
      <c r="A237" s="100"/>
    </row>
    <row r="238" spans="1:1">
      <c r="A238" s="100"/>
    </row>
    <row r="239" spans="1:1">
      <c r="A239" s="100"/>
    </row>
    <row r="240" spans="1:1">
      <c r="A240" s="100"/>
    </row>
    <row r="241" spans="1:1">
      <c r="A241" s="100"/>
    </row>
    <row r="242" spans="1:1">
      <c r="A242" s="100"/>
    </row>
    <row r="243" spans="1:1">
      <c r="A243" s="100"/>
    </row>
    <row r="244" spans="1:1">
      <c r="A244" s="100"/>
    </row>
    <row r="245" spans="1:1">
      <c r="A245" s="100"/>
    </row>
    <row r="246" spans="1:1">
      <c r="A246" s="100"/>
    </row>
    <row r="247" spans="1:1">
      <c r="A247" s="100"/>
    </row>
    <row r="248" spans="1:1">
      <c r="A248" s="100"/>
    </row>
    <row r="249" spans="1:1">
      <c r="A249" s="100"/>
    </row>
    <row r="250" spans="1:1">
      <c r="A250" s="100"/>
    </row>
    <row r="251" spans="1:1">
      <c r="A251" s="100"/>
    </row>
    <row r="252" spans="1:1">
      <c r="A252" s="100"/>
    </row>
    <row r="253" spans="1:1">
      <c r="A253" s="100"/>
    </row>
    <row r="254" spans="1:1">
      <c r="A254" s="100"/>
    </row>
    <row r="255" spans="1:1">
      <c r="A255" s="100"/>
    </row>
    <row r="256" spans="1:1">
      <c r="A256" s="100"/>
    </row>
    <row r="257" spans="1:1">
      <c r="A257" s="100"/>
    </row>
    <row r="258" spans="1:1">
      <c r="A258" s="100"/>
    </row>
    <row r="259" spans="1:1">
      <c r="A259" s="100"/>
    </row>
    <row r="260" spans="1:1">
      <c r="A260" s="100"/>
    </row>
    <row r="261" spans="1:1">
      <c r="A261" s="100"/>
    </row>
    <row r="262" spans="1:1">
      <c r="A262" s="100"/>
    </row>
    <row r="263" spans="1:1">
      <c r="A263" s="100"/>
    </row>
    <row r="264" spans="1:1">
      <c r="A264" s="100"/>
    </row>
    <row r="265" spans="1:1">
      <c r="A265" s="100"/>
    </row>
    <row r="266" spans="1:1">
      <c r="A266" s="100"/>
    </row>
    <row r="267" spans="1:1">
      <c r="A267" s="100"/>
    </row>
    <row r="268" spans="1:1">
      <c r="A268" s="100"/>
    </row>
    <row r="269" spans="1:1">
      <c r="A269" s="100"/>
    </row>
    <row r="270" spans="1:1">
      <c r="A270" s="100"/>
    </row>
    <row r="271" spans="1:1">
      <c r="A271" s="100"/>
    </row>
    <row r="272" spans="1:1">
      <c r="A272" s="100"/>
    </row>
    <row r="273" spans="1:1">
      <c r="A273" s="100"/>
    </row>
    <row r="274" spans="1:1">
      <c r="A274" s="100"/>
    </row>
    <row r="275" spans="1:1">
      <c r="A275" s="100"/>
    </row>
    <row r="276" spans="1:1">
      <c r="A276" s="100"/>
    </row>
    <row r="277" spans="1:1">
      <c r="A277" s="100"/>
    </row>
    <row r="278" spans="1:1">
      <c r="A278" s="100"/>
    </row>
    <row r="279" spans="1:1">
      <c r="A279" s="100"/>
    </row>
    <row r="280" spans="1:1">
      <c r="A280" s="100"/>
    </row>
    <row r="281" spans="1:1">
      <c r="A281" s="100"/>
    </row>
    <row r="282" spans="1:1">
      <c r="A282" s="100"/>
    </row>
    <row r="283" spans="1:1">
      <c r="A283" s="100"/>
    </row>
    <row r="284" spans="1:1">
      <c r="A284" s="100"/>
    </row>
    <row r="285" spans="1:1">
      <c r="A285" s="100"/>
    </row>
    <row r="286" spans="1:1">
      <c r="A286" s="100"/>
    </row>
    <row r="287" spans="1:1">
      <c r="A287" s="100"/>
    </row>
    <row r="288" spans="1:1">
      <c r="A288" s="100"/>
    </row>
    <row r="289" spans="1:1">
      <c r="A289" s="100"/>
    </row>
    <row r="290" spans="1:1">
      <c r="A290" s="100"/>
    </row>
    <row r="291" spans="1:1">
      <c r="A291" s="100"/>
    </row>
    <row r="292" spans="1:1">
      <c r="A292" s="100"/>
    </row>
    <row r="293" spans="1:1">
      <c r="A293" s="100"/>
    </row>
    <row r="294" spans="1:1">
      <c r="A294" s="100"/>
    </row>
    <row r="295" spans="1:1">
      <c r="A295" s="100"/>
    </row>
    <row r="296" spans="1:1">
      <c r="A296" s="100"/>
    </row>
    <row r="297" spans="1:1">
      <c r="A297" s="100"/>
    </row>
    <row r="298" spans="1:1">
      <c r="A298" s="100"/>
    </row>
    <row r="299" spans="1:1">
      <c r="A299" s="100"/>
    </row>
    <row r="300" spans="1:1">
      <c r="A300" s="100"/>
    </row>
    <row r="301" spans="1:1">
      <c r="A301" s="100"/>
    </row>
    <row r="302" spans="1:1">
      <c r="A302" s="100"/>
    </row>
    <row r="303" spans="1:1">
      <c r="A303" s="100"/>
    </row>
    <row r="304" spans="1:1">
      <c r="A304" s="100"/>
    </row>
    <row r="305" spans="1:1">
      <c r="A305" s="100"/>
    </row>
    <row r="306" spans="1:1">
      <c r="A306" s="100"/>
    </row>
    <row r="307" spans="1:1">
      <c r="A307" s="100"/>
    </row>
    <row r="308" spans="1:1">
      <c r="A308" s="100"/>
    </row>
    <row r="309" spans="1:1">
      <c r="A309" s="100"/>
    </row>
    <row r="310" spans="1:1">
      <c r="A310" s="100"/>
    </row>
    <row r="311" spans="1:1">
      <c r="A311" s="100"/>
    </row>
    <row r="312" spans="1:1">
      <c r="A312" s="100"/>
    </row>
    <row r="313" spans="1:1">
      <c r="A313" s="100"/>
    </row>
    <row r="314" spans="1:1">
      <c r="A314" s="100"/>
    </row>
    <row r="315" spans="1:1">
      <c r="A315" s="100"/>
    </row>
    <row r="316" spans="1:1">
      <c r="A316" s="100"/>
    </row>
    <row r="317" spans="1:1">
      <c r="A317" s="100"/>
    </row>
    <row r="318" spans="1:1">
      <c r="A318" s="100"/>
    </row>
    <row r="319" spans="1:1">
      <c r="A319" s="100"/>
    </row>
    <row r="320" spans="1:1">
      <c r="A320" s="100"/>
    </row>
    <row r="321" spans="1:1">
      <c r="A321" s="100"/>
    </row>
    <row r="322" spans="1:1">
      <c r="A322" s="100"/>
    </row>
    <row r="323" spans="1:1">
      <c r="A323" s="100"/>
    </row>
    <row r="324" spans="1:1">
      <c r="A324" s="100"/>
    </row>
    <row r="325" spans="1:1">
      <c r="A325" s="100"/>
    </row>
    <row r="326" spans="1:1">
      <c r="A326" s="100"/>
    </row>
    <row r="327" spans="1:1">
      <c r="A327" s="100"/>
    </row>
    <row r="328" spans="1:1">
      <c r="A328" s="100"/>
    </row>
    <row r="329" spans="1:1">
      <c r="A329" s="100"/>
    </row>
    <row r="330" spans="1:1">
      <c r="A330" s="100"/>
    </row>
    <row r="331" spans="1:1">
      <c r="A331" s="100"/>
    </row>
    <row r="332" spans="1:1">
      <c r="A332" s="100"/>
    </row>
    <row r="333" spans="1:1">
      <c r="A333" s="100"/>
    </row>
    <row r="334" spans="1:1">
      <c r="A334" s="100"/>
    </row>
    <row r="335" spans="1:1">
      <c r="A335" s="100"/>
    </row>
    <row r="336" spans="1:1">
      <c r="A336" s="100"/>
    </row>
    <row r="337" spans="1:1">
      <c r="A337" s="100"/>
    </row>
    <row r="338" spans="1:1">
      <c r="A338" s="100"/>
    </row>
    <row r="339" spans="1:1">
      <c r="A339" s="100"/>
    </row>
    <row r="340" spans="1:1">
      <c r="A340" s="100"/>
    </row>
    <row r="341" spans="1:1">
      <c r="A341" s="100"/>
    </row>
    <row r="342" spans="1:1">
      <c r="A342" s="100"/>
    </row>
    <row r="343" spans="1:1">
      <c r="A343" s="100"/>
    </row>
    <row r="344" spans="1:1">
      <c r="A344" s="100"/>
    </row>
    <row r="345" spans="1:1">
      <c r="A345" s="100"/>
    </row>
    <row r="346" spans="1:1">
      <c r="A346" s="100"/>
    </row>
    <row r="347" spans="1:1">
      <c r="A347" s="100"/>
    </row>
    <row r="348" spans="1:1">
      <c r="A348" s="100"/>
    </row>
    <row r="349" spans="1:1">
      <c r="A349" s="100"/>
    </row>
    <row r="350" spans="1:1">
      <c r="A350" s="100"/>
    </row>
    <row r="351" spans="1:1">
      <c r="A351" s="100"/>
    </row>
    <row r="352" spans="1:1">
      <c r="A352" s="100"/>
    </row>
    <row r="353" spans="1:1">
      <c r="A353" s="100"/>
    </row>
    <row r="354" spans="1:1">
      <c r="A354" s="100"/>
    </row>
    <row r="355" spans="1:1">
      <c r="A355" s="100"/>
    </row>
    <row r="356" spans="1:1">
      <c r="A356" s="100"/>
    </row>
    <row r="357" spans="1:1">
      <c r="A357" s="100"/>
    </row>
    <row r="358" spans="1:1">
      <c r="A358" s="100"/>
    </row>
    <row r="359" spans="1:1">
      <c r="A359" s="100"/>
    </row>
    <row r="360" spans="1:1">
      <c r="A360" s="100"/>
    </row>
    <row r="361" spans="1:1">
      <c r="A361" s="100"/>
    </row>
    <row r="362" spans="1:1">
      <c r="A362" s="100"/>
    </row>
    <row r="363" spans="1:1">
      <c r="A363" s="100"/>
    </row>
    <row r="364" spans="1:1">
      <c r="A364" s="100"/>
    </row>
    <row r="365" spans="1:1">
      <c r="A365" s="100"/>
    </row>
    <row r="366" spans="1:1">
      <c r="A366" s="100"/>
    </row>
    <row r="367" spans="1:1">
      <c r="A367" s="100"/>
    </row>
    <row r="368" spans="1:1">
      <c r="A368" s="100"/>
    </row>
    <row r="369" spans="1:1">
      <c r="A369" s="100"/>
    </row>
    <row r="370" spans="1:1">
      <c r="A370" s="100"/>
    </row>
    <row r="371" spans="1:1">
      <c r="A371" s="100"/>
    </row>
    <row r="372" spans="1:1">
      <c r="A372" s="100"/>
    </row>
    <row r="373" spans="1:1">
      <c r="A373" s="100"/>
    </row>
    <row r="374" spans="1:1">
      <c r="A374" s="100"/>
    </row>
    <row r="375" spans="1:1">
      <c r="A375" s="100"/>
    </row>
    <row r="376" spans="1:1">
      <c r="A376" s="100"/>
    </row>
    <row r="377" spans="1:1">
      <c r="A377" s="100"/>
    </row>
    <row r="378" spans="1:1">
      <c r="A378" s="100"/>
    </row>
    <row r="379" spans="1:1">
      <c r="A379" s="100"/>
    </row>
    <row r="380" spans="1:1">
      <c r="A380" s="100"/>
    </row>
    <row r="381" spans="1:1">
      <c r="A381" s="100"/>
    </row>
    <row r="382" spans="1:1">
      <c r="A382" s="100"/>
    </row>
    <row r="383" spans="1:1">
      <c r="A383" s="100"/>
    </row>
    <row r="384" spans="1:1">
      <c r="A384" s="100"/>
    </row>
    <row r="385" spans="1:1">
      <c r="A385" s="100"/>
    </row>
    <row r="386" spans="1:1">
      <c r="A386" s="100"/>
    </row>
    <row r="387" spans="1:1">
      <c r="A387" s="100"/>
    </row>
    <row r="388" spans="1:1">
      <c r="A388" s="100"/>
    </row>
    <row r="389" spans="1:1">
      <c r="A389" s="100"/>
    </row>
    <row r="390" spans="1:1">
      <c r="A390" s="100"/>
    </row>
    <row r="391" spans="1:1">
      <c r="A391" s="100"/>
    </row>
    <row r="392" spans="1:1">
      <c r="A392" s="100"/>
    </row>
    <row r="393" spans="1:1">
      <c r="A393" s="100"/>
    </row>
    <row r="394" spans="1:1">
      <c r="A394" s="100"/>
    </row>
    <row r="395" spans="1:1">
      <c r="A395" s="100"/>
    </row>
    <row r="396" spans="1:1">
      <c r="A396" s="100"/>
    </row>
    <row r="397" spans="1:1">
      <c r="A397" s="100"/>
    </row>
    <row r="398" spans="1:1">
      <c r="A398" s="100"/>
    </row>
    <row r="399" spans="1:1">
      <c r="A399" s="100"/>
    </row>
    <row r="400" spans="1:1">
      <c r="A400" s="100"/>
    </row>
    <row r="401" spans="1:1">
      <c r="A401" s="100"/>
    </row>
    <row r="402" spans="1:1">
      <c r="A402" s="100"/>
    </row>
    <row r="403" spans="1:1">
      <c r="A403" s="100"/>
    </row>
    <row r="404" spans="1:1">
      <c r="A404" s="100"/>
    </row>
    <row r="405" spans="1:1">
      <c r="A405" s="100"/>
    </row>
    <row r="406" spans="1:1">
      <c r="A406" s="100"/>
    </row>
    <row r="407" spans="1:1">
      <c r="A407" s="100"/>
    </row>
    <row r="408" spans="1:1">
      <c r="A408" s="100"/>
    </row>
    <row r="409" spans="1:1">
      <c r="A409" s="100"/>
    </row>
    <row r="410" spans="1:1">
      <c r="A410" s="100"/>
    </row>
    <row r="411" spans="1:1">
      <c r="A411" s="100"/>
    </row>
    <row r="412" spans="1:1">
      <c r="A412" s="100"/>
    </row>
    <row r="413" spans="1:1">
      <c r="A413" s="100"/>
    </row>
    <row r="414" spans="1:1">
      <c r="A414" s="100"/>
    </row>
    <row r="415" spans="1:1">
      <c r="A415" s="100"/>
    </row>
    <row r="416" spans="1:1">
      <c r="A416" s="100"/>
    </row>
    <row r="417" spans="1:1">
      <c r="A417" s="100"/>
    </row>
    <row r="418" spans="1:1">
      <c r="A418" s="100"/>
    </row>
    <row r="419" spans="1:1">
      <c r="A419" s="100"/>
    </row>
    <row r="420" spans="1:1">
      <c r="A420" s="100"/>
    </row>
    <row r="421" spans="1:1">
      <c r="A421" s="100"/>
    </row>
    <row r="422" spans="1:1">
      <c r="A422" s="100"/>
    </row>
    <row r="423" spans="1:1">
      <c r="A423" s="100"/>
    </row>
    <row r="424" spans="1:1">
      <c r="A424" s="100"/>
    </row>
    <row r="425" spans="1:1">
      <c r="A425" s="100"/>
    </row>
    <row r="426" spans="1:1">
      <c r="A426" s="100"/>
    </row>
    <row r="427" spans="1:1">
      <c r="A427" s="100"/>
    </row>
    <row r="428" spans="1:1">
      <c r="A428" s="100"/>
    </row>
    <row r="429" spans="1:1">
      <c r="A429" s="100"/>
    </row>
    <row r="430" spans="1:1">
      <c r="A430" s="100"/>
    </row>
    <row r="431" spans="1:1">
      <c r="A431" s="100"/>
    </row>
    <row r="432" spans="1:1">
      <c r="A432" s="100"/>
    </row>
    <row r="433" spans="1:1">
      <c r="A433" s="100"/>
    </row>
    <row r="434" spans="1:1">
      <c r="A434" s="100"/>
    </row>
    <row r="435" spans="1:1">
      <c r="A435" s="100"/>
    </row>
    <row r="436" spans="1:1">
      <c r="A436" s="100"/>
    </row>
    <row r="437" spans="1:1">
      <c r="A437" s="100"/>
    </row>
    <row r="438" spans="1:1">
      <c r="A438" s="100"/>
    </row>
    <row r="439" spans="1:1">
      <c r="A439" s="100"/>
    </row>
    <row r="440" spans="1:1">
      <c r="A440" s="100"/>
    </row>
    <row r="441" spans="1:1">
      <c r="A441" s="100"/>
    </row>
    <row r="442" spans="1:1">
      <c r="A442" s="100"/>
    </row>
    <row r="443" spans="1:1">
      <c r="A443" s="100"/>
    </row>
    <row r="444" spans="1:1">
      <c r="A444" s="100"/>
    </row>
    <row r="445" spans="1:1">
      <c r="A445" s="100"/>
    </row>
    <row r="446" spans="1:1">
      <c r="A446" s="100"/>
    </row>
    <row r="447" spans="1:1">
      <c r="A447" s="100"/>
    </row>
    <row r="448" spans="1:1">
      <c r="A448" s="100"/>
    </row>
    <row r="449" spans="1:1">
      <c r="A449" s="100"/>
    </row>
    <row r="450" spans="1:1">
      <c r="A450" s="100"/>
    </row>
    <row r="451" spans="1:1">
      <c r="A451" s="100"/>
    </row>
    <row r="452" spans="1:1">
      <c r="A452" s="100"/>
    </row>
    <row r="453" spans="1:1">
      <c r="A453" s="100"/>
    </row>
    <row r="454" spans="1:1">
      <c r="A454" s="100"/>
    </row>
    <row r="455" spans="1:1">
      <c r="A455" s="100"/>
    </row>
    <row r="456" spans="1:1">
      <c r="A456" s="100"/>
    </row>
    <row r="457" spans="1:1">
      <c r="A457" s="100"/>
    </row>
    <row r="458" spans="1:1">
      <c r="A458" s="100"/>
    </row>
    <row r="459" spans="1:1">
      <c r="A459" s="100"/>
    </row>
    <row r="460" spans="1:1">
      <c r="A460" s="100"/>
    </row>
    <row r="461" spans="1:1">
      <c r="A461" s="100"/>
    </row>
    <row r="462" spans="1:1">
      <c r="A462" s="100"/>
    </row>
    <row r="463" spans="1:1">
      <c r="A463" s="100"/>
    </row>
    <row r="464" spans="1:1">
      <c r="A464" s="100"/>
    </row>
    <row r="465" spans="1:1">
      <c r="A465" s="100"/>
    </row>
    <row r="466" spans="1:1">
      <c r="A466" s="100"/>
    </row>
    <row r="467" spans="1:1">
      <c r="A467" s="100"/>
    </row>
    <row r="468" spans="1:1">
      <c r="A468" s="100"/>
    </row>
    <row r="469" spans="1:1">
      <c r="A469" s="100"/>
    </row>
    <row r="470" spans="1:1">
      <c r="A470" s="100"/>
    </row>
    <row r="471" spans="1:1">
      <c r="A471" s="100"/>
    </row>
    <row r="472" spans="1:1">
      <c r="A472" s="100"/>
    </row>
    <row r="473" spans="1:1">
      <c r="A473" s="100"/>
    </row>
    <row r="474" spans="1:1">
      <c r="A474" s="100"/>
    </row>
    <row r="475" spans="1:1">
      <c r="A475" s="100"/>
    </row>
    <row r="476" spans="1:1">
      <c r="A476" s="100"/>
    </row>
    <row r="477" spans="1:1">
      <c r="A477" s="100"/>
    </row>
    <row r="478" spans="1:1">
      <c r="A478" s="100"/>
    </row>
    <row r="479" spans="1:1">
      <c r="A479" s="100"/>
    </row>
    <row r="480" spans="1:1">
      <c r="A480" s="100"/>
    </row>
    <row r="481" spans="1:1">
      <c r="A481" s="100"/>
    </row>
    <row r="482" spans="1:1">
      <c r="A482" s="100"/>
    </row>
    <row r="483" spans="1:1">
      <c r="A483" s="100"/>
    </row>
    <row r="484" spans="1:1">
      <c r="A484" s="100"/>
    </row>
    <row r="485" spans="1:1">
      <c r="A485" s="100"/>
    </row>
    <row r="486" spans="1:1">
      <c r="A486" s="100"/>
    </row>
    <row r="487" spans="1:1">
      <c r="A487" s="100"/>
    </row>
    <row r="488" spans="1:1">
      <c r="A488" s="100"/>
    </row>
    <row r="489" spans="1:1">
      <c r="A489" s="100"/>
    </row>
    <row r="490" spans="1:1">
      <c r="A490" s="100"/>
    </row>
    <row r="491" spans="1:1">
      <c r="A491" s="100"/>
    </row>
    <row r="492" spans="1:1">
      <c r="A492" s="100"/>
    </row>
    <row r="493" spans="1:1">
      <c r="A493" s="100"/>
    </row>
    <row r="494" spans="1:1">
      <c r="A494" s="100"/>
    </row>
    <row r="495" spans="1:1">
      <c r="A495" s="100"/>
    </row>
    <row r="496" spans="1:1">
      <c r="A496" s="100"/>
    </row>
    <row r="497" spans="1:1">
      <c r="A497" s="100"/>
    </row>
    <row r="498" spans="1:1">
      <c r="A498" s="100"/>
    </row>
    <row r="499" spans="1:1">
      <c r="A499" s="100"/>
    </row>
    <row r="500" spans="1:1">
      <c r="A500" s="100"/>
    </row>
    <row r="501" spans="1:1">
      <c r="A501" s="100"/>
    </row>
    <row r="502" spans="1:1">
      <c r="A502" s="100"/>
    </row>
    <row r="503" spans="1:1">
      <c r="A503" s="100"/>
    </row>
    <row r="504" spans="1:1">
      <c r="A504" s="100"/>
    </row>
    <row r="505" spans="1:1">
      <c r="A505" s="100"/>
    </row>
    <row r="506" spans="1:1">
      <c r="A506" s="100"/>
    </row>
    <row r="507" spans="1:1">
      <c r="A507" s="100"/>
    </row>
    <row r="508" spans="1:1">
      <c r="A508" s="100"/>
    </row>
    <row r="509" spans="1:1">
      <c r="A509" s="100"/>
    </row>
    <row r="510" spans="1:1">
      <c r="A510" s="100"/>
    </row>
    <row r="511" spans="1:1">
      <c r="A511" s="100"/>
    </row>
    <row r="512" spans="1:1">
      <c r="A512" s="100"/>
    </row>
    <row r="513" spans="1:1">
      <c r="A513" s="100"/>
    </row>
    <row r="514" spans="1:1">
      <c r="A514" s="100"/>
    </row>
    <row r="515" spans="1:1">
      <c r="A515" s="100"/>
    </row>
    <row r="516" spans="1:1">
      <c r="A516" s="100"/>
    </row>
    <row r="517" spans="1:1">
      <c r="A517" s="100"/>
    </row>
    <row r="518" spans="1:1">
      <c r="A518" s="100"/>
    </row>
    <row r="519" spans="1:1">
      <c r="A519" s="100"/>
    </row>
    <row r="520" spans="1:1">
      <c r="A520" s="100"/>
    </row>
    <row r="521" spans="1:1">
      <c r="A521" s="100"/>
    </row>
    <row r="522" spans="1:1">
      <c r="A522" s="100"/>
    </row>
    <row r="523" spans="1:1">
      <c r="A523" s="100"/>
    </row>
    <row r="524" spans="1:1">
      <c r="A524" s="100"/>
    </row>
    <row r="525" spans="1:1">
      <c r="A525" s="100"/>
    </row>
    <row r="526" spans="1:1">
      <c r="A526" s="100"/>
    </row>
    <row r="527" spans="1:1">
      <c r="A527" s="100"/>
    </row>
    <row r="528" spans="1:1">
      <c r="A528" s="100"/>
    </row>
    <row r="529" spans="1:1">
      <c r="A529" s="100"/>
    </row>
    <row r="530" spans="1:1">
      <c r="A530" s="100"/>
    </row>
    <row r="531" spans="1:1">
      <c r="A531" s="100"/>
    </row>
    <row r="532" spans="1:1">
      <c r="A532" s="100"/>
    </row>
    <row r="533" spans="1:1">
      <c r="A533" s="100"/>
    </row>
    <row r="534" spans="1:1">
      <c r="A534" s="100"/>
    </row>
    <row r="535" spans="1:1">
      <c r="A535" s="100"/>
    </row>
    <row r="536" spans="1:1">
      <c r="A536" s="100"/>
    </row>
    <row r="537" spans="1:1">
      <c r="A537" s="100"/>
    </row>
    <row r="538" spans="1:1">
      <c r="A538" s="100"/>
    </row>
    <row r="539" spans="1:1">
      <c r="A539" s="100"/>
    </row>
    <row r="540" spans="1:1">
      <c r="A540" s="100"/>
    </row>
    <row r="541" spans="1:1">
      <c r="A541" s="100"/>
    </row>
    <row r="542" spans="1:1">
      <c r="A542" s="100"/>
    </row>
    <row r="543" spans="1:1">
      <c r="A543" s="100"/>
    </row>
    <row r="544" spans="1:1">
      <c r="A544" s="100"/>
    </row>
    <row r="545" spans="1:1">
      <c r="A545" s="100"/>
    </row>
    <row r="546" spans="1:1">
      <c r="A546" s="100"/>
    </row>
    <row r="547" spans="1:1">
      <c r="A547" s="100"/>
    </row>
    <row r="548" spans="1:1">
      <c r="A548" s="100"/>
    </row>
    <row r="549" spans="1:1">
      <c r="A549" s="100"/>
    </row>
    <row r="550" spans="1:1">
      <c r="A550" s="100"/>
    </row>
    <row r="551" spans="1:1">
      <c r="A551" s="100"/>
    </row>
    <row r="552" spans="1:1">
      <c r="A552" s="100"/>
    </row>
    <row r="553" spans="1:1">
      <c r="A553" s="100"/>
    </row>
    <row r="554" spans="1:1">
      <c r="A554" s="100"/>
    </row>
    <row r="555" spans="1:1">
      <c r="A555" s="100"/>
    </row>
    <row r="556" spans="1:1">
      <c r="A556" s="100"/>
    </row>
    <row r="557" spans="1:1">
      <c r="A557" s="100"/>
    </row>
    <row r="558" spans="1:1">
      <c r="A558" s="100"/>
    </row>
    <row r="559" spans="1:1">
      <c r="A559" s="100"/>
    </row>
    <row r="560" spans="1:1">
      <c r="A560" s="100"/>
    </row>
    <row r="561" spans="1:1">
      <c r="A561" s="100"/>
    </row>
    <row r="562" spans="1:1">
      <c r="A562" s="100"/>
    </row>
    <row r="563" spans="1:1">
      <c r="A563" s="100"/>
    </row>
    <row r="564" spans="1:1">
      <c r="A564" s="100"/>
    </row>
    <row r="565" spans="1:1">
      <c r="A565" s="100"/>
    </row>
    <row r="566" spans="1:1">
      <c r="A566" s="100"/>
    </row>
    <row r="567" spans="1:1">
      <c r="A567" s="100"/>
    </row>
    <row r="568" spans="1:1">
      <c r="A568" s="100"/>
    </row>
    <row r="569" spans="1:1">
      <c r="A569" s="100"/>
    </row>
    <row r="570" spans="1:1">
      <c r="A570" s="100"/>
    </row>
    <row r="571" spans="1:1">
      <c r="A571" s="100"/>
    </row>
    <row r="572" spans="1:1">
      <c r="A572" s="100"/>
    </row>
    <row r="573" spans="1:1">
      <c r="A573" s="100"/>
    </row>
    <row r="574" spans="1:1">
      <c r="A574" s="100"/>
    </row>
    <row r="575" spans="1:1">
      <c r="A575" s="100"/>
    </row>
    <row r="576" spans="1:1">
      <c r="A576" s="100"/>
    </row>
    <row r="577" spans="1:1">
      <c r="A577" s="100"/>
    </row>
    <row r="578" spans="1:1">
      <c r="A578" s="100"/>
    </row>
    <row r="579" spans="1:1">
      <c r="A579" s="100"/>
    </row>
    <row r="580" spans="1:1">
      <c r="A580" s="100"/>
    </row>
    <row r="581" spans="1:1">
      <c r="A581" s="100"/>
    </row>
    <row r="582" spans="1:1">
      <c r="A582" s="100"/>
    </row>
    <row r="583" spans="1:1">
      <c r="A583" s="100"/>
    </row>
    <row r="584" spans="1:1">
      <c r="A584" s="100"/>
    </row>
    <row r="585" spans="1:1">
      <c r="A585" s="100"/>
    </row>
    <row r="586" spans="1:1">
      <c r="A586" s="100"/>
    </row>
    <row r="587" spans="1:1">
      <c r="A587" s="100"/>
    </row>
    <row r="588" spans="1:1">
      <c r="A588" s="100"/>
    </row>
    <row r="589" spans="1:1">
      <c r="A589" s="100"/>
    </row>
    <row r="590" spans="1:1">
      <c r="A590" s="100"/>
    </row>
    <row r="591" spans="1:1">
      <c r="A591" s="100"/>
    </row>
    <row r="592" spans="1:1">
      <c r="A592" s="100"/>
    </row>
    <row r="593" spans="1:1">
      <c r="A593" s="100"/>
    </row>
    <row r="594" spans="1:1">
      <c r="A594" s="100"/>
    </row>
    <row r="595" spans="1:1">
      <c r="A595" s="100"/>
    </row>
    <row r="596" spans="1:1">
      <c r="A596" s="100"/>
    </row>
    <row r="597" spans="1:1">
      <c r="A597" s="100"/>
    </row>
    <row r="598" spans="1:1">
      <c r="A598" s="100"/>
    </row>
    <row r="599" spans="1:1">
      <c r="A599" s="100"/>
    </row>
    <row r="600" spans="1:1">
      <c r="A600" s="100"/>
    </row>
    <row r="601" spans="1:1">
      <c r="A601" s="100"/>
    </row>
    <row r="602" spans="1:1">
      <c r="A602" s="100"/>
    </row>
    <row r="603" spans="1:1">
      <c r="A603" s="100"/>
    </row>
    <row r="604" spans="1:1">
      <c r="A604" s="100"/>
    </row>
    <row r="605" spans="1:1">
      <c r="A605" s="100"/>
    </row>
    <row r="606" spans="1:1">
      <c r="A606" s="100"/>
    </row>
    <row r="607" spans="1:1">
      <c r="A607" s="100"/>
    </row>
    <row r="608" spans="1:1">
      <c r="A608" s="100"/>
    </row>
    <row r="609" spans="1:1">
      <c r="A609" s="100"/>
    </row>
    <row r="610" spans="1:1">
      <c r="A610" s="100"/>
    </row>
    <row r="611" spans="1:1">
      <c r="A611" s="100"/>
    </row>
    <row r="612" spans="1:1">
      <c r="A612" s="100"/>
    </row>
    <row r="613" spans="1:1">
      <c r="A613" s="100"/>
    </row>
    <row r="614" spans="1:1">
      <c r="A614" s="100"/>
    </row>
    <row r="615" spans="1:1">
      <c r="A615" s="100"/>
    </row>
    <row r="616" spans="1:1">
      <c r="A616" s="100"/>
    </row>
    <row r="617" spans="1:1">
      <c r="A617" s="100"/>
    </row>
    <row r="618" spans="1:1">
      <c r="A618" s="100"/>
    </row>
    <row r="619" spans="1:1">
      <c r="A619" s="100"/>
    </row>
    <row r="620" spans="1:1">
      <c r="A620" s="100"/>
    </row>
    <row r="621" spans="1:1">
      <c r="A621" s="100"/>
    </row>
    <row r="622" spans="1:1">
      <c r="A622" s="100"/>
    </row>
    <row r="623" spans="1:1">
      <c r="A623" s="100"/>
    </row>
    <row r="624" spans="1:1">
      <c r="A624" s="100"/>
    </row>
    <row r="625" spans="1:1">
      <c r="A625" s="100"/>
    </row>
    <row r="626" spans="1:1">
      <c r="A626" s="100"/>
    </row>
    <row r="627" spans="1:1">
      <c r="A627" s="100"/>
    </row>
    <row r="628" spans="1:1">
      <c r="A628" s="100"/>
    </row>
    <row r="629" spans="1:1">
      <c r="A629" s="100"/>
    </row>
    <row r="630" spans="1:1">
      <c r="A630" s="100"/>
    </row>
    <row r="631" spans="1:1">
      <c r="A631" s="100"/>
    </row>
    <row r="632" spans="1:1">
      <c r="A632" s="100"/>
    </row>
    <row r="633" spans="1:1">
      <c r="A633" s="100"/>
    </row>
    <row r="634" spans="1:1">
      <c r="A634" s="100"/>
    </row>
    <row r="635" spans="1:1">
      <c r="A635" s="100"/>
    </row>
    <row r="636" spans="1:1">
      <c r="A636" s="100"/>
    </row>
    <row r="637" spans="1:1">
      <c r="A637" s="100"/>
    </row>
    <row r="638" spans="1:1">
      <c r="A638" s="100"/>
    </row>
    <row r="639" spans="1:1">
      <c r="A639" s="100"/>
    </row>
    <row r="640" spans="1:1">
      <c r="A640" s="100"/>
    </row>
    <row r="641" spans="1:1">
      <c r="A641" s="100"/>
    </row>
    <row r="642" spans="1:1">
      <c r="A642" s="100"/>
    </row>
    <row r="643" spans="1:1">
      <c r="A643" s="100"/>
    </row>
    <row r="644" spans="1:1">
      <c r="A644" s="100"/>
    </row>
    <row r="645" spans="1:1">
      <c r="A645" s="100"/>
    </row>
    <row r="646" spans="1:1">
      <c r="A646" s="100"/>
    </row>
    <row r="647" spans="1:1">
      <c r="A647" s="100"/>
    </row>
    <row r="648" spans="1:1">
      <c r="A648" s="100"/>
    </row>
    <row r="649" spans="1:1">
      <c r="A649" s="100"/>
    </row>
    <row r="650" spans="1:1">
      <c r="A650" s="100"/>
    </row>
    <row r="651" spans="1:1">
      <c r="A651" s="100"/>
    </row>
    <row r="652" spans="1:1">
      <c r="A652" s="100"/>
    </row>
    <row r="653" spans="1:1">
      <c r="A653" s="100"/>
    </row>
    <row r="654" spans="1:1">
      <c r="A654" s="100"/>
    </row>
    <row r="655" spans="1:1">
      <c r="A655" s="100"/>
    </row>
    <row r="656" spans="1:1">
      <c r="A656" s="100"/>
    </row>
    <row r="657" spans="1:1">
      <c r="A657" s="100"/>
    </row>
    <row r="658" spans="1:1">
      <c r="A658" s="100"/>
    </row>
    <row r="659" spans="1:1">
      <c r="A659" s="100"/>
    </row>
    <row r="660" spans="1:1">
      <c r="A660" s="100"/>
    </row>
    <row r="661" spans="1:1">
      <c r="A661" s="100"/>
    </row>
    <row r="662" spans="1:1">
      <c r="A662" s="100"/>
    </row>
    <row r="663" spans="1:1">
      <c r="A663" s="100"/>
    </row>
    <row r="664" spans="1:1">
      <c r="A664" s="100"/>
    </row>
    <row r="665" spans="1:1">
      <c r="A665" s="100"/>
    </row>
    <row r="666" spans="1:1">
      <c r="A666" s="100"/>
    </row>
    <row r="667" spans="1:1">
      <c r="A667" s="100"/>
    </row>
    <row r="668" spans="1:1">
      <c r="A668" s="100"/>
    </row>
    <row r="669" spans="1:1">
      <c r="A669" s="100"/>
    </row>
    <row r="670" spans="1:1">
      <c r="A670" s="100"/>
    </row>
    <row r="671" spans="1:1">
      <c r="A671" s="100"/>
    </row>
    <row r="672" spans="1:1">
      <c r="A672" s="100"/>
    </row>
    <row r="673" spans="1:1">
      <c r="A673" s="100"/>
    </row>
    <row r="674" spans="1:1">
      <c r="A674" s="100"/>
    </row>
    <row r="675" spans="1:1">
      <c r="A675" s="100"/>
    </row>
    <row r="676" spans="1:1">
      <c r="A676" s="100"/>
    </row>
    <row r="677" spans="1:1">
      <c r="A677" s="100"/>
    </row>
    <row r="678" spans="1:1">
      <c r="A678" s="100"/>
    </row>
    <row r="679" spans="1:1">
      <c r="A679" s="100"/>
    </row>
    <row r="680" spans="1:1">
      <c r="A680" s="100"/>
    </row>
    <row r="681" spans="1:1">
      <c r="A681" s="100"/>
    </row>
    <row r="682" spans="1:1">
      <c r="A682" s="100"/>
    </row>
    <row r="683" spans="1:1">
      <c r="A683" s="100"/>
    </row>
    <row r="684" spans="1:1">
      <c r="A684" s="100"/>
    </row>
    <row r="685" spans="1:1">
      <c r="A685" s="100"/>
    </row>
    <row r="686" spans="1:1">
      <c r="A686" s="100"/>
    </row>
    <row r="687" spans="1:1">
      <c r="A687" s="100"/>
    </row>
    <row r="688" spans="1:1">
      <c r="A688" s="100"/>
    </row>
    <row r="689" spans="1:1">
      <c r="A689" s="100"/>
    </row>
    <row r="690" spans="1:1">
      <c r="A690" s="100"/>
    </row>
    <row r="691" spans="1:1">
      <c r="A691" s="100"/>
    </row>
    <row r="692" spans="1:1">
      <c r="A692" s="100"/>
    </row>
    <row r="693" spans="1:1">
      <c r="A693" s="100"/>
    </row>
    <row r="694" spans="1:1">
      <c r="A694" s="100"/>
    </row>
    <row r="695" spans="1:1">
      <c r="A695" s="100"/>
    </row>
    <row r="696" spans="1:1">
      <c r="A696" s="100"/>
    </row>
    <row r="697" spans="1:1">
      <c r="A697" s="100"/>
    </row>
    <row r="698" spans="1:1">
      <c r="A698" s="100"/>
    </row>
    <row r="699" spans="1:1">
      <c r="A699" s="100"/>
    </row>
    <row r="700" spans="1:1">
      <c r="A700" s="100"/>
    </row>
    <row r="701" spans="1:1">
      <c r="A701" s="100"/>
    </row>
    <row r="702" spans="1:1">
      <c r="A702" s="100"/>
    </row>
    <row r="703" spans="1:1">
      <c r="A703" s="100"/>
    </row>
    <row r="704" spans="1:1">
      <c r="A704" s="100"/>
    </row>
    <row r="705" spans="1:1">
      <c r="A705" s="100"/>
    </row>
    <row r="706" spans="1:1">
      <c r="A706" s="100"/>
    </row>
    <row r="707" spans="1:1">
      <c r="A707" s="100"/>
    </row>
    <row r="708" spans="1:1">
      <c r="A708" s="100"/>
    </row>
    <row r="709" spans="1:1">
      <c r="A709" s="100"/>
    </row>
    <row r="710" spans="1:1">
      <c r="A710" s="100"/>
    </row>
    <row r="711" spans="1:1">
      <c r="A711" s="100"/>
    </row>
    <row r="712" spans="1:1">
      <c r="A712" s="100"/>
    </row>
    <row r="713" spans="1:1">
      <c r="A713" s="100"/>
    </row>
    <row r="714" spans="1:1">
      <c r="A714" s="100"/>
    </row>
    <row r="715" spans="1:1">
      <c r="A715" s="100"/>
    </row>
    <row r="716" spans="1:1">
      <c r="A716" s="100"/>
    </row>
    <row r="717" spans="1:1">
      <c r="A717" s="100"/>
    </row>
    <row r="718" spans="1:1">
      <c r="A718" s="100"/>
    </row>
    <row r="719" spans="1:1">
      <c r="A719" s="100"/>
    </row>
    <row r="720" spans="1:1">
      <c r="A720" s="100"/>
    </row>
    <row r="721" spans="1:1">
      <c r="A721" s="100"/>
    </row>
    <row r="722" spans="1:1">
      <c r="A722" s="100"/>
    </row>
    <row r="723" spans="1:1">
      <c r="A723" s="100"/>
    </row>
    <row r="724" spans="1:1">
      <c r="A724" s="100"/>
    </row>
    <row r="725" spans="1:1">
      <c r="A725" s="100"/>
    </row>
    <row r="726" spans="1:1">
      <c r="A726" s="100"/>
    </row>
    <row r="727" spans="1:1">
      <c r="A727" s="100"/>
    </row>
    <row r="728" spans="1:1">
      <c r="A728" s="100"/>
    </row>
    <row r="729" spans="1:1">
      <c r="A729" s="100"/>
    </row>
    <row r="730" spans="1:1">
      <c r="A730" s="100"/>
    </row>
    <row r="731" spans="1:1">
      <c r="A731" s="100"/>
    </row>
    <row r="732" spans="1:1">
      <c r="A732" s="100"/>
    </row>
    <row r="733" spans="1:1">
      <c r="A733" s="100"/>
    </row>
    <row r="734" spans="1:1">
      <c r="A734" s="100"/>
    </row>
    <row r="735" spans="1:1">
      <c r="A735" s="100"/>
    </row>
    <row r="736" spans="1:1">
      <c r="A736" s="100"/>
    </row>
    <row r="737" spans="1:1">
      <c r="A737" s="100"/>
    </row>
    <row r="738" spans="1:1">
      <c r="A738" s="100"/>
    </row>
    <row r="739" spans="1:1">
      <c r="A739" s="100"/>
    </row>
    <row r="740" spans="1:1">
      <c r="A740" s="100"/>
    </row>
    <row r="741" spans="1:1">
      <c r="A741" s="100"/>
    </row>
    <row r="742" spans="1:1">
      <c r="A742" s="100"/>
    </row>
    <row r="743" spans="1:1">
      <c r="A743" s="100"/>
    </row>
    <row r="744" spans="1:1">
      <c r="A744" s="100"/>
    </row>
    <row r="745" spans="1:1">
      <c r="A745" s="100"/>
    </row>
    <row r="746" spans="1:1">
      <c r="A746" s="100"/>
    </row>
    <row r="747" spans="1:1">
      <c r="A747" s="100"/>
    </row>
    <row r="748" spans="1:1">
      <c r="A748" s="100"/>
    </row>
    <row r="749" spans="1:1">
      <c r="A749" s="100"/>
    </row>
    <row r="750" spans="1:1">
      <c r="A750" s="100"/>
    </row>
    <row r="751" spans="1:1">
      <c r="A751" s="100"/>
    </row>
    <row r="752" spans="1:1">
      <c r="A752" s="100"/>
    </row>
    <row r="753" spans="1:1">
      <c r="A753" s="100"/>
    </row>
    <row r="754" spans="1:1">
      <c r="A754" s="100"/>
    </row>
    <row r="755" spans="1:1">
      <c r="A755" s="100"/>
    </row>
    <row r="756" spans="1:1">
      <c r="A756" s="100"/>
    </row>
    <row r="757" spans="1:1">
      <c r="A757" s="100"/>
    </row>
    <row r="758" spans="1:1">
      <c r="A758" s="100"/>
    </row>
    <row r="759" spans="1:1">
      <c r="A759" s="100"/>
    </row>
    <row r="760" spans="1:1">
      <c r="A760" s="100"/>
    </row>
    <row r="761" spans="1:1">
      <c r="A761" s="100"/>
    </row>
    <row r="762" spans="1:1">
      <c r="A762" s="100"/>
    </row>
    <row r="763" spans="1:1">
      <c r="A763" s="100"/>
    </row>
    <row r="764" spans="1:1">
      <c r="A764" s="100"/>
    </row>
    <row r="765" spans="1:1">
      <c r="A765" s="100"/>
    </row>
    <row r="766" spans="1:1">
      <c r="A766" s="100"/>
    </row>
    <row r="767" spans="1:1">
      <c r="A767" s="100"/>
    </row>
    <row r="768" spans="1:1">
      <c r="A768" s="100"/>
    </row>
    <row r="769" spans="1:1">
      <c r="A769" s="100"/>
    </row>
    <row r="770" spans="1:1">
      <c r="A770" s="100"/>
    </row>
    <row r="771" spans="1:1">
      <c r="A771" s="100"/>
    </row>
    <row r="772" spans="1:1">
      <c r="A772" s="100"/>
    </row>
    <row r="773" spans="1:1">
      <c r="A773" s="100"/>
    </row>
    <row r="774" spans="1:1">
      <c r="A774" s="100"/>
    </row>
    <row r="775" spans="1:1">
      <c r="A775" s="100"/>
    </row>
    <row r="776" spans="1:1">
      <c r="A776" s="100"/>
    </row>
    <row r="777" spans="1:1">
      <c r="A777" s="100"/>
    </row>
    <row r="778" spans="1:1">
      <c r="A778" s="100"/>
    </row>
    <row r="779" spans="1:1">
      <c r="A779" s="100"/>
    </row>
    <row r="780" spans="1:1">
      <c r="A780" s="100"/>
    </row>
    <row r="781" spans="1:1">
      <c r="A781" s="100"/>
    </row>
    <row r="782" spans="1:1">
      <c r="A782" s="100"/>
    </row>
    <row r="783" spans="1:1">
      <c r="A783" s="100"/>
    </row>
    <row r="784" spans="1:1">
      <c r="A784" s="100"/>
    </row>
    <row r="785" spans="1:1">
      <c r="A785" s="100"/>
    </row>
    <row r="786" spans="1:1">
      <c r="A786" s="100"/>
    </row>
    <row r="787" spans="1:1">
      <c r="A787" s="100"/>
    </row>
    <row r="788" spans="1:1">
      <c r="A788" s="100"/>
    </row>
    <row r="789" spans="1:1">
      <c r="A789" s="100"/>
    </row>
    <row r="790" spans="1:1">
      <c r="A790" s="100"/>
    </row>
    <row r="791" spans="1:1">
      <c r="A791" s="100"/>
    </row>
    <row r="792" spans="1:1">
      <c r="A792" s="100"/>
    </row>
    <row r="793" spans="1:1">
      <c r="A793" s="100"/>
    </row>
    <row r="794" spans="1:1">
      <c r="A794" s="100"/>
    </row>
    <row r="795" spans="1:1">
      <c r="A795" s="100"/>
    </row>
    <row r="796" spans="1:1">
      <c r="A796" s="100"/>
    </row>
    <row r="797" spans="1:1">
      <c r="A797" s="100"/>
    </row>
    <row r="798" spans="1:1">
      <c r="A798" s="100"/>
    </row>
    <row r="799" spans="1:1">
      <c r="A799" s="100"/>
    </row>
    <row r="800" spans="1:1">
      <c r="A800" s="100"/>
    </row>
    <row r="801" spans="1:1">
      <c r="A801" s="100"/>
    </row>
    <row r="802" spans="1:1">
      <c r="A802" s="100"/>
    </row>
    <row r="803" spans="1:1">
      <c r="A803" s="100"/>
    </row>
    <row r="804" spans="1:1">
      <c r="A804" s="100"/>
    </row>
    <row r="805" spans="1:1">
      <c r="A805" s="100"/>
    </row>
    <row r="806" spans="1:1">
      <c r="A806" s="100"/>
    </row>
    <row r="807" spans="1:1">
      <c r="A807" s="100"/>
    </row>
    <row r="808" spans="1:1">
      <c r="A808" s="100"/>
    </row>
    <row r="809" spans="1:1">
      <c r="A809" s="100"/>
    </row>
    <row r="810" spans="1:1">
      <c r="A810" s="100"/>
    </row>
    <row r="811" spans="1:1">
      <c r="A811" s="100"/>
    </row>
    <row r="812" spans="1:1">
      <c r="A812" s="100"/>
    </row>
    <row r="813" spans="1:1">
      <c r="A813" s="100"/>
    </row>
    <row r="814" spans="1:1">
      <c r="A814" s="100"/>
    </row>
    <row r="815" spans="1:1">
      <c r="A815" s="100"/>
    </row>
    <row r="816" spans="1:1">
      <c r="A816" s="100"/>
    </row>
    <row r="817" spans="1:1">
      <c r="A817" s="100"/>
    </row>
    <row r="818" spans="1:1">
      <c r="A818" s="100"/>
    </row>
    <row r="819" spans="1:1">
      <c r="A819" s="100"/>
    </row>
    <row r="820" spans="1:1">
      <c r="A820" s="100"/>
    </row>
    <row r="821" spans="1:1">
      <c r="A821" s="100"/>
    </row>
    <row r="822" spans="1:1">
      <c r="A822" s="100"/>
    </row>
    <row r="823" spans="1:1">
      <c r="A823" s="100"/>
    </row>
    <row r="824" spans="1:1">
      <c r="A824" s="100"/>
    </row>
    <row r="825" spans="1:1">
      <c r="A825" s="100"/>
    </row>
    <row r="826" spans="1:1">
      <c r="A826" s="100"/>
    </row>
    <row r="827" spans="1:1">
      <c r="A827" s="100"/>
    </row>
    <row r="828" spans="1:1">
      <c r="A828" s="100"/>
    </row>
    <row r="829" spans="1:1">
      <c r="A829" s="100"/>
    </row>
    <row r="830" spans="1:1">
      <c r="A830" s="100"/>
    </row>
    <row r="831" spans="1:1">
      <c r="A831" s="100"/>
    </row>
    <row r="832" spans="1:1">
      <c r="A832" s="100"/>
    </row>
    <row r="833" spans="1:1">
      <c r="A833" s="100"/>
    </row>
    <row r="834" spans="1:1">
      <c r="A834" s="100"/>
    </row>
    <row r="835" spans="1:1">
      <c r="A835" s="100"/>
    </row>
    <row r="836" spans="1:1">
      <c r="A836" s="100"/>
    </row>
    <row r="837" spans="1:1">
      <c r="A837" s="100"/>
    </row>
    <row r="838" spans="1:1">
      <c r="A838" s="100"/>
    </row>
    <row r="839" spans="1:1">
      <c r="A839" s="100"/>
    </row>
    <row r="840" spans="1:1">
      <c r="A840" s="100"/>
    </row>
    <row r="841" spans="1:1">
      <c r="A841" s="100"/>
    </row>
    <row r="842" spans="1:1">
      <c r="A842" s="100"/>
    </row>
    <row r="843" spans="1:1">
      <c r="A843" s="100"/>
    </row>
    <row r="844" spans="1:1">
      <c r="A844" s="100"/>
    </row>
    <row r="845" spans="1:1">
      <c r="A845" s="100"/>
    </row>
    <row r="846" spans="1:1">
      <c r="A846" s="100"/>
    </row>
    <row r="847" spans="1:1">
      <c r="A847" s="100"/>
    </row>
    <row r="848" spans="1:1">
      <c r="A848" s="100"/>
    </row>
    <row r="849" spans="1:1">
      <c r="A849" s="100"/>
    </row>
    <row r="850" spans="1:1">
      <c r="A850" s="100"/>
    </row>
    <row r="851" spans="1:1">
      <c r="A851" s="100"/>
    </row>
    <row r="852" spans="1:1">
      <c r="A852" s="100"/>
    </row>
    <row r="853" spans="1:1">
      <c r="A853" s="100"/>
    </row>
    <row r="854" spans="1:1">
      <c r="A854" s="100"/>
    </row>
    <row r="855" spans="1:1">
      <c r="A855" s="100"/>
    </row>
    <row r="856" spans="1:1">
      <c r="A856" s="100"/>
    </row>
    <row r="857" spans="1:1">
      <c r="A857" s="100"/>
    </row>
    <row r="858" spans="1:1">
      <c r="A858" s="100"/>
    </row>
    <row r="859" spans="1:1">
      <c r="A859" s="100"/>
    </row>
    <row r="860" spans="1:1">
      <c r="A860" s="100"/>
    </row>
    <row r="861" spans="1:1">
      <c r="A861" s="100"/>
    </row>
    <row r="862" spans="1:1">
      <c r="A862" s="100"/>
    </row>
    <row r="863" spans="1:1">
      <c r="A863" s="100"/>
    </row>
    <row r="864" spans="1:1">
      <c r="A864" s="100"/>
    </row>
    <row r="865" spans="1:1">
      <c r="A865" s="100"/>
    </row>
    <row r="866" spans="1:1">
      <c r="A866" s="100"/>
    </row>
    <row r="867" spans="1:1">
      <c r="A867" s="100"/>
    </row>
    <row r="868" spans="1:1">
      <c r="A868" s="100"/>
    </row>
    <row r="869" spans="1:1">
      <c r="A869" s="100"/>
    </row>
    <row r="870" spans="1:1">
      <c r="A870" s="100"/>
    </row>
    <row r="871" spans="1:1">
      <c r="A871" s="100"/>
    </row>
    <row r="872" spans="1:1">
      <c r="A872" s="100"/>
    </row>
    <row r="873" spans="1:1">
      <c r="A873" s="100"/>
    </row>
    <row r="874" spans="1:1">
      <c r="A874" s="100"/>
    </row>
    <row r="875" spans="1:1">
      <c r="A875" s="100"/>
    </row>
    <row r="876" spans="1:1">
      <c r="A876" s="100"/>
    </row>
    <row r="877" spans="1:1">
      <c r="A877" s="100"/>
    </row>
    <row r="878" spans="1:1">
      <c r="A878" s="100"/>
    </row>
    <row r="879" spans="1:1">
      <c r="A879" s="100"/>
    </row>
    <row r="880" spans="1:1">
      <c r="A880" s="100"/>
    </row>
    <row r="881" spans="1:1">
      <c r="A881" s="100"/>
    </row>
    <row r="882" spans="1:1">
      <c r="A882" s="100"/>
    </row>
    <row r="883" spans="1:1">
      <c r="A883" s="100"/>
    </row>
    <row r="884" spans="1:1">
      <c r="A884" s="100"/>
    </row>
    <row r="885" spans="1:1">
      <c r="A885" s="100"/>
    </row>
    <row r="886" spans="1:1">
      <c r="A886" s="100"/>
    </row>
    <row r="887" spans="1:1">
      <c r="A887" s="100"/>
    </row>
    <row r="888" spans="1:1">
      <c r="A888" s="100"/>
    </row>
    <row r="889" spans="1:1">
      <c r="A889" s="100"/>
    </row>
    <row r="890" spans="1:1">
      <c r="A890" s="100"/>
    </row>
    <row r="891" spans="1:1">
      <c r="A891" s="100"/>
    </row>
    <row r="892" spans="1:1">
      <c r="A892" s="100"/>
    </row>
    <row r="893" spans="1:1">
      <c r="A893" s="100"/>
    </row>
    <row r="894" spans="1:1">
      <c r="A894" s="100"/>
    </row>
    <row r="895" spans="1:1">
      <c r="A895" s="100"/>
    </row>
    <row r="896" spans="1:1">
      <c r="A896" s="100"/>
    </row>
    <row r="897" spans="1:1">
      <c r="A897" s="100"/>
    </row>
    <row r="898" spans="1:1">
      <c r="A898" s="100"/>
    </row>
    <row r="899" spans="1:1">
      <c r="A899" s="100"/>
    </row>
    <row r="900" spans="1:1">
      <c r="A900" s="100"/>
    </row>
    <row r="901" spans="1:1">
      <c r="A901" s="100"/>
    </row>
    <row r="902" spans="1:1">
      <c r="A902" s="100"/>
    </row>
    <row r="903" spans="1:1">
      <c r="A903" s="100"/>
    </row>
    <row r="904" spans="1:1">
      <c r="A904" s="100"/>
    </row>
    <row r="905" spans="1:1">
      <c r="A905" s="100"/>
    </row>
    <row r="906" spans="1:1">
      <c r="A906" s="100"/>
    </row>
    <row r="907" spans="1:1">
      <c r="A907" s="100"/>
    </row>
    <row r="908" spans="1:1">
      <c r="A908" s="100"/>
    </row>
    <row r="909" spans="1:1">
      <c r="A909" s="100"/>
    </row>
    <row r="910" spans="1:1">
      <c r="A910" s="100"/>
    </row>
    <row r="911" spans="1:1">
      <c r="A911" s="100"/>
    </row>
    <row r="912" spans="1:1">
      <c r="A912" s="100"/>
    </row>
    <row r="913" spans="1:1">
      <c r="A913" s="100"/>
    </row>
    <row r="914" spans="1:1">
      <c r="A914" s="100"/>
    </row>
    <row r="915" spans="1:1">
      <c r="A915" s="100"/>
    </row>
    <row r="916" spans="1:1">
      <c r="A916" s="100"/>
    </row>
    <row r="917" spans="1:1">
      <c r="A917" s="100"/>
    </row>
    <row r="918" spans="1:1">
      <c r="A918" s="100"/>
    </row>
    <row r="919" spans="1:1">
      <c r="A919" s="100"/>
    </row>
    <row r="920" spans="1:1">
      <c r="A920" s="100"/>
    </row>
    <row r="921" spans="1:1">
      <c r="A921" s="100"/>
    </row>
    <row r="922" spans="1:1">
      <c r="A922" s="100"/>
    </row>
    <row r="923" spans="1:1">
      <c r="A923" s="100"/>
    </row>
    <row r="924" spans="1:1">
      <c r="A924" s="100"/>
    </row>
    <row r="925" spans="1:1">
      <c r="A925" s="100"/>
    </row>
    <row r="926" spans="1:1">
      <c r="A926" s="100"/>
    </row>
    <row r="927" spans="1:1">
      <c r="A927" s="100"/>
    </row>
    <row r="928" spans="1:1">
      <c r="A928" s="100"/>
    </row>
    <row r="929" spans="1:1">
      <c r="A929" s="100"/>
    </row>
    <row r="930" spans="1:1">
      <c r="A930" s="100"/>
    </row>
    <row r="931" spans="1:1">
      <c r="A931" s="100"/>
    </row>
    <row r="932" spans="1:1">
      <c r="A932" s="100"/>
    </row>
    <row r="933" spans="1:1">
      <c r="A933" s="100"/>
    </row>
    <row r="934" spans="1:1">
      <c r="A934" s="100"/>
    </row>
    <row r="935" spans="1:1">
      <c r="A935" s="100"/>
    </row>
    <row r="936" spans="1:1">
      <c r="A936" s="100"/>
    </row>
    <row r="937" spans="1:1">
      <c r="A937" s="100"/>
    </row>
    <row r="938" spans="1:1">
      <c r="A938" s="100"/>
    </row>
    <row r="939" spans="1:1">
      <c r="A939" s="100"/>
    </row>
    <row r="940" spans="1:1">
      <c r="A940" s="100"/>
    </row>
    <row r="941" spans="1:1">
      <c r="A941" s="100"/>
    </row>
    <row r="942" spans="1:1">
      <c r="A942" s="100"/>
    </row>
    <row r="943" spans="1:1">
      <c r="A943" s="100"/>
    </row>
    <row r="944" spans="1:1">
      <c r="A944" s="100"/>
    </row>
    <row r="945" spans="1:1">
      <c r="A945" s="100"/>
    </row>
    <row r="946" spans="1:1">
      <c r="A946" s="100"/>
    </row>
    <row r="947" spans="1:1">
      <c r="A947" s="100"/>
    </row>
    <row r="948" spans="1:1">
      <c r="A948" s="100"/>
    </row>
    <row r="949" spans="1:1">
      <c r="A949" s="100"/>
    </row>
    <row r="950" spans="1:1">
      <c r="A950" s="100"/>
    </row>
    <row r="951" spans="1:1">
      <c r="A951" s="100"/>
    </row>
    <row r="952" spans="1:1">
      <c r="A952" s="100"/>
    </row>
    <row r="953" spans="1:1">
      <c r="A953" s="100"/>
    </row>
    <row r="954" spans="1:1">
      <c r="A954" s="100"/>
    </row>
    <row r="955" spans="1:1">
      <c r="A955" s="100"/>
    </row>
    <row r="956" spans="1:1">
      <c r="A956" s="100"/>
    </row>
    <row r="957" spans="1:1">
      <c r="A957" s="100"/>
    </row>
    <row r="958" spans="1:1">
      <c r="A958" s="100"/>
    </row>
    <row r="959" spans="1:1">
      <c r="A959" s="100"/>
    </row>
    <row r="960" spans="1:1">
      <c r="A960" s="100"/>
    </row>
    <row r="961" spans="1:1">
      <c r="A961" s="100"/>
    </row>
    <row r="962" spans="1:1">
      <c r="A962" s="100"/>
    </row>
    <row r="963" spans="1:1">
      <c r="A963" s="100"/>
    </row>
    <row r="964" spans="1:1">
      <c r="A964" s="100"/>
    </row>
    <row r="965" spans="1:1">
      <c r="A965" s="100"/>
    </row>
    <row r="966" spans="1:1">
      <c r="A966" s="100"/>
    </row>
    <row r="967" spans="1:1">
      <c r="A967" s="100"/>
    </row>
    <row r="968" spans="1:1">
      <c r="A968" s="100"/>
    </row>
    <row r="969" spans="1:1">
      <c r="A969" s="100"/>
    </row>
    <row r="970" spans="1:1">
      <c r="A970" s="100"/>
    </row>
    <row r="971" spans="1:1">
      <c r="A971" s="100"/>
    </row>
    <row r="972" spans="1:1">
      <c r="A972" s="100"/>
    </row>
    <row r="973" spans="1:1">
      <c r="A973" s="100"/>
    </row>
    <row r="974" spans="1:1">
      <c r="A974" s="100"/>
    </row>
    <row r="975" spans="1:1">
      <c r="A975" s="100"/>
    </row>
    <row r="976" spans="1:1">
      <c r="A976" s="100"/>
    </row>
    <row r="977" spans="1:1">
      <c r="A977" s="100"/>
    </row>
    <row r="978" spans="1:1">
      <c r="A978" s="100"/>
    </row>
    <row r="979" spans="1:1">
      <c r="A979" s="100"/>
    </row>
    <row r="980" spans="1:1">
      <c r="A980" s="100"/>
    </row>
    <row r="981" spans="1:1">
      <c r="A981" s="100"/>
    </row>
    <row r="982" spans="1:1">
      <c r="A982" s="100"/>
    </row>
    <row r="983" spans="1:1">
      <c r="A983" s="100"/>
    </row>
    <row r="984" spans="1:1">
      <c r="A984" s="100"/>
    </row>
    <row r="985" spans="1:1">
      <c r="A985" s="100"/>
    </row>
    <row r="986" spans="1:1">
      <c r="A986" s="100"/>
    </row>
    <row r="987" spans="1:1">
      <c r="A987" s="100"/>
    </row>
    <row r="988" spans="1:1">
      <c r="A988" s="100"/>
    </row>
    <row r="989" spans="1:1">
      <c r="A989" s="100"/>
    </row>
    <row r="990" spans="1:1">
      <c r="A990" s="100"/>
    </row>
    <row r="991" spans="1:1">
      <c r="A991" s="100"/>
    </row>
    <row r="992" spans="1:1">
      <c r="A992" s="100"/>
    </row>
    <row r="993" spans="1:1">
      <c r="A993" s="100"/>
    </row>
    <row r="994" spans="1:1">
      <c r="A994" s="100"/>
    </row>
    <row r="995" spans="1:1">
      <c r="A995" s="100"/>
    </row>
    <row r="996" spans="1:1">
      <c r="A996" s="100"/>
    </row>
    <row r="997" spans="1:1">
      <c r="A997" s="100"/>
    </row>
    <row r="998" spans="1:1">
      <c r="A998" s="100"/>
    </row>
    <row r="999" spans="1:1">
      <c r="A999" s="100"/>
    </row>
    <row r="1000" spans="1:1">
      <c r="A1000" s="100"/>
    </row>
    <row r="1001" spans="1:1">
      <c r="A1001" s="100"/>
    </row>
    <row r="1002" spans="1:1">
      <c r="A1002" s="100"/>
    </row>
    <row r="1003" spans="1:1">
      <c r="A1003" s="100"/>
    </row>
    <row r="1004" spans="1:1">
      <c r="A1004" s="100"/>
    </row>
    <row r="1005" spans="1:1">
      <c r="A1005" s="100"/>
    </row>
    <row r="1006" spans="1:1">
      <c r="A1006" s="100"/>
    </row>
    <row r="1007" spans="1:1">
      <c r="A1007" s="100"/>
    </row>
    <row r="1008" spans="1:1">
      <c r="A1008" s="100"/>
    </row>
    <row r="1009" spans="1:1">
      <c r="A1009" s="100"/>
    </row>
    <row r="1010" spans="1:1">
      <c r="A1010" s="100"/>
    </row>
    <row r="1011" spans="1:1">
      <c r="A1011" s="100"/>
    </row>
    <row r="1012" spans="1:1">
      <c r="A1012" s="100"/>
    </row>
    <row r="1013" spans="1:1">
      <c r="A1013" s="100"/>
    </row>
    <row r="1014" spans="1:1">
      <c r="A1014" s="100"/>
    </row>
    <row r="1015" spans="1:1">
      <c r="A1015" s="100"/>
    </row>
    <row r="1016" spans="1:1">
      <c r="A1016" s="100"/>
    </row>
    <row r="1017" spans="1:1">
      <c r="A1017" s="100"/>
    </row>
    <row r="1018" spans="1:1">
      <c r="A1018" s="100"/>
    </row>
    <row r="1019" spans="1:1">
      <c r="A1019" s="100"/>
    </row>
    <row r="1020" spans="1:1">
      <c r="A1020" s="100"/>
    </row>
    <row r="1021" spans="1:1">
      <c r="A1021" s="100"/>
    </row>
    <row r="1022" spans="1:1">
      <c r="A1022" s="100"/>
    </row>
    <row r="1023" spans="1:1">
      <c r="A1023" s="100"/>
    </row>
    <row r="1024" spans="1:1">
      <c r="A1024" s="100"/>
    </row>
    <row r="1025" spans="1:1">
      <c r="A1025" s="100"/>
    </row>
    <row r="1026" spans="1:1">
      <c r="A1026" s="100"/>
    </row>
    <row r="1027" spans="1:1">
      <c r="A1027" s="100"/>
    </row>
    <row r="1028" spans="1:1">
      <c r="A1028" s="100"/>
    </row>
    <row r="1029" spans="1:1">
      <c r="A1029" s="100"/>
    </row>
    <row r="1030" spans="1:1">
      <c r="A1030" s="100"/>
    </row>
    <row r="1031" spans="1:1">
      <c r="A1031" s="100"/>
    </row>
    <row r="1032" spans="1:1">
      <c r="A1032" s="100"/>
    </row>
    <row r="1033" spans="1:1">
      <c r="A1033" s="100"/>
    </row>
    <row r="1034" spans="1:1">
      <c r="A1034" s="100"/>
    </row>
    <row r="1035" spans="1:1">
      <c r="A1035" s="100"/>
    </row>
    <row r="1036" spans="1:1">
      <c r="A1036" s="100"/>
    </row>
    <row r="1037" spans="1:1">
      <c r="A1037" s="100"/>
    </row>
    <row r="1038" spans="1:1">
      <c r="A1038" s="100"/>
    </row>
    <row r="1039" spans="1:1">
      <c r="A1039" s="100"/>
    </row>
    <row r="1040" spans="1:1">
      <c r="A1040" s="100"/>
    </row>
    <row r="1041" spans="1:1">
      <c r="A1041" s="100"/>
    </row>
    <row r="1042" spans="1:1">
      <c r="A1042" s="100"/>
    </row>
    <row r="1043" spans="1:1">
      <c r="A1043" s="100"/>
    </row>
    <row r="1044" spans="1:1">
      <c r="A1044" s="100"/>
    </row>
    <row r="1045" spans="1:1">
      <c r="A1045" s="100"/>
    </row>
    <row r="1046" spans="1:1">
      <c r="A1046" s="100"/>
    </row>
    <row r="1047" spans="1:1">
      <c r="A1047" s="100"/>
    </row>
    <row r="1048" spans="1:1">
      <c r="A1048" s="100"/>
    </row>
    <row r="1049" spans="1:1">
      <c r="A1049" s="100"/>
    </row>
    <row r="1050" spans="1:1">
      <c r="A1050" s="100"/>
    </row>
    <row r="1051" spans="1:1">
      <c r="A1051" s="100"/>
    </row>
    <row r="1052" spans="1:1">
      <c r="A1052" s="100"/>
    </row>
    <row r="1053" spans="1:1">
      <c r="A1053" s="100"/>
    </row>
    <row r="1054" spans="1:1">
      <c r="A1054" s="100"/>
    </row>
    <row r="1055" spans="1:1">
      <c r="A1055" s="100"/>
    </row>
    <row r="1056" spans="1:1">
      <c r="A1056" s="100"/>
    </row>
    <row r="1057" spans="1:1">
      <c r="A1057" s="100"/>
    </row>
    <row r="1058" spans="1:1">
      <c r="A1058" s="100"/>
    </row>
    <row r="1059" spans="1:1">
      <c r="A1059" s="100"/>
    </row>
    <row r="1060" spans="1:1">
      <c r="A1060" s="100"/>
    </row>
    <row r="1061" spans="1:1">
      <c r="A1061" s="100"/>
    </row>
    <row r="1062" spans="1:1">
      <c r="A1062" s="100"/>
    </row>
    <row r="1063" spans="1:1">
      <c r="A1063" s="100"/>
    </row>
    <row r="1064" spans="1:1">
      <c r="A1064" s="100"/>
    </row>
    <row r="1065" spans="1:1">
      <c r="A1065" s="100"/>
    </row>
    <row r="1066" spans="1:1">
      <c r="A1066" s="100"/>
    </row>
    <row r="1067" spans="1:1">
      <c r="A1067" s="100"/>
    </row>
    <row r="1068" spans="1:1">
      <c r="A1068" s="100"/>
    </row>
    <row r="1069" spans="1:1">
      <c r="A1069" s="100"/>
    </row>
    <row r="1070" spans="1:1">
      <c r="A1070" s="100"/>
    </row>
    <row r="1071" spans="1:1">
      <c r="A1071" s="100"/>
    </row>
    <row r="1072" spans="1:1">
      <c r="A1072" s="100"/>
    </row>
    <row r="1073" spans="1:1">
      <c r="A1073" s="100"/>
    </row>
    <row r="1074" spans="1:1">
      <c r="A1074" s="100"/>
    </row>
    <row r="1075" spans="1:1">
      <c r="A1075" s="100"/>
    </row>
    <row r="1076" spans="1:1">
      <c r="A1076" s="100"/>
    </row>
    <row r="1077" spans="1:1">
      <c r="A1077" s="100"/>
    </row>
    <row r="1078" spans="1:1">
      <c r="A1078" s="100"/>
    </row>
    <row r="1079" spans="1:1">
      <c r="A1079" s="100"/>
    </row>
    <row r="1080" spans="1:1">
      <c r="A1080" s="100"/>
    </row>
    <row r="1081" spans="1:1">
      <c r="A1081" s="100"/>
    </row>
    <row r="1082" spans="1:1">
      <c r="A1082" s="100"/>
    </row>
    <row r="1083" spans="1:1">
      <c r="A1083" s="100"/>
    </row>
    <row r="1084" spans="1:1">
      <c r="A1084" s="100"/>
    </row>
    <row r="1085" spans="1:1">
      <c r="A1085" s="100"/>
    </row>
    <row r="1086" spans="1:1">
      <c r="A1086" s="100"/>
    </row>
    <row r="1087" spans="1:1">
      <c r="A1087" s="100"/>
    </row>
    <row r="1088" spans="1:1">
      <c r="A1088" s="100"/>
    </row>
    <row r="1089" spans="1:1">
      <c r="A1089" s="100"/>
    </row>
    <row r="1090" spans="1:1">
      <c r="A1090" s="100"/>
    </row>
    <row r="1091" spans="1:1">
      <c r="A1091" s="100"/>
    </row>
    <row r="1092" spans="1:1">
      <c r="A1092" s="100"/>
    </row>
    <row r="1093" spans="1:1">
      <c r="A1093" s="100"/>
    </row>
    <row r="1094" spans="1:1">
      <c r="A1094" s="100"/>
    </row>
    <row r="1095" spans="1:1">
      <c r="A1095" s="100"/>
    </row>
    <row r="1096" spans="1:1">
      <c r="A1096" s="100"/>
    </row>
    <row r="1097" spans="1:1">
      <c r="A1097" s="100"/>
    </row>
    <row r="1098" spans="1:1">
      <c r="A1098" s="100"/>
    </row>
    <row r="1099" spans="1:1">
      <c r="A1099" s="100"/>
    </row>
    <row r="1100" spans="1:1">
      <c r="A1100" s="100"/>
    </row>
    <row r="1101" spans="1:1">
      <c r="A1101" s="100"/>
    </row>
    <row r="1102" spans="1:1">
      <c r="A1102" s="100"/>
    </row>
    <row r="1103" spans="1:1">
      <c r="A1103" s="100"/>
    </row>
    <row r="1104" spans="1:1">
      <c r="A1104" s="100"/>
    </row>
    <row r="1105" spans="1:1">
      <c r="A1105" s="100"/>
    </row>
    <row r="1106" spans="1:1">
      <c r="A1106" s="100"/>
    </row>
    <row r="1107" spans="1:1">
      <c r="A1107" s="100"/>
    </row>
    <row r="1108" spans="1:1">
      <c r="A1108" s="100"/>
    </row>
    <row r="1109" spans="1:1">
      <c r="A1109" s="100"/>
    </row>
    <row r="1110" spans="1:1">
      <c r="A1110" s="100"/>
    </row>
    <row r="1111" spans="1:1">
      <c r="A1111" s="100"/>
    </row>
    <row r="1112" spans="1:1">
      <c r="A1112" s="100"/>
    </row>
    <row r="1113" spans="1:1">
      <c r="A1113" s="100"/>
    </row>
    <row r="1114" spans="1:1">
      <c r="A1114" s="100"/>
    </row>
    <row r="1115" spans="1:1">
      <c r="A1115" s="100"/>
    </row>
    <row r="1116" spans="1:1">
      <c r="A1116" s="100"/>
    </row>
    <row r="1117" spans="1:1">
      <c r="A1117" s="100"/>
    </row>
    <row r="1118" spans="1:1">
      <c r="A1118" s="100"/>
    </row>
    <row r="1119" spans="1:1">
      <c r="A1119" s="100"/>
    </row>
    <row r="1120" spans="1:1">
      <c r="A1120" s="100"/>
    </row>
    <row r="1121" spans="1:1">
      <c r="A1121" s="100"/>
    </row>
    <row r="1122" spans="1:1">
      <c r="A1122" s="100"/>
    </row>
    <row r="1123" spans="1:1">
      <c r="A1123" s="100"/>
    </row>
    <row r="1124" spans="1:1">
      <c r="A1124" s="100"/>
    </row>
    <row r="1125" spans="1:1">
      <c r="A1125" s="100"/>
    </row>
    <row r="1126" spans="1:1">
      <c r="A1126" s="100"/>
    </row>
    <row r="1127" spans="1:1">
      <c r="A1127" s="100"/>
    </row>
    <row r="1128" spans="1:1">
      <c r="A1128" s="100"/>
    </row>
    <row r="1129" spans="1:1">
      <c r="A1129" s="100"/>
    </row>
    <row r="1130" spans="1:1">
      <c r="A1130" s="100"/>
    </row>
    <row r="1131" spans="1:1">
      <c r="A1131" s="100"/>
    </row>
    <row r="1132" spans="1:1">
      <c r="A1132" s="100"/>
    </row>
    <row r="1133" spans="1:1">
      <c r="A1133" s="100"/>
    </row>
    <row r="1134" spans="1:1">
      <c r="A1134" s="100"/>
    </row>
    <row r="1135" spans="1:1">
      <c r="A1135" s="100"/>
    </row>
    <row r="1136" spans="1:1">
      <c r="A1136" s="100"/>
    </row>
    <row r="1137" spans="1:1">
      <c r="A1137" s="100"/>
    </row>
    <row r="1138" spans="1:1">
      <c r="A1138" s="100"/>
    </row>
    <row r="1139" spans="1:1">
      <c r="A1139" s="100"/>
    </row>
    <row r="1140" spans="1:1">
      <c r="A1140" s="100"/>
    </row>
    <row r="1141" spans="1:1">
      <c r="A1141" s="100"/>
    </row>
    <row r="1142" spans="1:1">
      <c r="A1142" s="100"/>
    </row>
    <row r="1143" spans="1:1">
      <c r="A1143" s="100"/>
    </row>
    <row r="1144" spans="1:1">
      <c r="A1144" s="100"/>
    </row>
    <row r="1145" spans="1:1">
      <c r="A1145" s="100"/>
    </row>
    <row r="1146" spans="1:1">
      <c r="A1146" s="100"/>
    </row>
    <row r="1147" spans="1:1">
      <c r="A1147" s="100"/>
    </row>
    <row r="1148" spans="1:1">
      <c r="A1148" s="100"/>
    </row>
    <row r="1149" spans="1:1">
      <c r="A1149" s="100"/>
    </row>
    <row r="1150" spans="1:1">
      <c r="A1150" s="100"/>
    </row>
    <row r="1151" spans="1:1">
      <c r="A1151" s="100"/>
    </row>
    <row r="1152" spans="1:1">
      <c r="A1152" s="100"/>
    </row>
    <row r="1153" spans="1:1">
      <c r="A1153" s="100"/>
    </row>
    <row r="1154" spans="1:1">
      <c r="A1154" s="100"/>
    </row>
    <row r="1155" spans="1:1">
      <c r="A1155" s="100"/>
    </row>
    <row r="1156" spans="1:1">
      <c r="A1156" s="100"/>
    </row>
    <row r="1157" spans="1:1">
      <c r="A1157" s="100"/>
    </row>
    <row r="1158" spans="1:1">
      <c r="A1158" s="100"/>
    </row>
    <row r="1159" spans="1:1">
      <c r="A1159" s="100"/>
    </row>
    <row r="1160" spans="1:1">
      <c r="A1160" s="100"/>
    </row>
    <row r="1161" spans="1:1">
      <c r="A1161" s="100"/>
    </row>
    <row r="1162" spans="1:1">
      <c r="A1162" s="100"/>
    </row>
    <row r="1163" spans="1:1">
      <c r="A1163" s="100"/>
    </row>
    <row r="1164" spans="1:1">
      <c r="A1164" s="100"/>
    </row>
    <row r="1165" spans="1:1">
      <c r="A1165" s="100"/>
    </row>
    <row r="1166" spans="1:1">
      <c r="A1166" s="100"/>
    </row>
    <row r="1167" spans="1:1">
      <c r="A1167" s="100"/>
    </row>
    <row r="1168" spans="1:1">
      <c r="A1168" s="100"/>
    </row>
    <row r="1169" spans="1:1">
      <c r="A1169" s="100"/>
    </row>
    <row r="1170" spans="1:1">
      <c r="A1170" s="100"/>
    </row>
    <row r="1171" spans="1:1">
      <c r="A1171" s="100"/>
    </row>
    <row r="1172" spans="1:1">
      <c r="A1172" s="100"/>
    </row>
    <row r="1173" spans="1:1">
      <c r="A1173" s="100"/>
    </row>
    <row r="1174" spans="1:1">
      <c r="A1174" s="100"/>
    </row>
    <row r="1175" spans="1:1">
      <c r="A1175" s="100"/>
    </row>
    <row r="1176" spans="1:1">
      <c r="A1176" s="100"/>
    </row>
    <row r="1177" spans="1:1">
      <c r="A1177" s="100"/>
    </row>
    <row r="1178" spans="1:1">
      <c r="A1178" s="100"/>
    </row>
    <row r="1179" spans="1:1">
      <c r="A1179" s="100"/>
    </row>
    <row r="1180" spans="1:1">
      <c r="A1180" s="100"/>
    </row>
    <row r="1181" spans="1:1">
      <c r="A1181" s="100"/>
    </row>
    <row r="1182" spans="1:1">
      <c r="A1182" s="100"/>
    </row>
    <row r="1183" spans="1:1">
      <c r="A1183" s="100"/>
    </row>
    <row r="1184" spans="1:1">
      <c r="A1184" s="100"/>
    </row>
    <row r="1185" spans="1:1">
      <c r="A1185" s="100"/>
    </row>
    <row r="1186" spans="1:1">
      <c r="A1186" s="100"/>
    </row>
    <row r="1187" spans="1:1">
      <c r="A1187" s="100"/>
    </row>
    <row r="1188" spans="1:1">
      <c r="A1188" s="100"/>
    </row>
    <row r="1189" spans="1:1">
      <c r="A1189" s="100"/>
    </row>
    <row r="1190" spans="1:1">
      <c r="A1190" s="100"/>
    </row>
    <row r="1191" spans="1:1">
      <c r="A1191" s="100"/>
    </row>
    <row r="1192" spans="1:1">
      <c r="A1192" s="100"/>
    </row>
    <row r="1193" spans="1:1">
      <c r="A1193" s="100"/>
    </row>
    <row r="1194" spans="1:1">
      <c r="A1194" s="100"/>
    </row>
    <row r="1195" spans="1:1">
      <c r="A1195" s="100"/>
    </row>
    <row r="1196" spans="1:1">
      <c r="A1196" s="100"/>
    </row>
    <row r="1197" spans="1:1">
      <c r="A1197" s="100"/>
    </row>
    <row r="1198" spans="1:1">
      <c r="A1198" s="100"/>
    </row>
    <row r="1199" spans="1:1">
      <c r="A1199" s="100"/>
    </row>
    <row r="1200" spans="1:1">
      <c r="A1200" s="100"/>
    </row>
    <row r="1201" spans="1:1">
      <c r="A1201" s="100"/>
    </row>
    <row r="1202" spans="1:1">
      <c r="A1202" s="100"/>
    </row>
    <row r="1203" spans="1:1">
      <c r="A1203" s="100"/>
    </row>
    <row r="1204" spans="1:1">
      <c r="A1204" s="100"/>
    </row>
    <row r="1205" spans="1:1">
      <c r="A1205" s="100"/>
    </row>
    <row r="1206" spans="1:1">
      <c r="A1206" s="100"/>
    </row>
    <row r="1207" spans="1:1">
      <c r="A1207" s="100"/>
    </row>
    <row r="1208" spans="1:1">
      <c r="A1208" s="100"/>
    </row>
    <row r="1209" spans="1:1">
      <c r="A1209" s="100"/>
    </row>
    <row r="1210" spans="1:1">
      <c r="A1210" s="100"/>
    </row>
    <row r="1211" spans="1:1">
      <c r="A1211" s="100"/>
    </row>
    <row r="1212" spans="1:1">
      <c r="A1212" s="100"/>
    </row>
    <row r="1213" spans="1:1">
      <c r="A1213" s="100"/>
    </row>
    <row r="1214" spans="1:1">
      <c r="A1214" s="100"/>
    </row>
    <row r="1215" spans="1:1">
      <c r="A1215" s="100"/>
    </row>
    <row r="1216" spans="1:1">
      <c r="A1216" s="100"/>
    </row>
    <row r="1217" spans="1:1">
      <c r="A1217" s="100"/>
    </row>
    <row r="1218" spans="1:1">
      <c r="A1218" s="100"/>
    </row>
    <row r="1219" spans="1:1">
      <c r="A1219" s="100"/>
    </row>
    <row r="1220" spans="1:1">
      <c r="A1220" s="100"/>
    </row>
    <row r="1221" spans="1:1">
      <c r="A1221" s="100"/>
    </row>
    <row r="1222" spans="1:1">
      <c r="A1222" s="100"/>
    </row>
    <row r="1223" spans="1:1">
      <c r="A1223" s="100"/>
    </row>
    <row r="1224" spans="1:1">
      <c r="A1224" s="100"/>
    </row>
    <row r="1225" spans="1:1">
      <c r="A1225" s="100"/>
    </row>
    <row r="1226" spans="1:1">
      <c r="A1226" s="100"/>
    </row>
    <row r="1227" spans="1:1">
      <c r="A1227" s="100"/>
    </row>
    <row r="1228" spans="1:1">
      <c r="A1228" s="100"/>
    </row>
    <row r="1229" spans="1:1">
      <c r="A1229" s="100"/>
    </row>
    <row r="1230" spans="1:1">
      <c r="A1230" s="100"/>
    </row>
    <row r="1231" spans="1:1">
      <c r="A1231" s="100"/>
    </row>
    <row r="1232" spans="1:1">
      <c r="A1232" s="100"/>
    </row>
    <row r="1233" spans="1:1">
      <c r="A1233" s="100"/>
    </row>
    <row r="1234" spans="1:1">
      <c r="A1234" s="100"/>
    </row>
    <row r="1235" spans="1:1">
      <c r="A1235" s="100"/>
    </row>
    <row r="1236" spans="1:1">
      <c r="A1236" s="100"/>
    </row>
    <row r="1237" spans="1:1">
      <c r="A1237" s="100"/>
    </row>
    <row r="1238" spans="1:1">
      <c r="A1238" s="100"/>
    </row>
    <row r="1239" spans="1:1">
      <c r="A1239" s="100"/>
    </row>
    <row r="1240" spans="1:1">
      <c r="A1240" s="100"/>
    </row>
    <row r="1241" spans="1:1">
      <c r="A1241" s="100"/>
    </row>
    <row r="1242" spans="1:1">
      <c r="A1242" s="100"/>
    </row>
    <row r="1243" spans="1:1">
      <c r="A1243" s="100"/>
    </row>
    <row r="1244" spans="1:1">
      <c r="A1244" s="100"/>
    </row>
    <row r="1245" spans="1:1">
      <c r="A1245" s="100"/>
    </row>
    <row r="1246" spans="1:1">
      <c r="A1246" s="100"/>
    </row>
    <row r="1247" spans="1:1">
      <c r="A1247" s="100"/>
    </row>
    <row r="1248" spans="1:1">
      <c r="A1248" s="100"/>
    </row>
    <row r="1249" spans="1:1">
      <c r="A1249" s="100"/>
    </row>
    <row r="1250" spans="1:1">
      <c r="A1250" s="100"/>
    </row>
    <row r="1251" spans="1:1">
      <c r="A1251" s="100"/>
    </row>
    <row r="1252" spans="1:1">
      <c r="A1252" s="100"/>
    </row>
    <row r="1253" spans="1:1">
      <c r="A1253" s="100"/>
    </row>
    <row r="1254" spans="1:1">
      <c r="A1254" s="100"/>
    </row>
    <row r="1255" spans="1:1">
      <c r="A1255" s="100"/>
    </row>
    <row r="1256" spans="1:1">
      <c r="A1256" s="100"/>
    </row>
    <row r="1257" spans="1:1">
      <c r="A1257" s="100"/>
    </row>
    <row r="1258" spans="1:1">
      <c r="A1258" s="100"/>
    </row>
    <row r="1259" spans="1:1">
      <c r="A1259" s="100"/>
    </row>
    <row r="1260" spans="1:1">
      <c r="A1260" s="100"/>
    </row>
    <row r="1261" spans="1:1">
      <c r="A1261" s="100"/>
    </row>
    <row r="1262" spans="1:1">
      <c r="A1262" s="100"/>
    </row>
    <row r="1263" spans="1:1">
      <c r="A1263" s="100"/>
    </row>
    <row r="1264" spans="1:1">
      <c r="A1264" s="100"/>
    </row>
    <row r="1265" spans="1:1">
      <c r="A1265" s="100"/>
    </row>
    <row r="1266" spans="1:1">
      <c r="A1266" s="100"/>
    </row>
    <row r="1267" spans="1:1">
      <c r="A1267" s="100"/>
    </row>
    <row r="1268" spans="1:1">
      <c r="A1268" s="100"/>
    </row>
    <row r="1269" spans="1:1">
      <c r="A1269" s="100"/>
    </row>
    <row r="1270" spans="1:1">
      <c r="A1270" s="100"/>
    </row>
    <row r="1271" spans="1:1">
      <c r="A1271" s="100"/>
    </row>
    <row r="1272" spans="1:1">
      <c r="A1272" s="100"/>
    </row>
    <row r="1273" spans="1:1">
      <c r="A1273" s="100"/>
    </row>
    <row r="1274" spans="1:1">
      <c r="A1274" s="100"/>
    </row>
    <row r="1275" spans="1:1">
      <c r="A1275" s="100"/>
    </row>
    <row r="1276" spans="1:1">
      <c r="A1276" s="100"/>
    </row>
    <row r="1277" spans="1:1">
      <c r="A1277" s="100"/>
    </row>
    <row r="1278" spans="1:1">
      <c r="A1278" s="100"/>
    </row>
    <row r="1279" spans="1:1">
      <c r="A1279" s="100"/>
    </row>
    <row r="1280" spans="1:1">
      <c r="A1280" s="100"/>
    </row>
    <row r="1281" spans="1:1">
      <c r="A1281" s="100"/>
    </row>
    <row r="1282" spans="1:1">
      <c r="A1282" s="100"/>
    </row>
    <row r="1283" spans="1:1">
      <c r="A1283" s="100"/>
    </row>
    <row r="1284" spans="1:1">
      <c r="A1284" s="100"/>
    </row>
    <row r="1285" spans="1:1">
      <c r="A1285" s="100"/>
    </row>
    <row r="1286" spans="1:1">
      <c r="A1286" s="100"/>
    </row>
    <row r="1287" spans="1:1">
      <c r="A1287" s="100"/>
    </row>
    <row r="1288" spans="1:1">
      <c r="A1288" s="100"/>
    </row>
    <row r="1289" spans="1:1">
      <c r="A1289" s="100"/>
    </row>
    <row r="1290" spans="1:1">
      <c r="A1290" s="100"/>
    </row>
    <row r="1291" spans="1:1">
      <c r="A1291" s="100"/>
    </row>
    <row r="1292" spans="1:1">
      <c r="A1292" s="100"/>
    </row>
    <row r="1293" spans="1:1">
      <c r="A1293" s="100"/>
    </row>
    <row r="1294" spans="1:1">
      <c r="A1294" s="100"/>
    </row>
    <row r="1295" spans="1:1">
      <c r="A1295" s="100"/>
    </row>
    <row r="1296" spans="1:1">
      <c r="A1296" s="100"/>
    </row>
    <row r="1297" spans="1:1">
      <c r="A1297" s="100"/>
    </row>
    <row r="1298" spans="1:1">
      <c r="A1298" s="100"/>
    </row>
    <row r="1299" spans="1:1">
      <c r="A1299" s="100"/>
    </row>
    <row r="1300" spans="1:1">
      <c r="A1300" s="100"/>
    </row>
    <row r="1301" spans="1:1">
      <c r="A1301" s="100"/>
    </row>
    <row r="1302" spans="1:1">
      <c r="A1302" s="100"/>
    </row>
    <row r="1303" spans="1:1">
      <c r="A1303" s="100"/>
    </row>
    <row r="1304" spans="1:1">
      <c r="A1304" s="100"/>
    </row>
    <row r="1305" spans="1:1">
      <c r="A1305" s="100"/>
    </row>
    <row r="1306" spans="1:1">
      <c r="A1306" s="100"/>
    </row>
    <row r="1307" spans="1:1">
      <c r="A1307" s="100"/>
    </row>
    <row r="1308" spans="1:1">
      <c r="A1308" s="100"/>
    </row>
    <row r="1309" spans="1:1">
      <c r="A1309" s="100"/>
    </row>
    <row r="1310" spans="1:1">
      <c r="A1310" s="100"/>
    </row>
    <row r="1311" spans="1:1">
      <c r="A1311" s="100"/>
    </row>
    <row r="1312" spans="1:1">
      <c r="A1312" s="100"/>
    </row>
    <row r="1313" spans="1:1">
      <c r="A1313" s="100"/>
    </row>
    <row r="1314" spans="1:1">
      <c r="A1314" s="100"/>
    </row>
    <row r="1315" spans="1:1">
      <c r="A1315" s="100"/>
    </row>
    <row r="1316" spans="1:1">
      <c r="A1316" s="100"/>
    </row>
    <row r="1317" spans="1:1">
      <c r="A1317" s="100"/>
    </row>
    <row r="1318" spans="1:1">
      <c r="A1318" s="100"/>
    </row>
    <row r="1319" spans="1:1">
      <c r="A1319" s="100"/>
    </row>
    <row r="1320" spans="1:1">
      <c r="A1320" s="100"/>
    </row>
    <row r="1321" spans="1:1">
      <c r="A1321" s="100"/>
    </row>
    <row r="1322" spans="1:1">
      <c r="A1322" s="100"/>
    </row>
    <row r="1323" spans="1:1">
      <c r="A1323" s="100"/>
    </row>
    <row r="1324" spans="1:1">
      <c r="A1324" s="100"/>
    </row>
    <row r="1325" spans="1:1">
      <c r="A1325" s="100"/>
    </row>
    <row r="1326" spans="1:1">
      <c r="A1326" s="100"/>
    </row>
    <row r="1327" spans="1:1">
      <c r="A1327" s="100"/>
    </row>
    <row r="1328" spans="1:1">
      <c r="A1328" s="100"/>
    </row>
    <row r="1329" spans="1:1">
      <c r="A1329" s="100"/>
    </row>
    <row r="1330" spans="1:1">
      <c r="A1330" s="100"/>
    </row>
    <row r="1331" spans="1:1">
      <c r="A1331" s="100"/>
    </row>
    <row r="1332" spans="1:1">
      <c r="A1332" s="100"/>
    </row>
    <row r="1333" spans="1:1">
      <c r="A1333" s="100"/>
    </row>
    <row r="1334" spans="1:1">
      <c r="A1334" s="100"/>
    </row>
    <row r="1335" spans="1:1">
      <c r="A1335" s="100"/>
    </row>
    <row r="1336" spans="1:1">
      <c r="A1336" s="100"/>
    </row>
    <row r="1337" spans="1:1">
      <c r="A1337" s="100"/>
    </row>
    <row r="1338" spans="1:1">
      <c r="A1338" s="100"/>
    </row>
    <row r="1339" spans="1:1">
      <c r="A1339" s="100"/>
    </row>
    <row r="1340" spans="1:1">
      <c r="A1340" s="100"/>
    </row>
    <row r="1341" spans="1:1">
      <c r="A1341" s="100"/>
    </row>
    <row r="1342" spans="1:1">
      <c r="A1342" s="100"/>
    </row>
    <row r="1343" spans="1:1">
      <c r="A1343" s="100"/>
    </row>
    <row r="1344" spans="1:1">
      <c r="A1344" s="100"/>
    </row>
    <row r="1345" spans="1:1">
      <c r="A1345" s="100"/>
    </row>
    <row r="1346" spans="1:1">
      <c r="A1346" s="100"/>
    </row>
    <row r="1347" spans="1:1">
      <c r="A1347" s="100"/>
    </row>
    <row r="1348" spans="1:1">
      <c r="A1348" s="100"/>
    </row>
    <row r="1349" spans="1:1">
      <c r="A1349" s="100"/>
    </row>
    <row r="1350" spans="1:1">
      <c r="A1350" s="100"/>
    </row>
    <row r="1351" spans="1:1">
      <c r="A1351" s="100"/>
    </row>
    <row r="1352" spans="1:1">
      <c r="A1352" s="100"/>
    </row>
    <row r="1353" spans="1:1">
      <c r="A1353" s="100"/>
    </row>
    <row r="1354" spans="1:1">
      <c r="A1354" s="100"/>
    </row>
    <row r="1355" spans="1:1">
      <c r="A1355" s="100"/>
    </row>
    <row r="1356" spans="1:1">
      <c r="A1356" s="100"/>
    </row>
    <row r="1357" spans="1:1">
      <c r="A1357" s="100"/>
    </row>
    <row r="1358" spans="1:1">
      <c r="A1358" s="100"/>
    </row>
    <row r="1359" spans="1:1">
      <c r="A1359" s="100"/>
    </row>
    <row r="1360" spans="1:1">
      <c r="A1360" s="100"/>
    </row>
    <row r="1361" spans="1:1">
      <c r="A1361" s="100"/>
    </row>
    <row r="1362" spans="1:1">
      <c r="A1362" s="100"/>
    </row>
    <row r="1363" spans="1:1">
      <c r="A1363" s="100"/>
    </row>
    <row r="1364" spans="1:1">
      <c r="A1364" s="100"/>
    </row>
    <row r="1365" spans="1:1">
      <c r="A1365" s="100"/>
    </row>
    <row r="1366" spans="1:1">
      <c r="A1366" s="100"/>
    </row>
    <row r="1367" spans="1:1">
      <c r="A1367" s="100"/>
    </row>
    <row r="1368" spans="1:1">
      <c r="A1368" s="100"/>
    </row>
    <row r="1369" spans="1:1">
      <c r="A1369" s="100"/>
    </row>
    <row r="1370" spans="1:1">
      <c r="A1370" s="100"/>
    </row>
    <row r="1371" spans="1:1">
      <c r="A1371" s="100"/>
    </row>
    <row r="1372" spans="1:1">
      <c r="A1372" s="100"/>
    </row>
    <row r="1373" spans="1:1">
      <c r="A1373" s="100"/>
    </row>
    <row r="1374" spans="1:1">
      <c r="A1374" s="100"/>
    </row>
    <row r="1375" spans="1:1">
      <c r="A1375" s="100"/>
    </row>
    <row r="1376" spans="1:1">
      <c r="A1376" s="100"/>
    </row>
    <row r="1377" spans="1:1">
      <c r="A1377" s="100"/>
    </row>
    <row r="1378" spans="1:1">
      <c r="A1378" s="100"/>
    </row>
    <row r="1379" spans="1:1">
      <c r="A1379" s="100"/>
    </row>
    <row r="1380" spans="1:1">
      <c r="A1380" s="100"/>
    </row>
    <row r="1381" spans="1:1">
      <c r="A1381" s="100"/>
    </row>
    <row r="1382" spans="1:1">
      <c r="A1382" s="100"/>
    </row>
    <row r="1383" spans="1:1">
      <c r="A1383" s="100"/>
    </row>
    <row r="1384" spans="1:1">
      <c r="A1384" s="100"/>
    </row>
    <row r="1385" spans="1:1">
      <c r="A1385" s="100"/>
    </row>
    <row r="1386" spans="1:1">
      <c r="A1386" s="100"/>
    </row>
    <row r="1387" spans="1:1">
      <c r="A1387" s="100"/>
    </row>
    <row r="1388" spans="1:1">
      <c r="A1388" s="100"/>
    </row>
    <row r="1389" spans="1:1">
      <c r="A1389" s="100"/>
    </row>
    <row r="1390" spans="1:1">
      <c r="A1390" s="100"/>
    </row>
    <row r="1391" spans="1:1">
      <c r="A1391" s="100"/>
    </row>
    <row r="1392" spans="1:1">
      <c r="A1392" s="100"/>
    </row>
    <row r="1393" spans="1:1">
      <c r="A1393" s="100"/>
    </row>
    <row r="1394" spans="1:1">
      <c r="A1394" s="100"/>
    </row>
    <row r="1395" spans="1:1">
      <c r="A1395" s="100"/>
    </row>
    <row r="1396" spans="1:1">
      <c r="A1396" s="100"/>
    </row>
    <row r="1397" spans="1:1">
      <c r="A1397" s="100"/>
    </row>
    <row r="1398" spans="1:1">
      <c r="A1398" s="100"/>
    </row>
    <row r="1399" spans="1:1">
      <c r="A1399" s="100"/>
    </row>
    <row r="1400" spans="1:1">
      <c r="A1400" s="100"/>
    </row>
    <row r="1401" spans="1:1">
      <c r="A1401" s="100"/>
    </row>
    <row r="1402" spans="1:1">
      <c r="A1402" s="100"/>
    </row>
    <row r="1403" spans="1:1">
      <c r="A1403" s="100"/>
    </row>
    <row r="1404" spans="1:1">
      <c r="A1404" s="100"/>
    </row>
    <row r="1405" spans="1:1">
      <c r="A1405" s="100"/>
    </row>
    <row r="1406" spans="1:1">
      <c r="A1406" s="100"/>
    </row>
    <row r="1407" spans="1:1">
      <c r="A1407" s="100"/>
    </row>
    <row r="1408" spans="1:1">
      <c r="A1408" s="100"/>
    </row>
    <row r="1409" spans="1:1">
      <c r="A1409" s="100"/>
    </row>
    <row r="1410" spans="1:1">
      <c r="A1410" s="100"/>
    </row>
    <row r="1411" spans="1:1">
      <c r="A1411" s="100"/>
    </row>
    <row r="1412" spans="1:1">
      <c r="A1412" s="100"/>
    </row>
    <row r="1413" spans="1:1">
      <c r="A1413" s="100"/>
    </row>
    <row r="1414" spans="1:1">
      <c r="A1414" s="100"/>
    </row>
    <row r="1415" spans="1:1">
      <c r="A1415" s="100"/>
    </row>
    <row r="1416" spans="1:1">
      <c r="A1416" s="100"/>
    </row>
    <row r="1417" spans="1:1">
      <c r="A1417" s="100"/>
    </row>
    <row r="1418" spans="1:1">
      <c r="A1418" s="100"/>
    </row>
    <row r="1419" spans="1:1">
      <c r="A1419" s="100"/>
    </row>
    <row r="1420" spans="1:1">
      <c r="A1420" s="100"/>
    </row>
    <row r="1421" spans="1:1">
      <c r="A1421" s="100"/>
    </row>
    <row r="1422" spans="1:1">
      <c r="A1422" s="100"/>
    </row>
    <row r="1423" spans="1:1">
      <c r="A1423" s="100"/>
    </row>
    <row r="1424" spans="1:1">
      <c r="A1424" s="100"/>
    </row>
    <row r="1425" spans="1:1">
      <c r="A1425" s="100"/>
    </row>
    <row r="1426" spans="1:1">
      <c r="A1426" s="100"/>
    </row>
    <row r="1427" spans="1:1">
      <c r="A1427" s="100"/>
    </row>
    <row r="1428" spans="1:1">
      <c r="A1428" s="100"/>
    </row>
    <row r="1429" spans="1:1">
      <c r="A1429" s="100"/>
    </row>
    <row r="1430" spans="1:1">
      <c r="A1430" s="100"/>
    </row>
    <row r="1431" spans="1:1">
      <c r="A1431" s="100"/>
    </row>
    <row r="1432" spans="1:1">
      <c r="A1432" s="100"/>
    </row>
    <row r="1433" spans="1:1">
      <c r="A1433" s="100"/>
    </row>
    <row r="1434" spans="1:1">
      <c r="A1434" s="100"/>
    </row>
    <row r="1435" spans="1:1">
      <c r="A1435" s="100"/>
    </row>
    <row r="1436" spans="1:1">
      <c r="A1436" s="100"/>
    </row>
    <row r="1437" spans="1:1">
      <c r="A1437" s="100"/>
    </row>
    <row r="1438" spans="1:1">
      <c r="A1438" s="100"/>
    </row>
    <row r="1439" spans="1:1">
      <c r="A1439" s="100"/>
    </row>
    <row r="1440" spans="1:1">
      <c r="A1440" s="100"/>
    </row>
    <row r="1441" spans="1:1">
      <c r="A1441" s="100"/>
    </row>
    <row r="1442" spans="1:1">
      <c r="A1442" s="100"/>
    </row>
    <row r="1443" spans="1:1">
      <c r="A1443" s="100"/>
    </row>
    <row r="1444" spans="1:1">
      <c r="A1444" s="100"/>
    </row>
    <row r="1445" spans="1:1">
      <c r="A1445" s="100"/>
    </row>
    <row r="1446" spans="1:1">
      <c r="A1446" s="100"/>
    </row>
    <row r="1447" spans="1:1">
      <c r="A1447" s="100"/>
    </row>
    <row r="1448" spans="1:1">
      <c r="A1448" s="100"/>
    </row>
    <row r="1449" spans="1:1">
      <c r="A1449" s="100"/>
    </row>
    <row r="1450" spans="1:1">
      <c r="A1450" s="100"/>
    </row>
    <row r="1451" spans="1:1">
      <c r="A1451" s="100"/>
    </row>
    <row r="1452" spans="1:1">
      <c r="A1452" s="100"/>
    </row>
    <row r="1453" spans="1:1">
      <c r="A1453" s="100"/>
    </row>
    <row r="1454" spans="1:1">
      <c r="A1454" s="100"/>
    </row>
    <row r="1455" spans="1:1">
      <c r="A1455" s="100"/>
    </row>
    <row r="1456" spans="1:1">
      <c r="A1456" s="100"/>
    </row>
    <row r="1457" spans="1:1">
      <c r="A1457" s="100"/>
    </row>
    <row r="1458" spans="1:1">
      <c r="A1458" s="100"/>
    </row>
    <row r="1459" spans="1:1">
      <c r="A1459" s="100"/>
    </row>
    <row r="1460" spans="1:1">
      <c r="A1460" s="100"/>
    </row>
    <row r="1461" spans="1:1">
      <c r="A1461" s="100"/>
    </row>
    <row r="1462" spans="1:1">
      <c r="A1462" s="100"/>
    </row>
    <row r="1463" spans="1:1">
      <c r="A1463" s="100"/>
    </row>
    <row r="1464" spans="1:1">
      <c r="A1464" s="100"/>
    </row>
    <row r="1465" spans="1:1">
      <c r="A1465" s="100"/>
    </row>
    <row r="1466" spans="1:1">
      <c r="A1466" s="100"/>
    </row>
    <row r="1467" spans="1:1">
      <c r="A1467" s="100"/>
    </row>
    <row r="1468" spans="1:1">
      <c r="A1468" s="100"/>
    </row>
    <row r="1469" spans="1:1">
      <c r="A1469" s="100"/>
    </row>
    <row r="1470" spans="1:1">
      <c r="A1470" s="100"/>
    </row>
    <row r="1471" spans="1:1">
      <c r="A1471" s="100"/>
    </row>
    <row r="1472" spans="1:1">
      <c r="A1472" s="100"/>
    </row>
    <row r="1473" spans="1:1">
      <c r="A1473" s="100"/>
    </row>
    <row r="1474" spans="1:1">
      <c r="A1474" s="100"/>
    </row>
    <row r="1475" spans="1:1">
      <c r="A1475" s="100"/>
    </row>
    <row r="1476" spans="1:1">
      <c r="A1476" s="100"/>
    </row>
    <row r="1477" spans="1:1">
      <c r="A1477" s="100"/>
    </row>
    <row r="1478" spans="1:1">
      <c r="A1478" s="100"/>
    </row>
    <row r="1479" spans="1:1">
      <c r="A1479" s="100"/>
    </row>
    <row r="1480" spans="1:1">
      <c r="A1480" s="100"/>
    </row>
    <row r="1481" spans="1:1">
      <c r="A1481" s="100"/>
    </row>
    <row r="1482" spans="1:1">
      <c r="A1482" s="100"/>
    </row>
    <row r="1483" spans="1:1">
      <c r="A1483" s="100"/>
    </row>
    <row r="1484" spans="1:1">
      <c r="A1484" s="100"/>
    </row>
    <row r="1485" spans="1:1">
      <c r="A1485" s="100"/>
    </row>
    <row r="1486" spans="1:1">
      <c r="A1486" s="100"/>
    </row>
    <row r="1487" spans="1:1">
      <c r="A1487" s="100"/>
    </row>
    <row r="1488" spans="1:1">
      <c r="A1488" s="100"/>
    </row>
    <row r="1489" spans="1:1">
      <c r="A1489" s="100"/>
    </row>
    <row r="1490" spans="1:1">
      <c r="A1490" s="100"/>
    </row>
    <row r="1491" spans="1:1">
      <c r="A1491" s="100"/>
    </row>
    <row r="1492" spans="1:1">
      <c r="A1492" s="100"/>
    </row>
    <row r="1493" spans="1:1">
      <c r="A1493" s="100"/>
    </row>
    <row r="1494" spans="1:1">
      <c r="A1494" s="100"/>
    </row>
    <row r="1495" spans="1:1">
      <c r="A1495" s="100"/>
    </row>
    <row r="1496" spans="1:1">
      <c r="A1496" s="100"/>
    </row>
    <row r="1497" spans="1:1">
      <c r="A1497" s="100"/>
    </row>
    <row r="1498" spans="1:1">
      <c r="A1498" s="100"/>
    </row>
    <row r="1499" spans="1:1">
      <c r="A1499" s="100"/>
    </row>
    <row r="1500" spans="1:1">
      <c r="A1500" s="100"/>
    </row>
    <row r="1501" spans="1:1">
      <c r="A1501" s="100"/>
    </row>
    <row r="1502" spans="1:1">
      <c r="A1502" s="100"/>
    </row>
    <row r="1503" spans="1:1">
      <c r="A1503" s="100"/>
    </row>
    <row r="1504" spans="1:1">
      <c r="A1504" s="100"/>
    </row>
    <row r="1505" spans="1:1">
      <c r="A1505" s="100"/>
    </row>
    <row r="1506" spans="1:1">
      <c r="A1506" s="100"/>
    </row>
    <row r="1507" spans="1:1">
      <c r="A1507" s="100"/>
    </row>
    <row r="1508" spans="1:1">
      <c r="A1508" s="100"/>
    </row>
    <row r="1509" spans="1:1">
      <c r="A1509" s="100"/>
    </row>
    <row r="1510" spans="1:1">
      <c r="A1510" s="100"/>
    </row>
    <row r="1511" spans="1:1">
      <c r="A1511" s="100"/>
    </row>
    <row r="1512" spans="1:1">
      <c r="A1512" s="100"/>
    </row>
    <row r="1513" spans="1:1">
      <c r="A1513" s="100"/>
    </row>
    <row r="1514" spans="1:1">
      <c r="A1514" s="100"/>
    </row>
    <row r="1515" spans="1:1">
      <c r="A1515" s="100"/>
    </row>
    <row r="1516" spans="1:1">
      <c r="A1516" s="100"/>
    </row>
    <row r="1517" spans="1:1">
      <c r="A1517" s="100"/>
    </row>
    <row r="1518" spans="1:1">
      <c r="A1518" s="100"/>
    </row>
  </sheetData>
  <mergeCells count="13">
    <mergeCell ref="A1:G1"/>
    <mergeCell ref="A2:G3"/>
    <mergeCell ref="B4:C4"/>
    <mergeCell ref="E4:F4"/>
    <mergeCell ref="H4:J4"/>
    <mergeCell ref="A30:G31"/>
    <mergeCell ref="H32:J32"/>
    <mergeCell ref="H74:J74"/>
    <mergeCell ref="B32:C32"/>
    <mergeCell ref="E32:F32"/>
    <mergeCell ref="A72:G73"/>
    <mergeCell ref="B74:C74"/>
    <mergeCell ref="E74:F74"/>
  </mergeCells>
  <pageMargins left="0.74803149606299202" right="0.74803149606299202" top="0.98425196850393704" bottom="0.98425196850393704" header="0.511811023622047" footer="0.511811023622047"/>
  <pageSetup paperSize="9" scale="43" orientation="portrait" r:id="rId1"/>
  <headerFooter alignWithMargins="0">
    <oddFooter>&amp;L_x000D_&amp;1#&amp;"Calibri"&amp;10&amp;KFF0000 Office Use Only\Internal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5C19C3C43D934B93D2A323AFC1241B" ma:contentTypeVersion="20" ma:contentTypeDescription="Create a new document." ma:contentTypeScope="" ma:versionID="9297dd36c3b6f3cd029fb97e98b85f52">
  <xsd:schema xmlns:xsd="http://www.w3.org/2001/XMLSchema" xmlns:xs="http://www.w3.org/2001/XMLSchema" xmlns:p="http://schemas.microsoft.com/office/2006/metadata/properties" xmlns:ns1="http://schemas.microsoft.com/sharepoint/v3" xmlns:ns2="12570f71-645b-41be-b316-af6cb6d3d1b1" xmlns:ns3="89e6558f-5113-49e0-8f98-ced932a8e8dc" targetNamespace="http://schemas.microsoft.com/office/2006/metadata/properties" ma:root="true" ma:fieldsID="e8a9718dbc26a7fe1c432363e75cc4f2" ns1:_="" ns2:_="" ns3:_="">
    <xsd:import namespace="http://schemas.microsoft.com/sharepoint/v3"/>
    <xsd:import namespace="12570f71-645b-41be-b316-af6cb6d3d1b1"/>
    <xsd:import namespace="89e6558f-5113-49e0-8f98-ced932a8e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5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6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570f71-645b-41be-b316-af6cb6d3d1b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e6558f-5113-49e0-8f98-ced932a8e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e0dc401d-3d6b-4d80-87eb-219c32cbf24a}" ma:internalName="TaxCatchAll" ma:showField="CatchAllData" ma:web="89e6558f-5113-49e0-8f98-ced932a8e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2570f71-645b-41be-b316-af6cb6d3d1b1">
      <Terms xmlns="http://schemas.microsoft.com/office/infopath/2007/PartnerControls"/>
    </lcf76f155ced4ddcb4097134ff3c332f>
    <TaxCatchAll xmlns="89e6558f-5113-49e0-8f98-ced932a8e8dc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6833B0C7-E8C7-42D2-BE21-B5F5215823D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E3B914B-9298-4999-ACCF-6C24E846D45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2570f71-645b-41be-b316-af6cb6d3d1b1"/>
    <ds:schemaRef ds:uri="89e6558f-5113-49e0-8f98-ced932a8e8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2A5B2C3-6D06-4AD2-89D2-139BA6BEE406}">
  <ds:schemaRefs>
    <ds:schemaRef ds:uri="8d72b310-cc9a-41c4-bcf1-bd07ec00eef2"/>
    <ds:schemaRef ds:uri="http://purl.org/dc/elements/1.1/"/>
    <ds:schemaRef ds:uri="http://schemas.microsoft.com/office/2006/metadata/properties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bd2fa827-13ea-42a5-8048-01e4a5b0a99b"/>
    <ds:schemaRef ds:uri="http://www.w3.org/XML/1998/namespace"/>
    <ds:schemaRef ds:uri="http://purl.org/dc/dcmitype/"/>
    <ds:schemaRef ds:uri="12570f71-645b-41be-b316-af6cb6d3d1b1"/>
    <ds:schemaRef ds:uri="89e6558f-5113-49e0-8f98-ced932a8e8dc"/>
    <ds:schemaRef ds:uri="http://schemas.microsoft.com/sharepoint/v3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Charts</vt:lpstr>
      </vt:variant>
      <vt:variant>
        <vt:i4>1</vt:i4>
      </vt:variant>
    </vt:vector>
  </HeadingPairs>
  <TitlesOfParts>
    <vt:vector size="5" baseType="lpstr">
      <vt:lpstr>S1</vt:lpstr>
      <vt:lpstr>S2</vt:lpstr>
      <vt:lpstr>S3</vt:lpstr>
      <vt:lpstr>S4</vt:lpstr>
      <vt:lpstr>Coverpage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Ndana, Doughlas</dc:creator>
  <cp:lastModifiedBy>Siboli, Merrinah</cp:lastModifiedBy>
  <dcterms:created xsi:type="dcterms:W3CDTF">2022-10-27T11:09:16Z</dcterms:created>
  <dcterms:modified xsi:type="dcterms:W3CDTF">2024-07-31T15:09:22Z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0x0101005A5C19C3C43D934B93D2A323AFC1241B</vt:lpwstr>
  </property>
  <property fmtid="{D5CDD505-2E9C-101B-9397-08002B2CF9AE}" pid="3" name="MediaServiceImageTags">
    <vt:lpwstr/>
  </property>
</Properties>
</file>