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drawings/drawing2.xml" ContentType="application/vnd.openxmlformats-officedocument.drawingml.chartshape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drawings/drawing3.xml" ContentType="application/vnd.openxmlformats-officedocument.drawing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externalLinks/externalLink17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3.xml" ContentType="application/vnd.openxmlformats-officedocument.spreadsheetml.externalLink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esearch\Statistics and Publications Division\Monetary and Financial Statistics\Monthly Selected Statistics\Selected Monthly Statistics-Excel files for the Release\2020\"/>
    </mc:Choice>
  </mc:AlternateContent>
  <xr:revisionPtr revIDLastSave="0" documentId="13_ncr:1_{02F5F76D-CA1D-4AFF-9009-C05093CF11BA}" xr6:coauthVersionLast="45" xr6:coauthVersionMax="45" xr10:uidLastSave="{00000000-0000-0000-0000-000000000000}"/>
  <bookViews>
    <workbookView xWindow="-120" yWindow="-120" windowWidth="21840" windowHeight="13290" firstSheet="1" activeTab="5" xr2:uid="{00000000-000D-0000-FFFF-FFFF00000000}"/>
  </bookViews>
  <sheets>
    <sheet name="S1 Template" sheetId="2" state="hidden" r:id="rId1"/>
    <sheet name="Coverpage" sheetId="6" r:id="rId2"/>
    <sheet name="S1" sheetId="36" r:id="rId3"/>
    <sheet name="S2" sheetId="4" r:id="rId4"/>
    <sheet name="S3" sheetId="23" r:id="rId5"/>
    <sheet name="S4" sheetId="37" r:id="rId6"/>
    <sheet name="S8 - Template" sheetId="7" state="hidden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\A">#REF!</definedName>
    <definedName name="\B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M">#REF!</definedName>
    <definedName name="\P">#REF!</definedName>
    <definedName name="\S">#REF!</definedName>
    <definedName name="\T">#REF!</definedName>
    <definedName name="\T1">#REF!</definedName>
    <definedName name="\T2">[1]BOP!#REF!</definedName>
    <definedName name="\U">#REF!</definedName>
    <definedName name="\W">#REF!</definedName>
    <definedName name="__10FA_L">#REF!</definedName>
    <definedName name="__11GAZ_LIABS">#REF!</definedName>
    <definedName name="__123Graph_A" hidden="1">'[2]M1 M2 Chart'!$D$6:$D$70</definedName>
    <definedName name="__123Graph_AREER" hidden="1">[3]ER!#REF!</definedName>
    <definedName name="__123Graph_B" hidden="1">'[2]M1 M2 Chart'!$E$6:$E$70</definedName>
    <definedName name="__123Graph_BREER" hidden="1">[3]ER!#REF!</definedName>
    <definedName name="__123Graph_C" hidden="1">'[2]M1 M2 Chart'!$F$6:$F$70</definedName>
    <definedName name="__123Graph_CREER" hidden="1">[3]ER!#REF!</definedName>
    <definedName name="__123Graph_D" hidden="1">'[2]M1 M2 Chart'!$G$6:$G$70</definedName>
    <definedName name="__123Graph_E" hidden="1">'[2]M1 M2 Chart'!$H$6:$H$70</definedName>
    <definedName name="__123Graph_F" hidden="1">'[2]M1 M2 Chart'!$I$6:$I$70</definedName>
    <definedName name="__12INT_RESERVES">#REF!</definedName>
    <definedName name="__1r">#REF!</definedName>
    <definedName name="__2Macros_Import_.qbop">[4]!'[Macros Import].qbop'</definedName>
    <definedName name="__3__123Graph_ACPI_ER_LOG" hidden="1">[3]ER!#REF!</definedName>
    <definedName name="__4__123Graph_BCPI_ER_LOG" hidden="1">[3]ER!#REF!</definedName>
    <definedName name="__5__123Graph_BIBA_IBRD" hidden="1">[3]WB!#REF!</definedName>
    <definedName name="__6B.2_B.3">#REF!</definedName>
    <definedName name="__7B.4___5">#REF!</definedName>
    <definedName name="__8CONSOL_B2">#REF!</definedName>
    <definedName name="__9CONSOL_DEPOSITS">#REF!</definedName>
    <definedName name="__BOP2">[5]BoP!#REF!</definedName>
    <definedName name="__END94">#REF!</definedName>
    <definedName name="__RES2">[5]RES!#REF!</definedName>
    <definedName name="__SUM2">#REF!</definedName>
    <definedName name="__TAB1">#REF!</definedName>
    <definedName name="__Tab19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6">#REF!</definedName>
    <definedName name="__Tab27">#REF!</definedName>
    <definedName name="__Tab28">#REF!</definedName>
    <definedName name="__Tab29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WB2">#REF!</definedName>
    <definedName name="__YR0110">'[1]Imp:DSA output'!$O$9:$R$464</definedName>
    <definedName name="__YR89">'[1]Imp:DSA output'!$C$9:$C$464</definedName>
    <definedName name="__YR90">'[1]Imp:DSA output'!$D$9:$D$464</definedName>
    <definedName name="__YR91">'[1]Imp:DSA output'!$E$9:$E$464</definedName>
    <definedName name="__YR92">'[1]Imp:DSA output'!$F$9:$F$464</definedName>
    <definedName name="__YR93">'[1]Imp:DSA output'!$G$9:$G$464</definedName>
    <definedName name="__YR94">'[1]Imp:DSA output'!$H$9:$H$464</definedName>
    <definedName name="__YR95">'[1]Imp:DSA output'!$I$9:$I$464</definedName>
    <definedName name="_10FA_L">#REF!</definedName>
    <definedName name="_11GAZ_LIABS">#REF!</definedName>
    <definedName name="_12INT_RESERVES">#REF!</definedName>
    <definedName name="_1B.2_B.3">#REF!</definedName>
    <definedName name="_1r">#REF!</definedName>
    <definedName name="_2B.4___5">#REF!</definedName>
    <definedName name="_2Macros_Import_.qbop">[6]!'[Macros Import].qbop'</definedName>
    <definedName name="_3__123Graph_ACPI_ER_LOG" hidden="1">[3]ER!#REF!</definedName>
    <definedName name="_3CONSOL_B2">#REF!</definedName>
    <definedName name="_4__123Graph_BCPI_ER_LOG" hidden="1">[3]ER!#REF!</definedName>
    <definedName name="_4CONSOL_DEPOSITS">'[7]A 11'!#REF!</definedName>
    <definedName name="_5__123Graph_BIBA_IBRD" hidden="1">[3]WB!#REF!</definedName>
    <definedName name="_5FA_L">#REF!</definedName>
    <definedName name="_6B.2_B.3">#REF!</definedName>
    <definedName name="_6GAZ_LIABS">#REF!</definedName>
    <definedName name="_7B.4___5">#REF!</definedName>
    <definedName name="_7INT_RESERVES">#REF!</definedName>
    <definedName name="_8CONSOL_B2">#REF!</definedName>
    <definedName name="_9CONSOL_DEPOSITS">'[8]A 11'!#REF!</definedName>
    <definedName name="_BOP2">[9]BoP!#REF!</definedName>
    <definedName name="_END94">#REF!</definedName>
    <definedName name="_Order1" hidden="1">0</definedName>
    <definedName name="_Order2" hidden="1">0</definedName>
    <definedName name="_Parse_Out" hidden="1">#REF!</definedName>
    <definedName name="_Regression_Out" hidden="1">#REF!</definedName>
    <definedName name="_Regression_X" hidden="1">#REF!</definedName>
    <definedName name="_Regression_Y" hidden="1">#REF!</definedName>
    <definedName name="_RES2">[9]RES!#REF!</definedName>
    <definedName name="_SUM2">#REF!</definedName>
    <definedName name="_TAB1">#REF!</definedName>
    <definedName name="_Tab19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6">#REF!</definedName>
    <definedName name="_Tab27">#REF!</definedName>
    <definedName name="_Tab28">#REF!</definedName>
    <definedName name="_Tab29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WB2">#REF!</definedName>
    <definedName name="_YR0110">'[1]Imp:DSA output'!$O$9:$R$464</definedName>
    <definedName name="_YR89">'[1]Imp:DSA output'!$C$9:$C$464</definedName>
    <definedName name="_YR90">'[1]Imp:DSA output'!$D$9:$D$464</definedName>
    <definedName name="_YR91">'[1]Imp:DSA output'!$E$9:$E$464</definedName>
    <definedName name="_YR92">'[1]Imp:DSA output'!$F$9:$F$464</definedName>
    <definedName name="_YR93">'[1]Imp:DSA output'!$G$9:$G$464</definedName>
    <definedName name="_YR94">'[1]Imp:DSA output'!$H$9:$H$464</definedName>
    <definedName name="_YR95">'[1]Imp:DSA output'!$I$9:$I$464</definedName>
    <definedName name="_Z">[1]Imp!#REF!</definedName>
    <definedName name="AAA">#REF!</definedName>
    <definedName name="ACTIVATE">#REF!</definedName>
    <definedName name="ALL">'[1]Imp:DSA output'!$C$9:$R$464</definedName>
    <definedName name="atrade">[4]!atrade</definedName>
    <definedName name="Batumi_debt">#REF!</definedName>
    <definedName name="BBB">#REF!</definedName>
    <definedName name="BCA">#N/A</definedName>
    <definedName name="BCA_GDP">#N/A</definedName>
    <definedName name="BCA_NGDP">#REF!</definedName>
    <definedName name="BE">#N/A</definedName>
    <definedName name="BEA">#REF!</definedName>
    <definedName name="BEAI">#N/A</definedName>
    <definedName name="BEAIB">#N/A</definedName>
    <definedName name="BEAIG">#N/A</definedName>
    <definedName name="BEAP">#N/A</definedName>
    <definedName name="BEAPB">#N/A</definedName>
    <definedName name="BEAPG">#N/A</definedName>
    <definedName name="BED">#REF!</definedName>
    <definedName name="BED_6">#REF!</definedName>
    <definedName name="BEO">#REF!</definedName>
    <definedName name="BER">#REF!</definedName>
    <definedName name="BERI">#N/A</definedName>
    <definedName name="BERIB">#N/A</definedName>
    <definedName name="BERIG">#N/A</definedName>
    <definedName name="BERP">#N/A</definedName>
    <definedName name="BERPB">#N/A</definedName>
    <definedName name="BERPG">#N/A</definedName>
    <definedName name="BF">#N/A</definedName>
    <definedName name="BFD">#REF!</definedName>
    <definedName name="BFDA">#REF!</definedName>
    <definedName name="BFDI">#REF!</definedName>
    <definedName name="BFDIL">#REF!</definedName>
    <definedName name="BFL">#N/A</definedName>
    <definedName name="BFL_D">#N/A</definedName>
    <definedName name="BFL_DF">#N/A</definedName>
    <definedName name="BFLB">#N/A</definedName>
    <definedName name="BFLB_D">#N/A</definedName>
    <definedName name="BFLB_DF">#N/A</definedName>
    <definedName name="BFLD_DF" localSheetId="4">'S3'!BFLD_DF</definedName>
    <definedName name="BFLD_DF">[0]!BFLD_DF</definedName>
    <definedName name="BFLG">#N/A</definedName>
    <definedName name="BFLG_D">#N/A</definedName>
    <definedName name="BFLG_DF">#N/A</definedName>
    <definedName name="BFO">#REF!</definedName>
    <definedName name="BFOA">#REF!</definedName>
    <definedName name="BFOAG">#REF!</definedName>
    <definedName name="BFOL">#REF!</definedName>
    <definedName name="BFOL_B">#REF!</definedName>
    <definedName name="BFOL_G">#REF!</definedName>
    <definedName name="BFOL_L">#REF!</definedName>
    <definedName name="BFOL_O">#REF!</definedName>
    <definedName name="BFOL_S">#REF!</definedName>
    <definedName name="BFOLB">#REF!</definedName>
    <definedName name="BFOLG_L">#REF!</definedName>
    <definedName name="BFP">#REF!</definedName>
    <definedName name="BFPA">#REF!</definedName>
    <definedName name="BFPAG">#REF!</definedName>
    <definedName name="BFPL">#REF!</definedName>
    <definedName name="BFPLBN">#REF!</definedName>
    <definedName name="BFPLD">#REF!</definedName>
    <definedName name="BFPLD_G">#REF!</definedName>
    <definedName name="BFPLE">#REF!</definedName>
    <definedName name="BFPLE_G">#REF!</definedName>
    <definedName name="BFPLMM">#REF!</definedName>
    <definedName name="BFRA">#N/A</definedName>
    <definedName name="BFUND">#REF!</definedName>
    <definedName name="BGS">#REF!</definedName>
    <definedName name="BI">#N/A</definedName>
    <definedName name="BIP">#REF!</definedName>
    <definedName name="BK">#N/A</definedName>
    <definedName name="BKF">#N/A</definedName>
    <definedName name="BKFA">#REF!</definedName>
    <definedName name="BKO">#REF!</definedName>
    <definedName name="BM">#REF!</definedName>
    <definedName name="BMG">[10]Q6!$E$28:$AH$28</definedName>
    <definedName name="BMII">#N/A</definedName>
    <definedName name="BMII_7">#REF!</definedName>
    <definedName name="BMIIB">#N/A</definedName>
    <definedName name="BMIIG">#N/A</definedName>
    <definedName name="BMS">#REF!</definedName>
    <definedName name="BOP">#N/A</definedName>
    <definedName name="BOPUSD">#REF!</definedName>
    <definedName name="BRASS">#REF!</definedName>
    <definedName name="BRASS_1">#REF!</definedName>
    <definedName name="BRASS_6">#REF!</definedName>
    <definedName name="BTR">#REF!</definedName>
    <definedName name="BTRG">#REF!</definedName>
    <definedName name="BX">#REF!</definedName>
    <definedName name="BXG">[10]Q6!$E$26:$AH$26</definedName>
    <definedName name="BXS">#REF!</definedName>
    <definedName name="C.2" localSheetId="2">#REF!</definedName>
    <definedName name="C.2" localSheetId="5">#REF!</definedName>
    <definedName name="C.2">#REF!</definedName>
    <definedName name="calcNGS_NGDP">#N/A</definedName>
    <definedName name="CCC">#REF!</definedName>
    <definedName name="CHK5.1">#REF!</definedName>
    <definedName name="cirr">#REF!</definedName>
    <definedName name="CONSOL" localSheetId="2">#REF!</definedName>
    <definedName name="CONSOL" localSheetId="5">#REF!</definedName>
    <definedName name="CONSOL">#REF!</definedName>
    <definedName name="CONSOLC2" localSheetId="2">#REF!</definedName>
    <definedName name="CONSOLC2" localSheetId="5">#REF!</definedName>
    <definedName name="CONSOLC2">#REF!</definedName>
    <definedName name="copystart">#REF!</definedName>
    <definedName name="Copytodebt">'[1]in-out'!#REF!</definedName>
    <definedName name="COUNT">#REF!</definedName>
    <definedName name="COUNTER">#REF!</definedName>
    <definedName name="CPF">#REF!</definedName>
    <definedName name="CPI_Core">#REF!</definedName>
    <definedName name="CPI_NAT_monthly">#REF!</definedName>
    <definedName name="d">#REF!</definedName>
    <definedName name="D_B">#REF!</definedName>
    <definedName name="D_G">#REF!</definedName>
    <definedName name="D_Ind">#REF!</definedName>
    <definedName name="D_L">#REF!</definedName>
    <definedName name="D_O">#REF!</definedName>
    <definedName name="D_S">#REF!</definedName>
    <definedName name="D_SRM">#REF!</definedName>
    <definedName name="D_SY">#REF!</definedName>
    <definedName name="da">#REF!</definedName>
    <definedName name="DABproj">#N/A</definedName>
    <definedName name="DAGproj">#N/A</definedName>
    <definedName name="DAproj">#N/A</definedName>
    <definedName name="DASD">#N/A</definedName>
    <definedName name="DASDB">#N/A</definedName>
    <definedName name="DASDG">#N/A</definedName>
    <definedName name="_xlnm.Database">#REF!</definedName>
    <definedName name="date">#REF!</definedName>
    <definedName name="DATES">#REF!</definedName>
    <definedName name="Dates1">#REF!</definedName>
    <definedName name="DB">#REF!</definedName>
    <definedName name="DBproj">#N/A</definedName>
    <definedName name="DEBRIEF">#REF!</definedName>
    <definedName name="DEBT">#REF!</definedName>
    <definedName name="DEFL">#REF!</definedName>
    <definedName name="DG">#REF!</definedName>
    <definedName name="DG_S">#REF!</definedName>
    <definedName name="DGproj">#N/A</definedName>
    <definedName name="Discount_IDA">[11]NPV!$B$28</definedName>
    <definedName name="Discount_NC">[11]NPV!#REF!</definedName>
    <definedName name="DiscountRate">#REF!</definedName>
    <definedName name="DO">#REF!</definedName>
    <definedName name="Dproj">#N/A</definedName>
    <definedName name="DS">#REF!</definedName>
    <definedName name="DSA_Assumptions">#REF!</definedName>
    <definedName name="DSD">#N/A</definedName>
    <definedName name="DSD_S">#N/A</definedName>
    <definedName name="DSDB">#N/A</definedName>
    <definedName name="DSDG">#N/A</definedName>
    <definedName name="DSI">#REF!</definedName>
    <definedName name="DSIBproj">#N/A</definedName>
    <definedName name="DSIGproj">#N/A</definedName>
    <definedName name="DSIproj">#N/A</definedName>
    <definedName name="DSISD">#N/A</definedName>
    <definedName name="DSISDB">#N/A</definedName>
    <definedName name="DSISDG">#N/A</definedName>
    <definedName name="DSP">#REF!</definedName>
    <definedName name="DSPBproj">#N/A</definedName>
    <definedName name="DSPG">#REF!</definedName>
    <definedName name="DSPGproj">#N/A</definedName>
    <definedName name="DSPproj">#N/A</definedName>
    <definedName name="DSPSD">#N/A</definedName>
    <definedName name="DSPSDB">#N/A</definedName>
    <definedName name="DSPSDG">#N/A</definedName>
    <definedName name="EBRD">#REF!</definedName>
    <definedName name="EDNA">#N/A</definedName>
    <definedName name="empty">#REF!</definedName>
    <definedName name="ENDA">#N/A</definedName>
    <definedName name="ESAF_QUAR_GDP">#REF!</definedName>
    <definedName name="esafr">#REF!</definedName>
    <definedName name="ExitWRS">[12]Main!$AB$25</definedName>
    <definedName name="Fisc">#REF!</definedName>
    <definedName name="FRAMENO">#REF!</definedName>
    <definedName name="framework_macro">#REF!</definedName>
    <definedName name="framework_macro_new">#REF!</definedName>
    <definedName name="framework_monetary">#REF!</definedName>
    <definedName name="FRAMEYES">#REF!</definedName>
    <definedName name="GAP">#REF!</definedName>
    <definedName name="GAPFGFROM">#REF!</definedName>
    <definedName name="GAPFGTO">#REF!</definedName>
    <definedName name="GAPSTFROM">#REF!</definedName>
    <definedName name="GAPSTTO">#REF!</definedName>
    <definedName name="GAPTEST">#REF!</definedName>
    <definedName name="GAPTESTFG">#REF!</definedName>
    <definedName name="GAZZETTE" localSheetId="2">#REF!</definedName>
    <definedName name="GAZZETTE" localSheetId="5">#REF!</definedName>
    <definedName name="GAZZETTE">#REF!</definedName>
    <definedName name="GCB_NGDP">#N/A</definedName>
    <definedName name="GGB_NGDP">#N/A</definedName>
    <definedName name="Grace_IDA">[11]NPV!$B$25</definedName>
    <definedName name="Grace_NC">[11]NPV!#REF!</definedName>
    <definedName name="HEADING">#REF!</definedName>
    <definedName name="IDAr">#REF!</definedName>
    <definedName name="IFSASSETS" localSheetId="2">#REF!</definedName>
    <definedName name="IFSASSETS" localSheetId="5">#REF!</definedName>
    <definedName name="IFSASSETS">#REF!</definedName>
    <definedName name="IFSLIABS" localSheetId="2">#REF!</definedName>
    <definedName name="IFSLIABS" localSheetId="5">#REF!</definedName>
    <definedName name="IFSLIABS">#REF!</definedName>
    <definedName name="IM">#REF!</definedName>
    <definedName name="IMF">#REF!</definedName>
    <definedName name="INPUT_2">[5]Input!#REF!</definedName>
    <definedName name="INPUT_4">[5]Input!#REF!</definedName>
    <definedName name="Interest_IDA">[11]NPV!$B$27</definedName>
    <definedName name="Interest_NC">[11]NPV!#REF!</definedName>
    <definedName name="InterestRate">#REF!</definedName>
    <definedName name="LINES">#REF!</definedName>
    <definedName name="LTcirr">#REF!</definedName>
    <definedName name="LTr">#REF!</definedName>
    <definedName name="LUR">#N/A</definedName>
    <definedName name="MACRO">#REF!</definedName>
    <definedName name="MACRO_ASSUMP_2006">#REF!</definedName>
    <definedName name="Maturity_IDA">[11]NPV!$B$26</definedName>
    <definedName name="Maturity_NC">[11]NPV!#REF!</definedName>
    <definedName name="MCV">#N/A</definedName>
    <definedName name="MCV_B">#N/A</definedName>
    <definedName name="MCV_B1">#REF!</definedName>
    <definedName name="MCV_D">#N/A</definedName>
    <definedName name="MCV_D1">#REF!</definedName>
    <definedName name="MCV_N">#N/A</definedName>
    <definedName name="MCV_T">#N/A</definedName>
    <definedName name="MCV_T1">#REF!</definedName>
    <definedName name="mflowsa">[4]!mflowsa</definedName>
    <definedName name="mflowsq">[4]!mflowsq</definedName>
    <definedName name="MIDDLE">#REF!</definedName>
    <definedName name="MISC4">[5]OUTPUT!#REF!</definedName>
    <definedName name="mstocksa">[4]!mstocksa</definedName>
    <definedName name="mstocksq">[4]!mstocksq</definedName>
    <definedName name="n">#REF!</definedName>
    <definedName name="NAMES">#REF!</definedName>
    <definedName name="NCG">#N/A</definedName>
    <definedName name="NCG_R">#N/A</definedName>
    <definedName name="NCP">#N/A</definedName>
    <definedName name="NCP_R">#N/A</definedName>
    <definedName name="NEWSHEET">#REF!</definedName>
    <definedName name="NFI">#N/A</definedName>
    <definedName name="NFI_R">#N/A</definedName>
    <definedName name="NGDP">#N/A</definedName>
    <definedName name="NGDP_DG">#N/A</definedName>
    <definedName name="NGDP_R">#N/A</definedName>
    <definedName name="NGDP_RG">#N/A</definedName>
    <definedName name="NGS_NGDP">#N/A</definedName>
    <definedName name="NINV">#N/A</definedName>
    <definedName name="NINV_R">#N/A</definedName>
    <definedName name="NM">#N/A</definedName>
    <definedName name="NM_R">#N/A</definedName>
    <definedName name="NMG_RG">#N/A</definedName>
    <definedName name="Notes">[13]UPLOAD!#REF!</definedName>
    <definedName name="NOTITLES">#REF!</definedName>
    <definedName name="NTDD_RG" localSheetId="4">'S3'!NTDD_RG</definedName>
    <definedName name="NTDD_RG">[0]!NTDD_RG</definedName>
    <definedName name="NX">#N/A</definedName>
    <definedName name="NX_R">#N/A</definedName>
    <definedName name="NXG_RG">#N/A</definedName>
    <definedName name="OECD_Table">#REF!</definedName>
    <definedName name="Paym_Cap">#REF!</definedName>
    <definedName name="pchBM">#REF!</definedName>
    <definedName name="pchBMG">#REF!</definedName>
    <definedName name="pchBX">#REF!</definedName>
    <definedName name="pchBXG">#REF!</definedName>
    <definedName name="PCPI">#REF!</definedName>
    <definedName name="PCPIG">#N/A</definedName>
    <definedName name="PFP">#REF!</definedName>
    <definedName name="pfp_table1">#REF!</definedName>
    <definedName name="PPPWGT">#N/A</definedName>
    <definedName name="PRICE">#REF!</definedName>
    <definedName name="PRICETAB">#REF!</definedName>
    <definedName name="_xlnm.Print_Titles">#REF!,#REF!</definedName>
    <definedName name="PRINTMACRO">#REF!</definedName>
    <definedName name="PrintThis_Links">[12]Links!$A$1:$F$33</definedName>
    <definedName name="PRMONTH">#REF!</definedName>
    <definedName name="prn">[11]FSUOUT!$B$2:$V$32</definedName>
    <definedName name="Prog1998">'[14]2003'!#REF!</definedName>
    <definedName name="PRYEAR">#REF!</definedName>
    <definedName name="Q_5">#REF!</definedName>
    <definedName name="Q_6">#REF!</definedName>
    <definedName name="Q_7">#REF!</definedName>
    <definedName name="QFISCAL">'[15]Quarterly Raw Data'!#REF!</definedName>
    <definedName name="qqq" localSheetId="4" hidden="1">{#N/A,#N/A,FALSE,"EXTRABUDGT"}</definedName>
    <definedName name="qqq" localSheetId="5" hidden="1">{#N/A,#N/A,FALSE,"EXTRABUDGT"}</definedName>
    <definedName name="qqq" hidden="1">{#N/A,#N/A,FALSE,"EXTRABUDGT"}</definedName>
    <definedName name="QTAB7">'[15]Quarterly MacroFlow'!#REF!</definedName>
    <definedName name="QTAB7A">'[15]Quarterly MacroFlow'!#REF!</definedName>
    <definedName name="RED_BOP">#REF!</definedName>
    <definedName name="red_cpi">#REF!</definedName>
    <definedName name="RED_D">#REF!</definedName>
    <definedName name="RED_DS">#REF!</definedName>
    <definedName name="red_gdp_exp">#REF!</definedName>
    <definedName name="red_govt_empl">#REF!</definedName>
    <definedName name="RED_NATCPI">#REF!</definedName>
    <definedName name="RED_TBCPI">#REF!</definedName>
    <definedName name="RED_TRD">#REF!</definedName>
    <definedName name="right">#REF!</definedName>
    <definedName name="rindex">#REF!</definedName>
    <definedName name="rngErrorSort">[12]ErrCheck!$A$4</definedName>
    <definedName name="rngLastSave">[12]Main!$G$19</definedName>
    <definedName name="rngLastSent">[12]Main!$G$18</definedName>
    <definedName name="rngLastUpdate">[12]Links!$D$2</definedName>
    <definedName name="rngNeedsUpdate">[12]Links!$E$2</definedName>
    <definedName name="rngQuestChecked">[12]ErrCheck!$A$3</definedName>
    <definedName name="Rows_Table">#REF!</definedName>
    <definedName name="SA_Tab">#REF!</definedName>
    <definedName name="sds_gdp_exp_lari">#REF!</definedName>
    <definedName name="sds_gdp_origin">#REF!</definedName>
    <definedName name="sds_gpd_exp_gdp">#REF!</definedName>
    <definedName name="sencount" hidden="1">2</definedName>
    <definedName name="START">#REF!</definedName>
    <definedName name="STFQTAB">#REF!</definedName>
    <definedName name="STOP">#REF!</definedName>
    <definedName name="SUM">[3]BoP!$E$313:$BE$365</definedName>
    <definedName name="Tab25a">#REF!</definedName>
    <definedName name="Tab25b">#REF!</definedName>
    <definedName name="Table__47">[16]RED47!$A$1:$I$53</definedName>
    <definedName name="Table_2._Country_X___Public_Sector_Financing_1">#REF!</definedName>
    <definedName name="Table_Template">#REF!</definedName>
    <definedName name="Table1">#REF!</definedName>
    <definedName name="Table2">#REF!</definedName>
    <definedName name="TableA">#REF!</definedName>
    <definedName name="TableB1">#REF!</definedName>
    <definedName name="TableB2">#REF!</definedName>
    <definedName name="TableB3">#REF!</definedName>
    <definedName name="TableC1">#REF!</definedName>
    <definedName name="TableC2">#REF!</definedName>
    <definedName name="TableC3">#REF!</definedName>
    <definedName name="tblChecks">[12]ErrCheck!$A$3:$E$5</definedName>
    <definedName name="tblLinks">[12]Links!$A$4:$F$33</definedName>
    <definedName name="Template_Table">#REF!</definedName>
    <definedName name="TITLES">#REF!</definedName>
    <definedName name="TM">#REF!</definedName>
    <definedName name="TM_D">#REF!</definedName>
    <definedName name="TM_DPCH">#REF!</definedName>
    <definedName name="TM_R">#REF!</definedName>
    <definedName name="TM_RPCH">#REF!</definedName>
    <definedName name="TMG">#REF!</definedName>
    <definedName name="TMG_D">[10]Q5!$E$23:$AH$23</definedName>
    <definedName name="TMG_DPCH">#REF!</definedName>
    <definedName name="TMG_R">#REF!</definedName>
    <definedName name="TMG_RPCH">#REF!</definedName>
    <definedName name="TMGO">#N/A</definedName>
    <definedName name="TMGO_D">#REF!</definedName>
    <definedName name="TMGO_DPCH">#REF!</definedName>
    <definedName name="TMGO_R">#REF!</definedName>
    <definedName name="TMGO_RPCH">#REF!</definedName>
    <definedName name="TMGXO">#REF!</definedName>
    <definedName name="TMGXO_D">#REF!</definedName>
    <definedName name="TMGXO_DPCH">#REF!</definedName>
    <definedName name="TMGXO_R">#REF!</definedName>
    <definedName name="TMGXO_RPCH">#REF!</definedName>
    <definedName name="TMS">#REF!</definedName>
    <definedName name="TOC">#REF!</definedName>
    <definedName name="TODO">[17]BCC!$A$1:$N$821,[17]BCC!$A$822:$N$1624</definedName>
    <definedName name="Trade">#REF!</definedName>
    <definedName name="TRADE3">[5]Trade!#REF!</definedName>
    <definedName name="TX">#REF!</definedName>
    <definedName name="TX_D">#REF!</definedName>
    <definedName name="TX_DPCH">#REF!</definedName>
    <definedName name="TX_R">#REF!</definedName>
    <definedName name="TX_RPCH">#REF!</definedName>
    <definedName name="TXG">#REF!</definedName>
    <definedName name="TXG_D">#N/A</definedName>
    <definedName name="TXG_DPCH">#REF!</definedName>
    <definedName name="TXG_R">#REF!</definedName>
    <definedName name="TXG_RPCH">#REF!</definedName>
    <definedName name="TXGO">#N/A</definedName>
    <definedName name="TXGO_D">#REF!</definedName>
    <definedName name="TXGO_DPCH">#REF!</definedName>
    <definedName name="TXGO_R">#REF!</definedName>
    <definedName name="TXGO_RPCH">#REF!</definedName>
    <definedName name="TXGXO">#REF!</definedName>
    <definedName name="TXGXO_D">#REF!</definedName>
    <definedName name="TXGXO_DPCH">#REF!</definedName>
    <definedName name="TXGXO_R">#REF!</definedName>
    <definedName name="TXGXO_RPCH">#REF!</definedName>
    <definedName name="TXS">#REF!</definedName>
    <definedName name="unemp_96Q3">#REF!</definedName>
    <definedName name="unemp_96Q4">#REF!</definedName>
    <definedName name="unemp_97Q1">#REF!</definedName>
    <definedName name="unemp_97Q2">#REF!</definedName>
    <definedName name="unemp_nat">#REF!</definedName>
    <definedName name="unemp_urbrural">#REF!</definedName>
    <definedName name="USDSR">#REF!</definedName>
    <definedName name="VTITLES">#REF!</definedName>
    <definedName name="wage_govt_sector">#REF!</definedName>
    <definedName name="WAPR" localSheetId="2">#REF!</definedName>
    <definedName name="WAPR" localSheetId="5">#REF!</definedName>
    <definedName name="WAPR">#REF!</definedName>
    <definedName name="WEO">#REF!</definedName>
    <definedName name="WPCP33_D">#REF!</definedName>
    <definedName name="WPCP33pch">#REF!</definedName>
    <definedName name="wrn.BANKS." localSheetId="4" hidden="1">{#N/A,#N/A,FALSE,"BANKS"}</definedName>
    <definedName name="wrn.BANKS." localSheetId="5" hidden="1">{#N/A,#N/A,FALSE,"BANKS"}</definedName>
    <definedName name="wrn.BANKS." hidden="1">{#N/A,#N/A,FALSE,"BANKS"}</definedName>
    <definedName name="wrn.BOP." localSheetId="4" hidden="1">{#N/A,#N/A,FALSE,"BOP"}</definedName>
    <definedName name="wrn.BOP." localSheetId="5" hidden="1">{#N/A,#N/A,FALSE,"BOP"}</definedName>
    <definedName name="wrn.BOP." hidden="1">{#N/A,#N/A,FALSE,"BOP"}</definedName>
    <definedName name="wrn.BOP_MIDTERM." localSheetId="4" hidden="1">{"BOP_TAB",#N/A,FALSE,"N";"MIDTERM_TAB",#N/A,FALSE,"O"}</definedName>
    <definedName name="wrn.BOP_MIDTERM." localSheetId="5" hidden="1">{"BOP_TAB",#N/A,FALSE,"N";"MIDTERM_TAB",#N/A,FALSE,"O"}</definedName>
    <definedName name="wrn.BOP_MIDTERM." hidden="1">{"BOP_TAB",#N/A,FALSE,"N";"MIDTERM_TAB",#N/A,FALSE,"O"}</definedName>
    <definedName name="wrn.CREDIT." localSheetId="4" hidden="1">{#N/A,#N/A,FALSE,"CREDIT"}</definedName>
    <definedName name="wrn.CREDIT." localSheetId="5" hidden="1">{#N/A,#N/A,FALSE,"CREDIT"}</definedName>
    <definedName name="wrn.CREDIT." hidden="1">{#N/A,#N/A,FALSE,"CREDIT"}</definedName>
    <definedName name="wrn.DEBTSVC." localSheetId="4" hidden="1">{#N/A,#N/A,FALSE,"DEBTSVC"}</definedName>
    <definedName name="wrn.DEBTSVC." localSheetId="5" hidden="1">{#N/A,#N/A,FALSE,"DEBTSVC"}</definedName>
    <definedName name="wrn.DEBTSVC." hidden="1">{#N/A,#N/A,FALSE,"DEBTSVC"}</definedName>
    <definedName name="wrn.DEPO." localSheetId="4" hidden="1">{#N/A,#N/A,FALSE,"DEPO"}</definedName>
    <definedName name="wrn.DEPO." localSheetId="5" hidden="1">{#N/A,#N/A,FALSE,"DEPO"}</definedName>
    <definedName name="wrn.DEPO." hidden="1">{#N/A,#N/A,FALSE,"DEPO"}</definedName>
    <definedName name="wrn.EXCISE." localSheetId="4" hidden="1">{#N/A,#N/A,FALSE,"EXCISE"}</definedName>
    <definedName name="wrn.EXCISE." localSheetId="5" hidden="1">{#N/A,#N/A,FALSE,"EXCISE"}</definedName>
    <definedName name="wrn.EXCISE." hidden="1">{#N/A,#N/A,FALSE,"EXCISE"}</definedName>
    <definedName name="wrn.EXRATE." localSheetId="4" hidden="1">{#N/A,#N/A,FALSE,"EXRATE"}</definedName>
    <definedName name="wrn.EXRATE." localSheetId="5" hidden="1">{#N/A,#N/A,FALSE,"EXRATE"}</definedName>
    <definedName name="wrn.EXRATE." hidden="1">{#N/A,#N/A,FALSE,"EXRATE"}</definedName>
    <definedName name="wrn.EXTDEBT." localSheetId="4" hidden="1">{#N/A,#N/A,FALSE,"EXTDEBT"}</definedName>
    <definedName name="wrn.EXTDEBT." localSheetId="5" hidden="1">{#N/A,#N/A,FALSE,"EXTDEBT"}</definedName>
    <definedName name="wrn.EXTDEBT." hidden="1">{#N/A,#N/A,FALSE,"EXTDEBT"}</definedName>
    <definedName name="wrn.EXTRABUDGT." localSheetId="4" hidden="1">{#N/A,#N/A,FALSE,"EXTRABUDGT"}</definedName>
    <definedName name="wrn.EXTRABUDGT." localSheetId="5" hidden="1">{#N/A,#N/A,FALSE,"EXTRABUDGT"}</definedName>
    <definedName name="wrn.EXTRABUDGT." hidden="1">{#N/A,#N/A,FALSE,"EXTRABUDGT"}</definedName>
    <definedName name="wrn.EXTRABUDGT2." localSheetId="4" hidden="1">{#N/A,#N/A,FALSE,"EXTRABUDGT2"}</definedName>
    <definedName name="wrn.EXTRABUDGT2." localSheetId="5" hidden="1">{#N/A,#N/A,FALSE,"EXTRABUDGT2"}</definedName>
    <definedName name="wrn.EXTRABUDGT2." hidden="1">{#N/A,#N/A,FALSE,"EXTRABUDGT2"}</definedName>
    <definedName name="wrn.GDP." localSheetId="4" hidden="1">{#N/A,#N/A,FALSE,"GDP_ORIGIN";#N/A,#N/A,FALSE,"EMP_POP"}</definedName>
    <definedName name="wrn.GDP." localSheetId="5" hidden="1">{#N/A,#N/A,FALSE,"GDP_ORIGIN";#N/A,#N/A,FALSE,"EMP_POP"}</definedName>
    <definedName name="wrn.GDP." hidden="1">{#N/A,#N/A,FALSE,"GDP_ORIGIN";#N/A,#N/A,FALSE,"EMP_POP"}</definedName>
    <definedName name="wrn.GGOVT." localSheetId="4" hidden="1">{#N/A,#N/A,FALSE,"GGOVT"}</definedName>
    <definedName name="wrn.GGOVT." localSheetId="5" hidden="1">{#N/A,#N/A,FALSE,"GGOVT"}</definedName>
    <definedName name="wrn.GGOVT." hidden="1">{#N/A,#N/A,FALSE,"GGOVT"}</definedName>
    <definedName name="wrn.GGOVT2." localSheetId="4" hidden="1">{#N/A,#N/A,FALSE,"GGOVT2"}</definedName>
    <definedName name="wrn.GGOVT2." localSheetId="5" hidden="1">{#N/A,#N/A,FALSE,"GGOVT2"}</definedName>
    <definedName name="wrn.GGOVT2." hidden="1">{#N/A,#N/A,FALSE,"GGOVT2"}</definedName>
    <definedName name="wrn.GGOVTPC." localSheetId="4" hidden="1">{#N/A,#N/A,FALSE,"GGOVT%"}</definedName>
    <definedName name="wrn.GGOVTPC." localSheetId="5" hidden="1">{#N/A,#N/A,FALSE,"GGOVT%"}</definedName>
    <definedName name="wrn.GGOVTPC." hidden="1">{#N/A,#N/A,FALSE,"GGOVT%"}</definedName>
    <definedName name="wrn.INCOMETX." localSheetId="4" hidden="1">{#N/A,#N/A,FALSE,"INCOMETX"}</definedName>
    <definedName name="wrn.INCOMETX." localSheetId="5" hidden="1">{#N/A,#N/A,FALSE,"INCOMETX"}</definedName>
    <definedName name="wrn.INCOMETX." hidden="1">{#N/A,#N/A,FALSE,"INCOMETX"}</definedName>
    <definedName name="wrn.Input._.and._.output._.tables.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5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TERST." localSheetId="4" hidden="1">{#N/A,#N/A,FALSE,"INTERST"}</definedName>
    <definedName name="wrn.INTERST." localSheetId="5" hidden="1">{#N/A,#N/A,FALSE,"INTERST"}</definedName>
    <definedName name="wrn.INTERST." hidden="1">{#N/A,#N/A,FALSE,"INTERST"}</definedName>
    <definedName name="wrn.MDABOP.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4" hidden="1">{"MONA",#N/A,FALSE,"S"}</definedName>
    <definedName name="wrn.MONA." localSheetId="5" hidden="1">{"MONA",#N/A,FALSE,"S"}</definedName>
    <definedName name="wrn.MONA." hidden="1">{"MONA",#N/A,FALSE,"S"}</definedName>
    <definedName name="wrn.MS." localSheetId="4" hidden="1">{#N/A,#N/A,FALSE,"MS"}</definedName>
    <definedName name="wrn.MS." localSheetId="5" hidden="1">{#N/A,#N/A,FALSE,"MS"}</definedName>
    <definedName name="wrn.MS." hidden="1">{#N/A,#N/A,FALSE,"MS"}</definedName>
    <definedName name="wrn.NBG." localSheetId="4" hidden="1">{#N/A,#N/A,FALSE,"NBG"}</definedName>
    <definedName name="wrn.NBG." localSheetId="5" hidden="1">{#N/A,#N/A,FALSE,"NBG"}</definedName>
    <definedName name="wrn.NBG." hidden="1">{#N/A,#N/A,FALSE,"NBG"}</definedName>
    <definedName name="wrn.Output._.tables." localSheetId="4" hidden="1">{#N/A,#N/A,FALSE,"I";#N/A,#N/A,FALSE,"J";#N/A,#N/A,FALSE,"K";#N/A,#N/A,FALSE,"L";#N/A,#N/A,FALSE,"M";#N/A,#N/A,FALSE,"N";#N/A,#N/A,FALSE,"O"}</definedName>
    <definedName name="wrn.Output._.tables." localSheetId="5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CPI." localSheetId="4" hidden="1">{#N/A,#N/A,FALSE,"PCPI"}</definedName>
    <definedName name="wrn.PCPI." localSheetId="5" hidden="1">{#N/A,#N/A,FALSE,"PCPI"}</definedName>
    <definedName name="wrn.PCPI." hidden="1">{#N/A,#N/A,FALSE,"PCPI"}</definedName>
    <definedName name="wrn.PENSION." localSheetId="4" hidden="1">{#N/A,#N/A,FALSE,"PENSION"}</definedName>
    <definedName name="wrn.PENSION." localSheetId="5" hidden="1">{#N/A,#N/A,FALSE,"PENSION"}</definedName>
    <definedName name="wrn.PENSION." hidden="1">{#N/A,#N/A,FALSE,"PENSION"}</definedName>
    <definedName name="wrn.PRUDENT." localSheetId="4" hidden="1">{#N/A,#N/A,FALSE,"PRUDENT"}</definedName>
    <definedName name="wrn.PRUDENT." localSheetId="5" hidden="1">{#N/A,#N/A,FALSE,"PRUDENT"}</definedName>
    <definedName name="wrn.PRUDENT." hidden="1">{#N/A,#N/A,FALSE,"PRUDENT"}</definedName>
    <definedName name="wrn.PUBLEXP." localSheetId="4" hidden="1">{#N/A,#N/A,FALSE,"PUBLEXP"}</definedName>
    <definedName name="wrn.PUBLEXP." localSheetId="5" hidden="1">{#N/A,#N/A,FALSE,"PUBLEXP"}</definedName>
    <definedName name="wrn.PUBLEXP." hidden="1">{#N/A,#N/A,FALSE,"PUBLEXP"}</definedName>
    <definedName name="wrn.REDTABS." localSheetId="4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DTABS." localSheetId="5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DTABS.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VSHARE." localSheetId="4" hidden="1">{#N/A,#N/A,FALSE,"REVSHARE"}</definedName>
    <definedName name="wrn.REVSHARE." localSheetId="5" hidden="1">{#N/A,#N/A,FALSE,"REVSHARE"}</definedName>
    <definedName name="wrn.REVSHARE." hidden="1">{#N/A,#N/A,FALSE,"REVSHARE"}</definedName>
    <definedName name="wrn.STATE." localSheetId="4" hidden="1">{#N/A,#N/A,FALSE,"STATE"}</definedName>
    <definedName name="wrn.STATE." localSheetId="5" hidden="1">{#N/A,#N/A,FALSE,"STATE"}</definedName>
    <definedName name="wrn.STATE." hidden="1">{#N/A,#N/A,FALSE,"STATE"}</definedName>
    <definedName name="wrn.TAXARREARS." localSheetId="4" hidden="1">{#N/A,#N/A,FALSE,"TAXARREARS"}</definedName>
    <definedName name="wrn.TAXARREARS." localSheetId="5" hidden="1">{#N/A,#N/A,FALSE,"TAXARREARS"}</definedName>
    <definedName name="wrn.TAXARREARS." hidden="1">{#N/A,#N/A,FALSE,"TAXARREARS"}</definedName>
    <definedName name="wrn.TAXPAYRS." localSheetId="4" hidden="1">{#N/A,#N/A,FALSE,"TAXPAYRS"}</definedName>
    <definedName name="wrn.TAXPAYRS." localSheetId="5" hidden="1">{#N/A,#N/A,FALSE,"TAXPAYRS"}</definedName>
    <definedName name="wrn.TAXPAYRS." hidden="1">{#N/A,#N/A,FALSE,"TAXPAYRS"}</definedName>
    <definedName name="wrn.TRADE." localSheetId="4" hidden="1">{#N/A,#N/A,FALSE,"TRADE"}</definedName>
    <definedName name="wrn.TRADE." localSheetId="5" hidden="1">{#N/A,#N/A,FALSE,"TRADE"}</definedName>
    <definedName name="wrn.TRADE." hidden="1">{#N/A,#N/A,FALSE,"TRADE"}</definedName>
    <definedName name="wrn.TRANSPORT." localSheetId="4" hidden="1">{#N/A,#N/A,FALSE,"TRANPORT"}</definedName>
    <definedName name="wrn.TRANSPORT." localSheetId="5" hidden="1">{#N/A,#N/A,FALSE,"TRANPORT"}</definedName>
    <definedName name="wrn.TRANSPORT." hidden="1">{#N/A,#N/A,FALSE,"TRANPORT"}</definedName>
    <definedName name="wrn.UNEMPL." localSheetId="4" hidden="1">{#N/A,#N/A,FALSE,"EMP_POP";#N/A,#N/A,FALSE,"UNEMPL"}</definedName>
    <definedName name="wrn.UNEMPL." localSheetId="5" hidden="1">{#N/A,#N/A,FALSE,"EMP_POP";#N/A,#N/A,FALSE,"UNEMPL"}</definedName>
    <definedName name="wrn.UNEMPL." hidden="1">{#N/A,#N/A,FALSE,"EMP_POP";#N/A,#N/A,FALSE,"UNEMPL"}</definedName>
    <definedName name="wrn.WAGES." localSheetId="4" hidden="1">{#N/A,#N/A,FALSE,"WAGES"}</definedName>
    <definedName name="wrn.WAGES." localSheetId="5" hidden="1">{#N/A,#N/A,FALSE,"WAGES"}</definedName>
    <definedName name="wrn.WAGES." hidden="1">{#N/A,#N/A,FALSE,"WAGES"}</definedName>
    <definedName name="wrn.WEO." localSheetId="4" hidden="1">{"WEO",#N/A,FALSE,"T"}</definedName>
    <definedName name="wrn.WEO." localSheetId="5" hidden="1">{"WEO",#N/A,FALSE,"T"}</definedName>
    <definedName name="wrn.WEO." hidden="1">{"WEO",#N/A,FALSE,"T"}</definedName>
    <definedName name="XGS">#REF!</definedName>
    <definedName name="xxWRS_1">#REF!</definedName>
    <definedName name="xxWRS_2">#REF!</definedName>
    <definedName name="xxWRS_3">#REF!</definedName>
    <definedName name="xxWRS_4">[11]Q5!$A$1:$A$104</definedName>
    <definedName name="xxWRS_5">[11]Q6!$A$1:$A$160</definedName>
    <definedName name="xxWRS_6">[11]Q7!$A$1:$A$59</definedName>
    <definedName name="xxWRS_7">[11]Q5!$A$1:$A$109</definedName>
    <definedName name="xxWRS_8">[11]Q6!$A$1:$A$162</definedName>
    <definedName name="xxWRS_9">[11]Q7!$A$1:$A$61</definedName>
    <definedName name="ycirr">#REF!</definedName>
    <definedName name="Year">#REF!</definedName>
    <definedName name="Years">#REF!</definedName>
    <definedName name="yenr">#REF!</definedName>
    <definedName name="YRB">'[1]Imp:DSA output'!$B$9:$B$464</definedName>
    <definedName name="YRHIDE">'[1]Imp:DSA output'!$C$9:$G$464</definedName>
    <definedName name="YRPOST">'[1]Imp:DSA output'!$M$9:$IH$9</definedName>
    <definedName name="YRPRE">'[1]Imp:DSA output'!$B$9:$F$464</definedName>
    <definedName name="YRTITLES">'[1]Imp:DSA output'!$A$1</definedName>
    <definedName name="YRX">'[1]Imp:DSA output'!$S$9:$IG$464</definedName>
    <definedName name="Z">[1]Imp!#REF!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2" i="4" l="1"/>
  <c r="H71" i="37" l="1"/>
  <c r="B71" i="37"/>
  <c r="B31" i="37"/>
  <c r="H31" i="37"/>
  <c r="H30" i="36"/>
  <c r="B30" i="36"/>
  <c r="B20" i="36"/>
  <c r="H20" i="36"/>
  <c r="B30" i="4" l="1"/>
  <c r="B19" i="4"/>
  <c r="B14" i="4"/>
  <c r="C28" i="4"/>
  <c r="C26" i="4"/>
  <c r="C24" i="4"/>
  <c r="J32" i="37" l="1"/>
  <c r="J31" i="36"/>
  <c r="I31" i="36"/>
  <c r="I21" i="36"/>
  <c r="H31" i="36"/>
  <c r="D31" i="36"/>
  <c r="C31" i="36"/>
  <c r="B31" i="36"/>
  <c r="J21" i="36"/>
  <c r="H21" i="36"/>
  <c r="C21" i="36"/>
  <c r="D21" i="36"/>
  <c r="B21" i="36"/>
  <c r="J72" i="37"/>
  <c r="I72" i="37"/>
  <c r="H72" i="37"/>
  <c r="C72" i="37"/>
  <c r="D72" i="37"/>
  <c r="B72" i="37"/>
  <c r="I32" i="37"/>
  <c r="H32" i="37"/>
  <c r="C32" i="37"/>
  <c r="D32" i="37"/>
  <c r="B32" i="37"/>
  <c r="C30" i="4"/>
  <c r="C19" i="4"/>
  <c r="C14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Hamauka, Grace</author>
  </authors>
  <commentList>
    <comment ref="V47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Hamauka, Grace:</t>
        </r>
        <r>
          <rPr>
            <sz val="9"/>
            <color indexed="81"/>
            <rFont val="Tahoma"/>
            <family val="2"/>
          </rPr>
          <t xml:space="preserve">
Change the number in The Excel Selected release to 13.9 and discuss the recommended correct formula to compute Total Liabilities for ODCs</t>
        </r>
      </text>
    </comment>
  </commentList>
</comments>
</file>

<file path=xl/sharedStrings.xml><?xml version="1.0" encoding="utf-8"?>
<sst xmlns="http://schemas.openxmlformats.org/spreadsheetml/2006/main" count="332" uniqueCount="129">
  <si>
    <t>Determinants of Money Supply</t>
  </si>
  <si>
    <t>Change in N$ Million</t>
  </si>
  <si>
    <t>% change</t>
  </si>
  <si>
    <t>Annual Percentage Change</t>
  </si>
  <si>
    <t>One Month</t>
  </si>
  <si>
    <t>One Year</t>
  </si>
  <si>
    <t>Net Foreign Assets</t>
  </si>
  <si>
    <t>Domestic Claims</t>
  </si>
  <si>
    <t>Net Claims on central Government</t>
  </si>
  <si>
    <t>Claims on other sectors</t>
  </si>
  <si>
    <t>Other financial corporations</t>
  </si>
  <si>
    <t>State and local government</t>
  </si>
  <si>
    <t>Public nonfinancial corporations</t>
  </si>
  <si>
    <t>Other nonfinancial corporations</t>
  </si>
  <si>
    <t>Other resident sectors</t>
  </si>
  <si>
    <t>Other Items Net</t>
  </si>
  <si>
    <t xml:space="preserve">Broad Money Liabilities </t>
  </si>
  <si>
    <t>Broad Money Liabilities</t>
  </si>
  <si>
    <t>Currency outside depository corporations</t>
  </si>
  <si>
    <t>Transferable deposits</t>
  </si>
  <si>
    <t>Other deposits</t>
  </si>
  <si>
    <t>Securities other than shares (included in Broad Money)</t>
  </si>
  <si>
    <t>Claims on the Private Sector by Other Depository Corporations</t>
  </si>
  <si>
    <t xml:space="preserve">Change over </t>
  </si>
  <si>
    <t>Total Claims on the Private Sector</t>
  </si>
  <si>
    <t>Other nonfinancial corporations (Businesses)</t>
  </si>
  <si>
    <t>Loans and Advances</t>
  </si>
  <si>
    <t>Mortgage Loans</t>
  </si>
  <si>
    <t xml:space="preserve">Other Loans &amp; Advances </t>
  </si>
  <si>
    <t>Instalment Credit</t>
  </si>
  <si>
    <t>Leasing Transactions</t>
  </si>
  <si>
    <t>Other Claims</t>
  </si>
  <si>
    <t>Other resident sectors (Individuals)</t>
  </si>
  <si>
    <t xml:space="preserve">Loans and Advances </t>
  </si>
  <si>
    <t>Other Loans &amp; Advances</t>
  </si>
  <si>
    <t>Claims on non-resident private sector</t>
  </si>
  <si>
    <t>Money Market</t>
  </si>
  <si>
    <t>Repo Rate [%]</t>
  </si>
  <si>
    <t>Prime Rate  (market avg) %</t>
  </si>
  <si>
    <t>Mortgage Rate (market avg) [%]</t>
  </si>
  <si>
    <t>Lending Rate (monthly weighted avg) [%]</t>
  </si>
  <si>
    <t>Deposit Rate (monthly weighted avg) [%]</t>
  </si>
  <si>
    <t>Namibia Consumer Price Index (NCPI) [Percentage Change]</t>
  </si>
  <si>
    <t>Twelve Months</t>
  </si>
  <si>
    <t>Since last December</t>
  </si>
  <si>
    <t>Month-on-Month</t>
  </si>
  <si>
    <t xml:space="preserve">   Change in reserves</t>
  </si>
  <si>
    <t>Japanese yen per NAD</t>
  </si>
  <si>
    <t>NAD per Euro</t>
  </si>
  <si>
    <t>Euro per NAD</t>
  </si>
  <si>
    <t>Total Assets</t>
  </si>
  <si>
    <t>Claims on nonresidents</t>
  </si>
  <si>
    <t>Deposits</t>
  </si>
  <si>
    <t>Securities other than shares</t>
  </si>
  <si>
    <t xml:space="preserve">Other </t>
  </si>
  <si>
    <t>Claims on residents</t>
  </si>
  <si>
    <t>Other depository corporations</t>
  </si>
  <si>
    <t>Central government</t>
  </si>
  <si>
    <t>Other sectors</t>
  </si>
  <si>
    <t>Total Liabilities</t>
  </si>
  <si>
    <t>Monetary Base</t>
  </si>
  <si>
    <t>Currency in circulation</t>
  </si>
  <si>
    <t xml:space="preserve">Liabilities to ODC's </t>
  </si>
  <si>
    <t>Liabilities to residents</t>
  </si>
  <si>
    <t>Liabilities to central government</t>
  </si>
  <si>
    <t>Liabilities to non-residents</t>
  </si>
  <si>
    <t xml:space="preserve">Other Items Net </t>
  </si>
  <si>
    <t>Foreign currency</t>
  </si>
  <si>
    <t>Loans</t>
  </si>
  <si>
    <t>Others</t>
  </si>
  <si>
    <t>Central bank</t>
  </si>
  <si>
    <t>State and local governments</t>
  </si>
  <si>
    <t>Other non financial corporations</t>
  </si>
  <si>
    <t>Non resident sector</t>
  </si>
  <si>
    <t>Securities other than shars</t>
  </si>
  <si>
    <t>Other</t>
  </si>
  <si>
    <t>Resident sector</t>
  </si>
  <si>
    <t>Deposits included in M2</t>
  </si>
  <si>
    <t>Transferable</t>
  </si>
  <si>
    <t>Deposits excluded from M2</t>
  </si>
  <si>
    <t>Securities other than shares included in M2</t>
  </si>
  <si>
    <t>Securities other than shares excluded from M2</t>
  </si>
  <si>
    <t>Liabilities to Central Government</t>
  </si>
  <si>
    <t>Liabilities to Central Bank</t>
  </si>
  <si>
    <t>Financial Derivatives</t>
  </si>
  <si>
    <t>Net Claims on the Central Government</t>
  </si>
  <si>
    <t>Claims on other Sectors</t>
  </si>
  <si>
    <t>Other non-financial corporations</t>
  </si>
  <si>
    <t>Broad Money Supply</t>
  </si>
  <si>
    <t>Currency Outside Depository Corporations</t>
  </si>
  <si>
    <t>Transferable Deposits</t>
  </si>
  <si>
    <t>Other Deposits</t>
  </si>
  <si>
    <t xml:space="preserve">Components of Money Supply </t>
  </si>
  <si>
    <t>Annual percentage change</t>
  </si>
  <si>
    <t xml:space="preserve">Other Foreign Assets </t>
  </si>
  <si>
    <t>N$ Million</t>
  </si>
  <si>
    <t xml:space="preserve">Monetary and Financial Statistics </t>
  </si>
  <si>
    <t>Source: NSA &amp; STATSSA</t>
  </si>
  <si>
    <t>Monetary and Financial Statistics</t>
  </si>
  <si>
    <t>Central Bank</t>
  </si>
  <si>
    <t xml:space="preserve"> (N$ Million)</t>
  </si>
  <si>
    <t xml:space="preserve">Depository Corporations Survey </t>
  </si>
  <si>
    <t>Other Depository Corporations</t>
  </si>
  <si>
    <t>Other Liabilities e.g OFCs</t>
  </si>
  <si>
    <t>Shares and other eruity</t>
  </si>
  <si>
    <t>Shares and eruity</t>
  </si>
  <si>
    <t>Overdrafts</t>
  </si>
  <si>
    <t>Overdraft</t>
  </si>
  <si>
    <t>Foreign exchange rates (end of period)</t>
  </si>
  <si>
    <t xml:space="preserve"> </t>
  </si>
  <si>
    <t xml:space="preserve">Claims on Private Sector </t>
  </si>
  <si>
    <t>ECONOMIC AND FINANCIAL  INDICATORS</t>
  </si>
  <si>
    <t>NAD per U.S Dollar</t>
  </si>
  <si>
    <t xml:space="preserve">NAD per British Pound </t>
  </si>
  <si>
    <t xml:space="preserve">NAD per Japanese Yen </t>
  </si>
  <si>
    <t>U.S Dollar per NAD</t>
  </si>
  <si>
    <t>British Pound per NAD</t>
  </si>
  <si>
    <t xml:space="preserve">   International reserves</t>
  </si>
  <si>
    <t>International reserves (N$ million)</t>
  </si>
  <si>
    <t>Namibia selected interest rates</t>
  </si>
  <si>
    <t>Annual inflation (Namibia vs South Africa)</t>
  </si>
  <si>
    <t xml:space="preserve">Determinants of Money Supply </t>
  </si>
  <si>
    <t>Components of Money Supply</t>
  </si>
  <si>
    <t xml:space="preserve">Central Bank </t>
  </si>
  <si>
    <t>Depository Corporations Survey</t>
  </si>
  <si>
    <t>Other resident sectors (Households)</t>
  </si>
  <si>
    <t>Shares and equity</t>
  </si>
  <si>
    <t>Other Items equity</t>
  </si>
  <si>
    <t>* Note that RSA CPI data for April 2020 was unavaliable at the time of publication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</si>
</sst>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7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&quot;£&quot;#,##0;[Red]\-&quot;£&quot;#,##0"/>
    <numFmt numFmtId="167" formatCode="_-&quot;£&quot;* #,##0.00_-;\-&quot;£&quot;* #,##0.00_-;_-&quot;£&quot;* &quot;-&quot;??_-;_-@_-"/>
    <numFmt numFmtId="168" formatCode="_ * #,##0.00_ ;_ * \-#,##0.00_ ;_ * &quot;-&quot;??_ ;_ @_ "/>
    <numFmt numFmtId="169" formatCode="[$-409]mmm\-yy;@"/>
    <numFmt numFmtId="170" formatCode="#,##0.0"/>
    <numFmt numFmtId="171" formatCode="_-[$€-2]* #,##0.00_-;\-[$€-2]* #,##0.00_-;_-[$€-2]* &quot;-&quot;??_-"/>
    <numFmt numFmtId="172" formatCode="&quot;   &quot;@"/>
    <numFmt numFmtId="173" formatCode="&quot;      &quot;@"/>
    <numFmt numFmtId="174" formatCode="&quot;         &quot;@"/>
    <numFmt numFmtId="175" formatCode="&quot;            &quot;@"/>
    <numFmt numFmtId="176" formatCode="&quot;               &quot;@"/>
    <numFmt numFmtId="177" formatCode="[Black][&gt;0.05]#,##0.0;[Black][&lt;-0.05]\-#,##0.0;;"/>
    <numFmt numFmtId="178" formatCode="[Black][&gt;0.5]#,##0;[Black][&lt;-0.5]\-#,##0;;"/>
    <numFmt numFmtId="179" formatCode="0.0"/>
    <numFmt numFmtId="180" formatCode="#,##0.0_);\(#,##0.0\)"/>
    <numFmt numFmtId="181" formatCode="_(* #,##0.0_);_(* \(#,##0.0\);_(* &quot;-&quot;??_);_(@_)"/>
    <numFmt numFmtId="182" formatCode="_ * #,##0.0_ ;_ * \-#,##0.0_ ;_ * &quot;-&quot;??_ ;_ @_ "/>
    <numFmt numFmtId="183" formatCode="0.0000"/>
    <numFmt numFmtId="184" formatCode="_-* #,##0.00\ _€_-;\-* #,##0.00\ _€_-;_-* &quot;-&quot;??\ _€_-;_-@_-"/>
    <numFmt numFmtId="185" formatCode="[$-816]dd/mmm/yy;@"/>
  </numFmts>
  <fonts count="130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3"/>
      <color indexed="9"/>
      <name val="Verdana"/>
      <family val="2"/>
    </font>
    <font>
      <b/>
      <sz val="10"/>
      <color indexed="54"/>
      <name val="Verdana"/>
      <family val="2"/>
    </font>
    <font>
      <sz val="11"/>
      <color indexed="8"/>
      <name val="Arial"/>
      <family val="2"/>
    </font>
    <font>
      <sz val="12"/>
      <color indexed="24"/>
      <name val="Arial"/>
      <family val="2"/>
    </font>
    <font>
      <b/>
      <sz val="12"/>
      <color indexed="24"/>
      <name val="Arial"/>
      <family val="2"/>
    </font>
    <font>
      <sz val="11"/>
      <name val="Tms Rmn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7.2"/>
      <color indexed="12"/>
      <name val="Helv"/>
    </font>
    <font>
      <u/>
      <sz val="7.2"/>
      <color indexed="36"/>
      <name val="Helv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8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8"/>
      <name val="Univers"/>
      <family val="2"/>
    </font>
    <font>
      <sz val="8"/>
      <name val="Univers"/>
      <family val="2"/>
    </font>
    <font>
      <sz val="8"/>
      <color indexed="61"/>
      <name val="Arial"/>
      <family val="2"/>
    </font>
    <font>
      <i/>
      <sz val="8"/>
      <color indexed="61"/>
      <name val="Arial"/>
      <family val="2"/>
    </font>
    <font>
      <sz val="10"/>
      <name val="Arial"/>
      <family val="2"/>
      <charset val="162"/>
    </font>
    <font>
      <b/>
      <sz val="12"/>
      <name val="Comic Sans MS"/>
      <family val="4"/>
    </font>
    <font>
      <sz val="8"/>
      <name val="Comic Sans MS"/>
      <family val="4"/>
    </font>
    <font>
      <sz val="10"/>
      <name val="Comic Sans MS"/>
      <family val="4"/>
    </font>
    <font>
      <sz val="8"/>
      <color indexed="61"/>
      <name val="Times New Roman"/>
      <family val="1"/>
    </font>
    <font>
      <sz val="8"/>
      <color indexed="61"/>
      <name val="Univers"/>
      <family val="2"/>
    </font>
    <font>
      <b/>
      <sz val="11"/>
      <color indexed="8"/>
      <name val="Calibri"/>
      <family val="2"/>
    </font>
    <font>
      <b/>
      <sz val="9"/>
      <name val="Comic Sans MS"/>
      <family val="4"/>
    </font>
    <font>
      <b/>
      <sz val="10"/>
      <name val="Comic Sans MS"/>
      <family val="4"/>
    </font>
    <font>
      <sz val="9"/>
      <name val="Comic Sans MS"/>
      <family val="4"/>
    </font>
    <font>
      <b/>
      <sz val="11"/>
      <name val="Comic Sans MS"/>
      <family val="4"/>
    </font>
    <font>
      <b/>
      <sz val="8"/>
      <name val="Comic Sans MS"/>
      <family val="4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color indexed="63"/>
      <name val="Comic Sans MS"/>
      <family val="4"/>
    </font>
    <font>
      <sz val="8"/>
      <color indexed="63"/>
      <name val="Comic Sans MS"/>
      <family val="4"/>
    </font>
    <font>
      <i/>
      <sz val="8"/>
      <color indexed="63"/>
      <name val="Comic Sans MS"/>
      <family val="4"/>
    </font>
    <font>
      <sz val="8"/>
      <color indexed="63"/>
      <name val="Comic Sans MS"/>
      <family val="4"/>
    </font>
    <font>
      <b/>
      <i/>
      <sz val="8"/>
      <color indexed="63"/>
      <name val="Comic Sans MS"/>
      <family val="4"/>
    </font>
    <font>
      <b/>
      <sz val="11"/>
      <color indexed="8"/>
      <name val="Comic Sans MS"/>
      <family val="4"/>
    </font>
    <font>
      <sz val="10"/>
      <name val="Times New Roman"/>
      <family val="1"/>
    </font>
    <font>
      <sz val="12"/>
      <name val="Arial MT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8"/>
      <color indexed="63"/>
      <name val="Comic Sans MS"/>
      <family val="4"/>
    </font>
    <font>
      <sz val="8"/>
      <color indexed="63"/>
      <name val="Comic Sans MS"/>
      <family val="4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61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10"/>
      <name val="Comic Sans MS"/>
      <family val="4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0"/>
      <color theme="1" tint="0.249977111117893"/>
      <name val="Comic Sans MS"/>
      <family val="4"/>
    </font>
    <font>
      <sz val="10"/>
      <color theme="1" tint="0.249977111117893"/>
      <name val="Comic Sans MS"/>
      <family val="4"/>
    </font>
    <font>
      <sz val="9"/>
      <color rgb="FFFF0000"/>
      <name val="Comic Sans MS"/>
      <family val="4"/>
    </font>
    <font>
      <b/>
      <i/>
      <sz val="10"/>
      <color theme="1" tint="0.249977111117893"/>
      <name val="Comic Sans MS"/>
      <family val="4"/>
    </font>
    <font>
      <b/>
      <sz val="10"/>
      <color theme="1" tint="0.249977111117893"/>
      <name val="Comic Sans MS"/>
      <family val="4"/>
    </font>
    <font>
      <b/>
      <sz val="10"/>
      <color theme="1" tint="0.34998626667073579"/>
      <name val="Comic Sans MS"/>
      <family val="4"/>
    </font>
    <font>
      <sz val="10"/>
      <color theme="1" tint="0.34998626667073579"/>
      <name val="Comic Sans MS"/>
      <family val="4"/>
    </font>
    <font>
      <b/>
      <sz val="18"/>
      <color theme="3"/>
      <name val="Cambria"/>
      <family val="2"/>
      <scheme val="major"/>
    </font>
    <font>
      <sz val="10"/>
      <color theme="1"/>
      <name val="Calibri"/>
      <family val="2"/>
      <scheme val="minor"/>
    </font>
    <font>
      <b/>
      <sz val="10"/>
      <color theme="1"/>
      <name val="Comic Sans MS"/>
      <family val="4"/>
    </font>
    <font>
      <i/>
      <sz val="10"/>
      <color indexed="61"/>
      <name val="Arial"/>
      <family val="2"/>
    </font>
    <font>
      <sz val="10"/>
      <color theme="1"/>
      <name val="Arial"/>
      <family val="2"/>
    </font>
    <font>
      <b/>
      <sz val="11"/>
      <color indexed="8"/>
      <name val="Arial"/>
      <family val="2"/>
    </font>
    <font>
      <b/>
      <sz val="12"/>
      <color indexed="63"/>
      <name val="Comic Sans MS"/>
      <family val="4"/>
    </font>
    <font>
      <sz val="10"/>
      <name val="Times New Roman"/>
      <family val="1"/>
    </font>
    <font>
      <u/>
      <sz val="10"/>
      <color indexed="12"/>
      <name val="Arial"/>
      <family val="2"/>
    </font>
    <font>
      <sz val="10"/>
      <name val="Arial"/>
      <family val="2"/>
    </font>
  </fonts>
  <fills count="6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95373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6526">
    <xf numFmtId="0" fontId="0" fillId="0" borderId="0"/>
    <xf numFmtId="0" fontId="44" fillId="0" borderId="0"/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96" fillId="31" borderId="0" applyNumberFormat="0" applyBorder="0" applyAlignment="0" applyProtection="0"/>
    <xf numFmtId="0" fontId="16" fillId="2" borderId="0" applyNumberFormat="0" applyBorder="0" applyAlignment="0" applyProtection="0"/>
    <xf numFmtId="0" fontId="1" fillId="2" borderId="0" applyNumberFormat="0" applyBorder="0" applyAlignment="0" applyProtection="0"/>
    <xf numFmtId="0" fontId="96" fillId="31" borderId="0" applyNumberFormat="0" applyBorder="0" applyAlignment="0" applyProtection="0"/>
    <xf numFmtId="0" fontId="96" fillId="31" borderId="0" applyNumberFormat="0" applyBorder="0" applyAlignment="0" applyProtection="0"/>
    <xf numFmtId="0" fontId="96" fillId="31" borderId="0" applyNumberFormat="0" applyBorder="0" applyAlignment="0" applyProtection="0"/>
    <xf numFmtId="0" fontId="96" fillId="31" borderId="0" applyNumberFormat="0" applyBorder="0" applyAlignment="0" applyProtection="0"/>
    <xf numFmtId="0" fontId="96" fillId="31" borderId="0" applyNumberFormat="0" applyBorder="0" applyAlignment="0" applyProtection="0"/>
    <xf numFmtId="0" fontId="96" fillId="31" borderId="0" applyNumberFormat="0" applyBorder="0" applyAlignment="0" applyProtection="0"/>
    <xf numFmtId="0" fontId="96" fillId="31" borderId="0" applyNumberFormat="0" applyBorder="0" applyAlignment="0" applyProtection="0"/>
    <xf numFmtId="0" fontId="96" fillId="31" borderId="0" applyNumberFormat="0" applyBorder="0" applyAlignment="0" applyProtection="0"/>
    <xf numFmtId="0" fontId="96" fillId="31" borderId="0" applyNumberFormat="0" applyBorder="0" applyAlignment="0" applyProtection="0"/>
    <xf numFmtId="0" fontId="96" fillId="31" borderId="0" applyNumberFormat="0" applyBorder="0" applyAlignment="0" applyProtection="0"/>
    <xf numFmtId="0" fontId="96" fillId="31" borderId="0" applyNumberFormat="0" applyBorder="0" applyAlignment="0" applyProtection="0"/>
    <xf numFmtId="0" fontId="96" fillId="31" borderId="0" applyNumberFormat="0" applyBorder="0" applyAlignment="0" applyProtection="0"/>
    <xf numFmtId="0" fontId="96" fillId="31" borderId="0" applyNumberFormat="0" applyBorder="0" applyAlignment="0" applyProtection="0"/>
    <xf numFmtId="0" fontId="96" fillId="31" borderId="0" applyNumberFormat="0" applyBorder="0" applyAlignment="0" applyProtection="0"/>
    <xf numFmtId="0" fontId="96" fillId="31" borderId="0" applyNumberFormat="0" applyBorder="0" applyAlignment="0" applyProtection="0"/>
    <xf numFmtId="0" fontId="16" fillId="2" borderId="0" applyNumberFormat="0" applyBorder="0" applyAlignment="0" applyProtection="0"/>
    <xf numFmtId="0" fontId="1" fillId="2" borderId="0" applyNumberFormat="0" applyBorder="0" applyAlignment="0" applyProtection="0"/>
    <xf numFmtId="0" fontId="96" fillId="32" borderId="0" applyNumberFormat="0" applyBorder="0" applyAlignment="0" applyProtection="0"/>
    <xf numFmtId="0" fontId="16" fillId="3" borderId="0" applyNumberFormat="0" applyBorder="0" applyAlignment="0" applyProtection="0"/>
    <xf numFmtId="0" fontId="1" fillId="3" borderId="0" applyNumberFormat="0" applyBorder="0" applyAlignment="0" applyProtection="0"/>
    <xf numFmtId="0" fontId="96" fillId="32" borderId="0" applyNumberFormat="0" applyBorder="0" applyAlignment="0" applyProtection="0"/>
    <xf numFmtId="0" fontId="96" fillId="32" borderId="0" applyNumberFormat="0" applyBorder="0" applyAlignment="0" applyProtection="0"/>
    <xf numFmtId="0" fontId="96" fillId="32" borderId="0" applyNumberFormat="0" applyBorder="0" applyAlignment="0" applyProtection="0"/>
    <xf numFmtId="0" fontId="96" fillId="32" borderId="0" applyNumberFormat="0" applyBorder="0" applyAlignment="0" applyProtection="0"/>
    <xf numFmtId="0" fontId="96" fillId="32" borderId="0" applyNumberFormat="0" applyBorder="0" applyAlignment="0" applyProtection="0"/>
    <xf numFmtId="0" fontId="96" fillId="32" borderId="0" applyNumberFormat="0" applyBorder="0" applyAlignment="0" applyProtection="0"/>
    <xf numFmtId="0" fontId="96" fillId="32" borderId="0" applyNumberFormat="0" applyBorder="0" applyAlignment="0" applyProtection="0"/>
    <xf numFmtId="0" fontId="96" fillId="32" borderId="0" applyNumberFormat="0" applyBorder="0" applyAlignment="0" applyProtection="0"/>
    <xf numFmtId="0" fontId="96" fillId="32" borderId="0" applyNumberFormat="0" applyBorder="0" applyAlignment="0" applyProtection="0"/>
    <xf numFmtId="0" fontId="96" fillId="32" borderId="0" applyNumberFormat="0" applyBorder="0" applyAlignment="0" applyProtection="0"/>
    <xf numFmtId="0" fontId="96" fillId="32" borderId="0" applyNumberFormat="0" applyBorder="0" applyAlignment="0" applyProtection="0"/>
    <xf numFmtId="0" fontId="96" fillId="32" borderId="0" applyNumberFormat="0" applyBorder="0" applyAlignment="0" applyProtection="0"/>
    <xf numFmtId="0" fontId="96" fillId="32" borderId="0" applyNumberFormat="0" applyBorder="0" applyAlignment="0" applyProtection="0"/>
    <xf numFmtId="0" fontId="96" fillId="32" borderId="0" applyNumberFormat="0" applyBorder="0" applyAlignment="0" applyProtection="0"/>
    <xf numFmtId="0" fontId="96" fillId="32" borderId="0" applyNumberFormat="0" applyBorder="0" applyAlignment="0" applyProtection="0"/>
    <xf numFmtId="0" fontId="16" fillId="3" borderId="0" applyNumberFormat="0" applyBorder="0" applyAlignment="0" applyProtection="0"/>
    <xf numFmtId="0" fontId="1" fillId="3" borderId="0" applyNumberFormat="0" applyBorder="0" applyAlignment="0" applyProtection="0"/>
    <xf numFmtId="0" fontId="96" fillId="33" borderId="0" applyNumberFormat="0" applyBorder="0" applyAlignment="0" applyProtection="0"/>
    <xf numFmtId="0" fontId="16" fillId="4" borderId="0" applyNumberFormat="0" applyBorder="0" applyAlignment="0" applyProtection="0"/>
    <xf numFmtId="0" fontId="1" fillId="4" borderId="0" applyNumberFormat="0" applyBorder="0" applyAlignment="0" applyProtection="0"/>
    <xf numFmtId="0" fontId="96" fillId="33" borderId="0" applyNumberFormat="0" applyBorder="0" applyAlignment="0" applyProtection="0"/>
    <xf numFmtId="0" fontId="96" fillId="33" borderId="0" applyNumberFormat="0" applyBorder="0" applyAlignment="0" applyProtection="0"/>
    <xf numFmtId="0" fontId="96" fillId="33" borderId="0" applyNumberFormat="0" applyBorder="0" applyAlignment="0" applyProtection="0"/>
    <xf numFmtId="0" fontId="96" fillId="33" borderId="0" applyNumberFormat="0" applyBorder="0" applyAlignment="0" applyProtection="0"/>
    <xf numFmtId="0" fontId="96" fillId="33" borderId="0" applyNumberFormat="0" applyBorder="0" applyAlignment="0" applyProtection="0"/>
    <xf numFmtId="0" fontId="96" fillId="33" borderId="0" applyNumberFormat="0" applyBorder="0" applyAlignment="0" applyProtection="0"/>
    <xf numFmtId="0" fontId="96" fillId="33" borderId="0" applyNumberFormat="0" applyBorder="0" applyAlignment="0" applyProtection="0"/>
    <xf numFmtId="0" fontId="96" fillId="33" borderId="0" applyNumberFormat="0" applyBorder="0" applyAlignment="0" applyProtection="0"/>
    <xf numFmtId="0" fontId="96" fillId="33" borderId="0" applyNumberFormat="0" applyBorder="0" applyAlignment="0" applyProtection="0"/>
    <xf numFmtId="0" fontId="96" fillId="33" borderId="0" applyNumberFormat="0" applyBorder="0" applyAlignment="0" applyProtection="0"/>
    <xf numFmtId="0" fontId="96" fillId="33" borderId="0" applyNumberFormat="0" applyBorder="0" applyAlignment="0" applyProtection="0"/>
    <xf numFmtId="0" fontId="96" fillId="33" borderId="0" applyNumberFormat="0" applyBorder="0" applyAlignment="0" applyProtection="0"/>
    <xf numFmtId="0" fontId="96" fillId="33" borderId="0" applyNumberFormat="0" applyBorder="0" applyAlignment="0" applyProtection="0"/>
    <xf numFmtId="0" fontId="96" fillId="33" borderId="0" applyNumberFormat="0" applyBorder="0" applyAlignment="0" applyProtection="0"/>
    <xf numFmtId="0" fontId="96" fillId="33" borderId="0" applyNumberFormat="0" applyBorder="0" applyAlignment="0" applyProtection="0"/>
    <xf numFmtId="0" fontId="16" fillId="4" borderId="0" applyNumberFormat="0" applyBorder="0" applyAlignment="0" applyProtection="0"/>
    <xf numFmtId="0" fontId="1" fillId="4" borderId="0" applyNumberFormat="0" applyBorder="0" applyAlignment="0" applyProtection="0"/>
    <xf numFmtId="0" fontId="96" fillId="34" borderId="0" applyNumberFormat="0" applyBorder="0" applyAlignment="0" applyProtection="0"/>
    <xf numFmtId="0" fontId="16" fillId="5" borderId="0" applyNumberFormat="0" applyBorder="0" applyAlignment="0" applyProtection="0"/>
    <xf numFmtId="0" fontId="1" fillId="5" borderId="0" applyNumberFormat="0" applyBorder="0" applyAlignment="0" applyProtection="0"/>
    <xf numFmtId="0" fontId="96" fillId="34" borderId="0" applyNumberFormat="0" applyBorder="0" applyAlignment="0" applyProtection="0"/>
    <xf numFmtId="0" fontId="96" fillId="34" borderId="0" applyNumberFormat="0" applyBorder="0" applyAlignment="0" applyProtection="0"/>
    <xf numFmtId="0" fontId="96" fillId="34" borderId="0" applyNumberFormat="0" applyBorder="0" applyAlignment="0" applyProtection="0"/>
    <xf numFmtId="0" fontId="96" fillId="34" borderId="0" applyNumberFormat="0" applyBorder="0" applyAlignment="0" applyProtection="0"/>
    <xf numFmtId="0" fontId="96" fillId="34" borderId="0" applyNumberFormat="0" applyBorder="0" applyAlignment="0" applyProtection="0"/>
    <xf numFmtId="0" fontId="96" fillId="34" borderId="0" applyNumberFormat="0" applyBorder="0" applyAlignment="0" applyProtection="0"/>
    <xf numFmtId="0" fontId="96" fillId="34" borderId="0" applyNumberFormat="0" applyBorder="0" applyAlignment="0" applyProtection="0"/>
    <xf numFmtId="0" fontId="96" fillId="34" borderId="0" applyNumberFormat="0" applyBorder="0" applyAlignment="0" applyProtection="0"/>
    <xf numFmtId="0" fontId="96" fillId="34" borderId="0" applyNumberFormat="0" applyBorder="0" applyAlignment="0" applyProtection="0"/>
    <xf numFmtId="0" fontId="96" fillId="34" borderId="0" applyNumberFormat="0" applyBorder="0" applyAlignment="0" applyProtection="0"/>
    <xf numFmtId="0" fontId="96" fillId="34" borderId="0" applyNumberFormat="0" applyBorder="0" applyAlignment="0" applyProtection="0"/>
    <xf numFmtId="0" fontId="96" fillId="34" borderId="0" applyNumberFormat="0" applyBorder="0" applyAlignment="0" applyProtection="0"/>
    <xf numFmtId="0" fontId="96" fillId="34" borderId="0" applyNumberFormat="0" applyBorder="0" applyAlignment="0" applyProtection="0"/>
    <xf numFmtId="0" fontId="96" fillId="34" borderId="0" applyNumberFormat="0" applyBorder="0" applyAlignment="0" applyProtection="0"/>
    <xf numFmtId="0" fontId="96" fillId="34" borderId="0" applyNumberFormat="0" applyBorder="0" applyAlignment="0" applyProtection="0"/>
    <xf numFmtId="0" fontId="16" fillId="5" borderId="0" applyNumberFormat="0" applyBorder="0" applyAlignment="0" applyProtection="0"/>
    <xf numFmtId="0" fontId="1" fillId="5" borderId="0" applyNumberFormat="0" applyBorder="0" applyAlignment="0" applyProtection="0"/>
    <xf numFmtId="0" fontId="96" fillId="35" borderId="0" applyNumberFormat="0" applyBorder="0" applyAlignment="0" applyProtection="0"/>
    <xf numFmtId="0" fontId="16" fillId="6" borderId="0" applyNumberFormat="0" applyBorder="0" applyAlignment="0" applyProtection="0"/>
    <xf numFmtId="0" fontId="1" fillId="6" borderId="0" applyNumberFormat="0" applyBorder="0" applyAlignment="0" applyProtection="0"/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16" fillId="6" borderId="0" applyNumberFormat="0" applyBorder="0" applyAlignment="0" applyProtection="0"/>
    <xf numFmtId="0" fontId="1" fillId="6" borderId="0" applyNumberFormat="0" applyBorder="0" applyAlignment="0" applyProtection="0"/>
    <xf numFmtId="0" fontId="96" fillId="36" borderId="0" applyNumberFormat="0" applyBorder="0" applyAlignment="0" applyProtection="0"/>
    <xf numFmtId="0" fontId="16" fillId="7" borderId="0" applyNumberFormat="0" applyBorder="0" applyAlignment="0" applyProtection="0"/>
    <xf numFmtId="0" fontId="1" fillId="7" borderId="0" applyNumberFormat="0" applyBorder="0" applyAlignment="0" applyProtection="0"/>
    <xf numFmtId="0" fontId="96" fillId="36" borderId="0" applyNumberFormat="0" applyBorder="0" applyAlignment="0" applyProtection="0"/>
    <xf numFmtId="0" fontId="96" fillId="36" borderId="0" applyNumberFormat="0" applyBorder="0" applyAlignment="0" applyProtection="0"/>
    <xf numFmtId="0" fontId="96" fillId="36" borderId="0" applyNumberFormat="0" applyBorder="0" applyAlignment="0" applyProtection="0"/>
    <xf numFmtId="0" fontId="96" fillId="36" borderId="0" applyNumberFormat="0" applyBorder="0" applyAlignment="0" applyProtection="0"/>
    <xf numFmtId="0" fontId="96" fillId="36" borderId="0" applyNumberFormat="0" applyBorder="0" applyAlignment="0" applyProtection="0"/>
    <xf numFmtId="0" fontId="96" fillId="36" borderId="0" applyNumberFormat="0" applyBorder="0" applyAlignment="0" applyProtection="0"/>
    <xf numFmtId="0" fontId="96" fillId="36" borderId="0" applyNumberFormat="0" applyBorder="0" applyAlignment="0" applyProtection="0"/>
    <xf numFmtId="0" fontId="96" fillId="36" borderId="0" applyNumberFormat="0" applyBorder="0" applyAlignment="0" applyProtection="0"/>
    <xf numFmtId="0" fontId="96" fillId="36" borderId="0" applyNumberFormat="0" applyBorder="0" applyAlignment="0" applyProtection="0"/>
    <xf numFmtId="0" fontId="96" fillId="36" borderId="0" applyNumberFormat="0" applyBorder="0" applyAlignment="0" applyProtection="0"/>
    <xf numFmtId="0" fontId="96" fillId="36" borderId="0" applyNumberFormat="0" applyBorder="0" applyAlignment="0" applyProtection="0"/>
    <xf numFmtId="0" fontId="96" fillId="36" borderId="0" applyNumberFormat="0" applyBorder="0" applyAlignment="0" applyProtection="0"/>
    <xf numFmtId="0" fontId="96" fillId="36" borderId="0" applyNumberFormat="0" applyBorder="0" applyAlignment="0" applyProtection="0"/>
    <xf numFmtId="0" fontId="96" fillId="36" borderId="0" applyNumberFormat="0" applyBorder="0" applyAlignment="0" applyProtection="0"/>
    <xf numFmtId="0" fontId="96" fillId="36" borderId="0" applyNumberFormat="0" applyBorder="0" applyAlignment="0" applyProtection="0"/>
    <xf numFmtId="0" fontId="16" fillId="7" borderId="0" applyNumberFormat="0" applyBorder="0" applyAlignment="0" applyProtection="0"/>
    <xf numFmtId="0" fontId="1" fillId="7" borderId="0" applyNumberFormat="0" applyBorder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96" fillId="37" borderId="0" applyNumberFormat="0" applyBorder="0" applyAlignment="0" applyProtection="0"/>
    <xf numFmtId="0" fontId="16" fillId="8" borderId="0" applyNumberFormat="0" applyBorder="0" applyAlignment="0" applyProtection="0"/>
    <xf numFmtId="0" fontId="1" fillId="8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16" fillId="8" borderId="0" applyNumberFormat="0" applyBorder="0" applyAlignment="0" applyProtection="0"/>
    <xf numFmtId="0" fontId="1" fillId="8" borderId="0" applyNumberFormat="0" applyBorder="0" applyAlignment="0" applyProtection="0"/>
    <xf numFmtId="0" fontId="96" fillId="38" borderId="0" applyNumberFormat="0" applyBorder="0" applyAlignment="0" applyProtection="0"/>
    <xf numFmtId="0" fontId="16" fillId="9" borderId="0" applyNumberFormat="0" applyBorder="0" applyAlignment="0" applyProtection="0"/>
    <xf numFmtId="0" fontId="1" fillId="9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16" fillId="9" borderId="0" applyNumberFormat="0" applyBorder="0" applyAlignment="0" applyProtection="0"/>
    <xf numFmtId="0" fontId="1" fillId="9" borderId="0" applyNumberFormat="0" applyBorder="0" applyAlignment="0" applyProtection="0"/>
    <xf numFmtId="0" fontId="96" fillId="39" borderId="0" applyNumberFormat="0" applyBorder="0" applyAlignment="0" applyProtection="0"/>
    <xf numFmtId="0" fontId="16" fillId="10" borderId="0" applyNumberFormat="0" applyBorder="0" applyAlignment="0" applyProtection="0"/>
    <xf numFmtId="0" fontId="1" fillId="10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16" fillId="10" borderId="0" applyNumberFormat="0" applyBorder="0" applyAlignment="0" applyProtection="0"/>
    <xf numFmtId="0" fontId="1" fillId="10" borderId="0" applyNumberFormat="0" applyBorder="0" applyAlignment="0" applyProtection="0"/>
    <xf numFmtId="0" fontId="96" fillId="40" borderId="0" applyNumberFormat="0" applyBorder="0" applyAlignment="0" applyProtection="0"/>
    <xf numFmtId="0" fontId="16" fillId="5" borderId="0" applyNumberFormat="0" applyBorder="0" applyAlignment="0" applyProtection="0"/>
    <xf numFmtId="0" fontId="1" fillId="5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16" fillId="5" borderId="0" applyNumberFormat="0" applyBorder="0" applyAlignment="0" applyProtection="0"/>
    <xf numFmtId="0" fontId="1" fillId="5" borderId="0" applyNumberFormat="0" applyBorder="0" applyAlignment="0" applyProtection="0"/>
    <xf numFmtId="0" fontId="96" fillId="41" borderId="0" applyNumberFormat="0" applyBorder="0" applyAlignment="0" applyProtection="0"/>
    <xf numFmtId="0" fontId="16" fillId="8" borderId="0" applyNumberFormat="0" applyBorder="0" applyAlignment="0" applyProtection="0"/>
    <xf numFmtId="0" fontId="1" fillId="8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16" fillId="8" borderId="0" applyNumberFormat="0" applyBorder="0" applyAlignment="0" applyProtection="0"/>
    <xf numFmtId="0" fontId="1" fillId="8" borderId="0" applyNumberFormat="0" applyBorder="0" applyAlignment="0" applyProtection="0"/>
    <xf numFmtId="0" fontId="96" fillId="42" borderId="0" applyNumberFormat="0" applyBorder="0" applyAlignment="0" applyProtection="0"/>
    <xf numFmtId="0" fontId="16" fillId="11" borderId="0" applyNumberFormat="0" applyBorder="0" applyAlignment="0" applyProtection="0"/>
    <xf numFmtId="0" fontId="1" fillId="11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16" fillId="11" borderId="0" applyNumberFormat="0" applyBorder="0" applyAlignment="0" applyProtection="0"/>
    <xf numFmtId="0" fontId="1" fillId="11" borderId="0" applyNumberFormat="0" applyBorder="0" applyAlignment="0" applyProtection="0"/>
    <xf numFmtId="176" fontId="6" fillId="0" borderId="0" applyFont="0" applyFill="0" applyBorder="0" applyAlignment="0" applyProtection="0"/>
    <xf numFmtId="0" fontId="97" fillId="43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97" fillId="43" borderId="0" applyNumberFormat="0" applyBorder="0" applyAlignment="0" applyProtection="0"/>
    <xf numFmtId="0" fontId="97" fillId="4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97" fillId="44" borderId="0" applyNumberFormat="0" applyBorder="0" applyAlignment="0" applyProtection="0"/>
    <xf numFmtId="0" fontId="97" fillId="45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97" fillId="45" borderId="0" applyNumberFormat="0" applyBorder="0" applyAlignment="0" applyProtection="0"/>
    <xf numFmtId="0" fontId="97" fillId="4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97" fillId="46" borderId="0" applyNumberFormat="0" applyBorder="0" applyAlignment="0" applyProtection="0"/>
    <xf numFmtId="0" fontId="97" fillId="47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97" fillId="47" borderId="0" applyNumberFormat="0" applyBorder="0" applyAlignment="0" applyProtection="0"/>
    <xf numFmtId="0" fontId="97" fillId="48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97" fillId="48" borderId="0" applyNumberFormat="0" applyBorder="0" applyAlignment="0" applyProtection="0"/>
    <xf numFmtId="0" fontId="97" fillId="49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97" fillId="49" borderId="0" applyNumberFormat="0" applyBorder="0" applyAlignment="0" applyProtection="0"/>
    <xf numFmtId="0" fontId="97" fillId="5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97" fillId="50" borderId="0" applyNumberFormat="0" applyBorder="0" applyAlignment="0" applyProtection="0"/>
    <xf numFmtId="0" fontId="97" fillId="51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97" fillId="51" borderId="0" applyNumberFormat="0" applyBorder="0" applyAlignment="0" applyProtection="0"/>
    <xf numFmtId="0" fontId="97" fillId="5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97" fillId="52" borderId="0" applyNumberFormat="0" applyBorder="0" applyAlignment="0" applyProtection="0"/>
    <xf numFmtId="0" fontId="97" fillId="5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97" fillId="53" borderId="0" applyNumberFormat="0" applyBorder="0" applyAlignment="0" applyProtection="0"/>
    <xf numFmtId="0" fontId="97" fillId="5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97" fillId="54" borderId="0" applyNumberFormat="0" applyBorder="0" applyAlignment="0" applyProtection="0"/>
    <xf numFmtId="0" fontId="98" fillId="55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98" fillId="55" borderId="0" applyNumberFormat="0" applyBorder="0" applyAlignment="0" applyProtection="0"/>
    <xf numFmtId="0" fontId="99" fillId="56" borderId="69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99" fillId="56" borderId="69" applyNumberFormat="0" applyAlignment="0" applyProtection="0"/>
    <xf numFmtId="0" fontId="100" fillId="57" borderId="70" applyNumberFormat="0" applyAlignment="0" applyProtection="0"/>
    <xf numFmtId="0" fontId="20" fillId="21" borderId="2" applyNumberFormat="0" applyAlignment="0" applyProtection="0"/>
    <xf numFmtId="0" fontId="20" fillId="21" borderId="2" applyNumberFormat="0" applyAlignment="0" applyProtection="0"/>
    <xf numFmtId="0" fontId="100" fillId="57" borderId="70" applyNumberFormat="0" applyAlignment="0" applyProtection="0"/>
    <xf numFmtId="1" fontId="7" fillId="22" borderId="3">
      <alignment horizontal="right" vertical="center"/>
    </xf>
    <xf numFmtId="0" fontId="8" fillId="22" borderId="3">
      <alignment horizontal="right" vertical="center"/>
    </xf>
    <xf numFmtId="0" fontId="5" fillId="22" borderId="4"/>
    <xf numFmtId="0" fontId="7" fillId="23" borderId="3">
      <alignment horizontal="center" vertical="center"/>
    </xf>
    <xf numFmtId="1" fontId="7" fillId="22" borderId="3">
      <alignment horizontal="right" vertical="center"/>
    </xf>
    <xf numFmtId="0" fontId="5" fillId="22" borderId="0"/>
    <xf numFmtId="0" fontId="9" fillId="22" borderId="3">
      <alignment horizontal="left" vertical="center"/>
    </xf>
    <xf numFmtId="0" fontId="9" fillId="22" borderId="3"/>
    <xf numFmtId="0" fontId="8" fillId="22" borderId="3">
      <alignment horizontal="right" vertical="center"/>
    </xf>
    <xf numFmtId="0" fontId="10" fillId="24" borderId="3">
      <alignment horizontal="left" vertical="center"/>
    </xf>
    <xf numFmtId="0" fontId="10" fillId="24" borderId="3">
      <alignment horizontal="left" vertical="center"/>
    </xf>
    <xf numFmtId="0" fontId="11" fillId="22" borderId="3">
      <alignment horizontal="left" vertical="center"/>
    </xf>
    <xf numFmtId="0" fontId="12" fillId="22" borderId="4"/>
    <xf numFmtId="0" fontId="7" fillId="25" borderId="3">
      <alignment horizontal="left" vertical="center"/>
    </xf>
    <xf numFmtId="168" fontId="5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68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9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41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168" fontId="92" fillId="0" borderId="0" applyFont="0" applyFill="0" applyBorder="0" applyAlignment="0" applyProtection="0"/>
    <xf numFmtId="168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9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1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4" fillId="0" borderId="0" applyFont="0" applyFill="0" applyBorder="0" applyAlignment="0" applyProtection="0"/>
    <xf numFmtId="168" fontId="92" fillId="0" borderId="0" applyFont="0" applyFill="0" applyBorder="0" applyAlignment="0" applyProtection="0"/>
    <xf numFmtId="3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0" fontId="13" fillId="0" borderId="0" applyProtection="0"/>
    <xf numFmtId="0" fontId="13" fillId="0" borderId="0" applyProtection="0"/>
    <xf numFmtId="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10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3" fontId="34" fillId="0" borderId="0" applyProtection="0"/>
    <xf numFmtId="3" fontId="34" fillId="0" borderId="0" applyProtection="0"/>
    <xf numFmtId="3" fontId="34" fillId="0" borderId="0" applyProtection="0"/>
    <xf numFmtId="3" fontId="3" fillId="0" borderId="0" applyProtection="0"/>
    <xf numFmtId="3" fontId="3" fillId="0" borderId="0" applyProtection="0"/>
    <xf numFmtId="3" fontId="3" fillId="0" borderId="0" applyProtection="0"/>
    <xf numFmtId="3" fontId="35" fillId="0" borderId="0" applyProtection="0"/>
    <xf numFmtId="3" fontId="35" fillId="0" borderId="0" applyProtection="0"/>
    <xf numFmtId="3" fontId="35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7" fillId="0" borderId="0" applyProtection="0"/>
    <xf numFmtId="3" fontId="37" fillId="0" borderId="0" applyProtection="0"/>
    <xf numFmtId="3" fontId="37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9" fillId="0" borderId="0" applyProtection="0"/>
    <xf numFmtId="3" fontId="39" fillId="0" borderId="0" applyProtection="0"/>
    <xf numFmtId="3" fontId="39" fillId="0" borderId="0" applyProtection="0"/>
    <xf numFmtId="2" fontId="13" fillId="0" borderId="0" applyProtection="0"/>
    <xf numFmtId="2" fontId="13" fillId="0" borderId="0" applyProtection="0"/>
    <xf numFmtId="2" fontId="5" fillId="0" borderId="0" applyFont="0" applyFill="0" applyBorder="0" applyAlignment="0" applyProtection="0"/>
    <xf numFmtId="0" fontId="102" fillId="58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102" fillId="58" borderId="0" applyNumberFormat="0" applyBorder="0" applyAlignment="0" applyProtection="0"/>
    <xf numFmtId="0" fontId="103" fillId="0" borderId="71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103" fillId="0" borderId="71" applyNumberFormat="0" applyFill="0" applyAlignment="0" applyProtection="0"/>
    <xf numFmtId="0" fontId="104" fillId="0" borderId="72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80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104" fillId="0" borderId="72" applyNumberFormat="0" applyFill="0" applyAlignment="0" applyProtection="0"/>
    <xf numFmtId="0" fontId="105" fillId="0" borderId="73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105" fillId="0" borderId="73" applyNumberFormat="0" applyFill="0" applyAlignment="0" applyProtection="0"/>
    <xf numFmtId="0" fontId="10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4" fillId="0" borderId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170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106" fillId="59" borderId="69" applyNumberFormat="0" applyAlignment="0" applyProtection="0"/>
    <xf numFmtId="0" fontId="28" fillId="7" borderId="1" applyNumberFormat="0" applyAlignment="0" applyProtection="0"/>
    <xf numFmtId="0" fontId="28" fillId="7" borderId="1" applyNumberFormat="0" applyAlignment="0" applyProtection="0"/>
    <xf numFmtId="0" fontId="106" fillId="59" borderId="69" applyNumberFormat="0" applyAlignment="0" applyProtection="0"/>
    <xf numFmtId="0" fontId="107" fillId="0" borderId="74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107" fillId="0" borderId="74" applyNumberFormat="0" applyFill="0" applyAlignment="0" applyProtection="0"/>
    <xf numFmtId="0" fontId="108" fillId="60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108" fillId="60" borderId="0" applyNumberFormat="0" applyBorder="0" applyAlignment="0" applyProtection="0"/>
    <xf numFmtId="0" fontId="15" fillId="0" borderId="0"/>
    <xf numFmtId="0" fontId="96" fillId="0" borderId="0"/>
    <xf numFmtId="0" fontId="5" fillId="0" borderId="0"/>
    <xf numFmtId="0" fontId="2" fillId="0" borderId="0"/>
    <xf numFmtId="0" fontId="78" fillId="0" borderId="0"/>
    <xf numFmtId="0" fontId="84" fillId="0" borderId="0"/>
    <xf numFmtId="0" fontId="84" fillId="0" borderId="0"/>
    <xf numFmtId="0" fontId="5" fillId="0" borderId="0"/>
    <xf numFmtId="0" fontId="87" fillId="0" borderId="0"/>
    <xf numFmtId="0" fontId="88" fillId="0" borderId="0"/>
    <xf numFmtId="0" fontId="89" fillId="0" borderId="0"/>
    <xf numFmtId="0" fontId="90" fillId="0" borderId="0"/>
    <xf numFmtId="0" fontId="91" fillId="0" borderId="0"/>
    <xf numFmtId="0" fontId="5" fillId="0" borderId="0"/>
    <xf numFmtId="0" fontId="5" fillId="0" borderId="0"/>
    <xf numFmtId="0" fontId="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2" fillId="0" borderId="0"/>
    <xf numFmtId="0" fontId="4" fillId="0" borderId="0"/>
    <xf numFmtId="0" fontId="2" fillId="0" borderId="0"/>
    <xf numFmtId="3" fontId="65" fillId="0" borderId="0"/>
    <xf numFmtId="0" fontId="5" fillId="0" borderId="0"/>
    <xf numFmtId="0" fontId="5" fillId="0" borderId="0"/>
    <xf numFmtId="0" fontId="2" fillId="0" borderId="0"/>
    <xf numFmtId="0" fontId="4" fillId="0" borderId="0"/>
    <xf numFmtId="0" fontId="2" fillId="0" borderId="0"/>
    <xf numFmtId="3" fontId="65" fillId="0" borderId="0"/>
    <xf numFmtId="0" fontId="2" fillId="0" borderId="0"/>
    <xf numFmtId="3" fontId="65" fillId="0" borderId="0"/>
    <xf numFmtId="0" fontId="4" fillId="0" borderId="0"/>
    <xf numFmtId="3" fontId="65" fillId="0" borderId="0"/>
    <xf numFmtId="0" fontId="2" fillId="0" borderId="0"/>
    <xf numFmtId="0" fontId="4" fillId="0" borderId="0"/>
    <xf numFmtId="3" fontId="65" fillId="0" borderId="0"/>
    <xf numFmtId="0" fontId="2" fillId="0" borderId="0"/>
    <xf numFmtId="0" fontId="41" fillId="0" borderId="0"/>
    <xf numFmtId="0" fontId="5" fillId="0" borderId="0"/>
    <xf numFmtId="0" fontId="68" fillId="0" borderId="0"/>
    <xf numFmtId="0" fontId="5" fillId="0" borderId="0"/>
    <xf numFmtId="0" fontId="41" fillId="0" borderId="0"/>
    <xf numFmtId="3" fontId="65" fillId="0" borderId="0"/>
    <xf numFmtId="0" fontId="41" fillId="0" borderId="0"/>
    <xf numFmtId="0" fontId="96" fillId="0" borderId="0"/>
    <xf numFmtId="0" fontId="4" fillId="0" borderId="0"/>
    <xf numFmtId="0" fontId="2" fillId="0" borderId="0"/>
    <xf numFmtId="0" fontId="5" fillId="0" borderId="0"/>
    <xf numFmtId="0" fontId="5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5" fillId="0" borderId="0"/>
    <xf numFmtId="0" fontId="5" fillId="0" borderId="0"/>
    <xf numFmtId="0" fontId="96" fillId="0" borderId="0"/>
    <xf numFmtId="0" fontId="5" fillId="0" borderId="0"/>
    <xf numFmtId="0" fontId="5" fillId="0" borderId="0"/>
    <xf numFmtId="0" fontId="96" fillId="0" borderId="0"/>
    <xf numFmtId="0" fontId="5" fillId="0" borderId="0"/>
    <xf numFmtId="0" fontId="96" fillId="0" borderId="0"/>
    <xf numFmtId="0" fontId="96" fillId="0" borderId="0"/>
    <xf numFmtId="0" fontId="96" fillId="0" borderId="0"/>
    <xf numFmtId="0" fontId="2" fillId="0" borderId="0"/>
    <xf numFmtId="0" fontId="41" fillId="0" borderId="0"/>
    <xf numFmtId="0" fontId="96" fillId="0" borderId="0"/>
    <xf numFmtId="0" fontId="41" fillId="0" borderId="0"/>
    <xf numFmtId="0" fontId="96" fillId="0" borderId="0"/>
    <xf numFmtId="0" fontId="41" fillId="0" borderId="0"/>
    <xf numFmtId="0" fontId="96" fillId="0" borderId="0"/>
    <xf numFmtId="0" fontId="41" fillId="0" borderId="0"/>
    <xf numFmtId="0" fontId="5" fillId="0" borderId="0"/>
    <xf numFmtId="0" fontId="41" fillId="0" borderId="0"/>
    <xf numFmtId="0" fontId="5" fillId="0" borderId="0"/>
    <xf numFmtId="0" fontId="56" fillId="0" borderId="0"/>
    <xf numFmtId="0" fontId="5" fillId="0" borderId="0"/>
    <xf numFmtId="0" fontId="56" fillId="0" borderId="0"/>
    <xf numFmtId="0" fontId="5" fillId="0" borderId="0"/>
    <xf numFmtId="0" fontId="64" fillId="0" borderId="0"/>
    <xf numFmtId="0" fontId="5" fillId="0" borderId="0"/>
    <xf numFmtId="0" fontId="2" fillId="0" borderId="0"/>
    <xf numFmtId="0" fontId="64" fillId="0" borderId="0"/>
    <xf numFmtId="0" fontId="5" fillId="0" borderId="0"/>
    <xf numFmtId="0" fontId="2" fillId="0" borderId="0"/>
    <xf numFmtId="0" fontId="64" fillId="0" borderId="0"/>
    <xf numFmtId="0" fontId="5" fillId="0" borderId="0"/>
    <xf numFmtId="0" fontId="2" fillId="0" borderId="0"/>
    <xf numFmtId="0" fontId="4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2" fillId="0" borderId="0"/>
    <xf numFmtId="0" fontId="2" fillId="0" borderId="0"/>
    <xf numFmtId="0" fontId="5" fillId="0" borderId="0">
      <alignment vertical="top"/>
    </xf>
    <xf numFmtId="0" fontId="64" fillId="0" borderId="0"/>
    <xf numFmtId="0" fontId="5" fillId="0" borderId="0"/>
    <xf numFmtId="0" fontId="2" fillId="0" borderId="0"/>
    <xf numFmtId="0" fontId="64" fillId="0" borderId="0"/>
    <xf numFmtId="0" fontId="5" fillId="0" borderId="0"/>
    <xf numFmtId="0" fontId="2" fillId="0" borderId="0"/>
    <xf numFmtId="0" fontId="64" fillId="0" borderId="0"/>
    <xf numFmtId="0" fontId="5" fillId="0" borderId="0"/>
    <xf numFmtId="0" fontId="2" fillId="0" borderId="0"/>
    <xf numFmtId="0" fontId="64" fillId="0" borderId="0"/>
    <xf numFmtId="0" fontId="5" fillId="0" borderId="0"/>
    <xf numFmtId="0" fontId="2" fillId="0" borderId="0"/>
    <xf numFmtId="0" fontId="64" fillId="0" borderId="0"/>
    <xf numFmtId="0" fontId="96" fillId="0" borderId="0"/>
    <xf numFmtId="0" fontId="2" fillId="0" borderId="0"/>
    <xf numFmtId="0" fontId="64" fillId="0" borderId="0"/>
    <xf numFmtId="0" fontId="96" fillId="0" borderId="0"/>
    <xf numFmtId="0" fontId="2" fillId="0" borderId="0"/>
    <xf numFmtId="0" fontId="64" fillId="0" borderId="0"/>
    <xf numFmtId="0" fontId="5" fillId="0" borderId="0"/>
    <xf numFmtId="0" fontId="2" fillId="0" borderId="0"/>
    <xf numFmtId="0" fontId="56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4" fillId="0" borderId="0"/>
    <xf numFmtId="0" fontId="4" fillId="0" borderId="0"/>
    <xf numFmtId="0" fontId="2" fillId="0" borderId="0"/>
    <xf numFmtId="0" fontId="96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67" fillId="0" borderId="0"/>
    <xf numFmtId="0" fontId="96" fillId="0" borderId="0"/>
    <xf numFmtId="0" fontId="2" fillId="0" borderId="0"/>
    <xf numFmtId="0" fontId="67" fillId="0" borderId="0"/>
    <xf numFmtId="0" fontId="96" fillId="0" borderId="0"/>
    <xf numFmtId="0" fontId="2" fillId="0" borderId="0"/>
    <xf numFmtId="0" fontId="2" fillId="0" borderId="0"/>
    <xf numFmtId="0" fontId="96" fillId="0" borderId="0"/>
    <xf numFmtId="0" fontId="2" fillId="0" borderId="0"/>
    <xf numFmtId="0" fontId="96" fillId="0" borderId="0"/>
    <xf numFmtId="0" fontId="67" fillId="0" borderId="0"/>
    <xf numFmtId="0" fontId="96" fillId="0" borderId="0"/>
    <xf numFmtId="0" fontId="2" fillId="0" borderId="0"/>
    <xf numFmtId="0" fontId="67" fillId="0" borderId="0"/>
    <xf numFmtId="0" fontId="96" fillId="0" borderId="0"/>
    <xf numFmtId="0" fontId="2" fillId="0" borderId="0"/>
    <xf numFmtId="0" fontId="67" fillId="0" borderId="0"/>
    <xf numFmtId="0" fontId="96" fillId="0" borderId="0"/>
    <xf numFmtId="0" fontId="2" fillId="0" borderId="0"/>
    <xf numFmtId="0" fontId="67" fillId="0" borderId="0"/>
    <xf numFmtId="0" fontId="96" fillId="0" borderId="0"/>
    <xf numFmtId="0" fontId="2" fillId="0" borderId="0"/>
    <xf numFmtId="0" fontId="4" fillId="0" borderId="0"/>
    <xf numFmtId="0" fontId="96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68" fillId="0" borderId="0"/>
    <xf numFmtId="0" fontId="5" fillId="0" borderId="0"/>
    <xf numFmtId="0" fontId="67" fillId="0" borderId="0"/>
    <xf numFmtId="0" fontId="96" fillId="0" borderId="0"/>
    <xf numFmtId="0" fontId="2" fillId="0" borderId="0"/>
    <xf numFmtId="0" fontId="70" fillId="0" borderId="0"/>
    <xf numFmtId="0" fontId="96" fillId="0" borderId="0"/>
    <xf numFmtId="0" fontId="70" fillId="0" borderId="0"/>
    <xf numFmtId="3" fontId="65" fillId="0" borderId="0"/>
    <xf numFmtId="0" fontId="2" fillId="0" borderId="0"/>
    <xf numFmtId="3" fontId="65" fillId="0" borderId="0"/>
    <xf numFmtId="0" fontId="2" fillId="0" borderId="0"/>
    <xf numFmtId="3" fontId="6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96" fillId="0" borderId="0"/>
    <xf numFmtId="0" fontId="96" fillId="0" borderId="0"/>
    <xf numFmtId="0" fontId="2" fillId="0" borderId="0"/>
    <xf numFmtId="3" fontId="65" fillId="0" borderId="0"/>
    <xf numFmtId="3" fontId="65" fillId="0" borderId="0"/>
    <xf numFmtId="0" fontId="72" fillId="0" borderId="0"/>
    <xf numFmtId="0" fontId="5" fillId="0" borderId="0"/>
    <xf numFmtId="0" fontId="72" fillId="0" borderId="0"/>
    <xf numFmtId="0" fontId="5" fillId="0" borderId="0"/>
    <xf numFmtId="0" fontId="72" fillId="0" borderId="0"/>
    <xf numFmtId="0" fontId="5" fillId="0" borderId="0"/>
    <xf numFmtId="0" fontId="72" fillId="0" borderId="0"/>
    <xf numFmtId="0" fontId="5" fillId="0" borderId="0"/>
    <xf numFmtId="0" fontId="72" fillId="0" borderId="0"/>
    <xf numFmtId="0" fontId="5" fillId="0" borderId="0"/>
    <xf numFmtId="0" fontId="72" fillId="0" borderId="0"/>
    <xf numFmtId="0" fontId="5" fillId="0" borderId="0"/>
    <xf numFmtId="0" fontId="72" fillId="0" borderId="0"/>
    <xf numFmtId="0" fontId="5" fillId="0" borderId="0"/>
    <xf numFmtId="0" fontId="72" fillId="0" borderId="0"/>
    <xf numFmtId="0" fontId="5" fillId="0" borderId="0"/>
    <xf numFmtId="0" fontId="96" fillId="0" borderId="0"/>
    <xf numFmtId="0" fontId="96" fillId="0" borderId="0"/>
    <xf numFmtId="0" fontId="72" fillId="0" borderId="0"/>
    <xf numFmtId="0" fontId="5" fillId="0" borderId="0"/>
    <xf numFmtId="0" fontId="96" fillId="0" borderId="0"/>
    <xf numFmtId="0" fontId="96" fillId="0" borderId="0"/>
    <xf numFmtId="3" fontId="65" fillId="0" borderId="0"/>
    <xf numFmtId="3" fontId="65" fillId="0" borderId="0"/>
    <xf numFmtId="3" fontId="65" fillId="0" borderId="0"/>
    <xf numFmtId="3" fontId="65" fillId="0" borderId="0"/>
    <xf numFmtId="0" fontId="70" fillId="0" borderId="0"/>
    <xf numFmtId="0" fontId="70" fillId="0" borderId="0"/>
    <xf numFmtId="0" fontId="2" fillId="0" borderId="0"/>
    <xf numFmtId="0" fontId="96" fillId="0" borderId="0"/>
    <xf numFmtId="0" fontId="5" fillId="0" borderId="0"/>
    <xf numFmtId="0" fontId="2" fillId="0" borderId="0"/>
    <xf numFmtId="0" fontId="70" fillId="0" borderId="0"/>
    <xf numFmtId="0" fontId="70" fillId="0" borderId="0"/>
    <xf numFmtId="0" fontId="2" fillId="0" borderId="0"/>
    <xf numFmtId="0" fontId="2" fillId="0" borderId="0"/>
    <xf numFmtId="0" fontId="2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96" fillId="0" borderId="0"/>
    <xf numFmtId="0" fontId="96" fillId="0" borderId="0"/>
    <xf numFmtId="0" fontId="70" fillId="0" borderId="0"/>
    <xf numFmtId="0" fontId="2" fillId="0" borderId="0"/>
    <xf numFmtId="0" fontId="2" fillId="0" borderId="0"/>
    <xf numFmtId="0" fontId="75" fillId="0" borderId="0"/>
    <xf numFmtId="0" fontId="7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2" fillId="27" borderId="9" applyNumberFormat="0" applyFont="0" applyAlignment="0" applyProtection="0"/>
    <xf numFmtId="0" fontId="67" fillId="27" borderId="9" applyNumberFormat="0" applyFont="0" applyAlignment="0" applyProtection="0"/>
    <xf numFmtId="0" fontId="2" fillId="27" borderId="9" applyNumberFormat="0" applyFont="0" applyAlignment="0" applyProtection="0"/>
    <xf numFmtId="0" fontId="1" fillId="61" borderId="75" applyNumberFormat="0" applyFont="0" applyAlignment="0" applyProtection="0"/>
    <xf numFmtId="0" fontId="2" fillId="27" borderId="9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70" fillId="27" borderId="9" applyNumberFormat="0" applyFont="0" applyAlignment="0" applyProtection="0"/>
    <xf numFmtId="0" fontId="2" fillId="27" borderId="9" applyNumberFormat="0" applyFont="0" applyAlignment="0" applyProtection="0"/>
    <xf numFmtId="0" fontId="5" fillId="27" borderId="9" applyNumberFormat="0" applyFont="0" applyAlignment="0" applyProtection="0"/>
    <xf numFmtId="0" fontId="4" fillId="27" borderId="9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2" fillId="27" borderId="9" applyNumberFormat="0" applyFont="0" applyAlignment="0" applyProtection="0"/>
    <xf numFmtId="0" fontId="1" fillId="61" borderId="75" applyNumberFormat="0" applyFont="0" applyAlignment="0" applyProtection="0"/>
    <xf numFmtId="0" fontId="2" fillId="27" borderId="9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57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57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57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2" fillId="27" borderId="9" applyNumberFormat="0" applyFont="0" applyAlignment="0" applyProtection="0"/>
    <xf numFmtId="0" fontId="2" fillId="27" borderId="9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109" fillId="56" borderId="76" applyNumberFormat="0" applyAlignment="0" applyProtection="0"/>
    <xf numFmtId="0" fontId="31" fillId="20" borderId="10" applyNumberFormat="0" applyAlignment="0" applyProtection="0"/>
    <xf numFmtId="0" fontId="31" fillId="20" borderId="10" applyNumberFormat="0" applyAlignment="0" applyProtection="0"/>
    <xf numFmtId="0" fontId="109" fillId="56" borderId="76" applyNumberFormat="0" applyAlignment="0" applyProtection="0"/>
    <xf numFmtId="9" fontId="5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96" fillId="0" borderId="0" applyFont="0" applyFill="0" applyBorder="0" applyAlignment="0" applyProtection="0"/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11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77" applyNumberFormat="0" applyFill="0" applyAlignment="0" applyProtection="0"/>
    <xf numFmtId="0" fontId="13" fillId="0" borderId="12" applyProtection="0"/>
    <xf numFmtId="0" fontId="50" fillId="0" borderId="11" applyNumberFormat="0" applyFill="0" applyAlignment="0" applyProtection="0"/>
    <xf numFmtId="0" fontId="13" fillId="0" borderId="12" applyProtection="0"/>
    <xf numFmtId="0" fontId="5" fillId="0" borderId="13" applyNumberFormat="0" applyFont="0" applyFill="0" applyAlignment="0" applyProtection="0"/>
    <xf numFmtId="0" fontId="13" fillId="0" borderId="12" applyProtection="0"/>
    <xf numFmtId="0" fontId="111" fillId="0" borderId="77" applyNumberFormat="0" applyFill="0" applyAlignment="0" applyProtection="0"/>
    <xf numFmtId="0" fontId="11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2" fillId="0" borderId="0"/>
    <xf numFmtId="43" fontId="96" fillId="0" borderId="0" applyFont="0" applyFill="0" applyBorder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9" fontId="96" fillId="0" borderId="0" applyFont="0" applyFill="0" applyBorder="0" applyAlignment="0" applyProtection="0"/>
    <xf numFmtId="0" fontId="120" fillId="0" borderId="0" applyNumberFormat="0" applyFill="0" applyBorder="0" applyAlignment="0" applyProtection="0"/>
    <xf numFmtId="0" fontId="127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0" fontId="96" fillId="0" borderId="0"/>
    <xf numFmtId="185" fontId="5" fillId="0" borderId="0"/>
    <xf numFmtId="185" fontId="128" fillId="0" borderId="0" applyNumberFormat="0" applyFill="0" applyBorder="0" applyAlignment="0" applyProtection="0">
      <alignment vertical="top"/>
      <protection locked="0"/>
    </xf>
    <xf numFmtId="185" fontId="5" fillId="0" borderId="0"/>
    <xf numFmtId="185" fontId="5" fillId="0" borderId="0"/>
    <xf numFmtId="185" fontId="5" fillId="0" borderId="0"/>
    <xf numFmtId="0" fontId="5" fillId="0" borderId="0" applyNumberFormat="0" applyFont="0" applyFill="0" applyBorder="0" applyAlignment="0" applyProtection="0"/>
    <xf numFmtId="185" fontId="5" fillId="0" borderId="0"/>
    <xf numFmtId="167" fontId="5" fillId="0" borderId="0"/>
    <xf numFmtId="166" fontId="5" fillId="0" borderId="0"/>
    <xf numFmtId="167" fontId="5" fillId="0" borderId="0"/>
    <xf numFmtId="185" fontId="5" fillId="0" borderId="0"/>
    <xf numFmtId="185" fontId="5" fillId="0" borderId="0"/>
    <xf numFmtId="185" fontId="96" fillId="0" borderId="0"/>
    <xf numFmtId="185" fontId="96" fillId="0" borderId="0"/>
    <xf numFmtId="0" fontId="5" fillId="0" borderId="0"/>
    <xf numFmtId="164" fontId="5" fillId="0" borderId="0"/>
    <xf numFmtId="164" fontId="5" fillId="0" borderId="0"/>
    <xf numFmtId="0" fontId="5" fillId="0" borderId="0"/>
    <xf numFmtId="185" fontId="5" fillId="0" borderId="0"/>
    <xf numFmtId="185" fontId="5" fillId="0" borderId="0"/>
    <xf numFmtId="185" fontId="5" fillId="0" borderId="0"/>
    <xf numFmtId="185" fontId="5" fillId="0" borderId="0"/>
    <xf numFmtId="185" fontId="5" fillId="0" borderId="0"/>
    <xf numFmtId="185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96" fillId="0" borderId="0"/>
    <xf numFmtId="185" fontId="5" fillId="0" borderId="0"/>
    <xf numFmtId="0" fontId="5" fillId="0" borderId="0" applyNumberFormat="0" applyFont="0" applyFill="0" applyBorder="0" applyAlignment="0" applyProtection="0"/>
    <xf numFmtId="0" fontId="96" fillId="0" borderId="0"/>
    <xf numFmtId="185" fontId="96" fillId="0" borderId="0"/>
    <xf numFmtId="185" fontId="96" fillId="0" borderId="0"/>
    <xf numFmtId="9" fontId="5" fillId="0" borderId="0" applyFont="0" applyFill="0" applyBorder="0" applyAlignment="0" applyProtection="0"/>
    <xf numFmtId="9" fontId="9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185" fontId="5" fillId="0" borderId="0"/>
    <xf numFmtId="185" fontId="96" fillId="0" borderId="0"/>
    <xf numFmtId="185" fontId="96" fillId="0" borderId="0"/>
    <xf numFmtId="0" fontId="96" fillId="0" borderId="0"/>
    <xf numFmtId="9" fontId="5" fillId="0" borderId="0" applyFont="0" applyFill="0" applyBorder="0" applyAlignment="0" applyProtection="0"/>
    <xf numFmtId="9" fontId="9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5" fontId="5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5" fillId="0" borderId="0" applyFont="0" applyFill="0" applyBorder="0" applyAlignment="0" applyProtection="0"/>
    <xf numFmtId="9" fontId="9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185" fontId="5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5" fillId="0" borderId="0" applyFont="0" applyFill="0" applyBorder="0" applyAlignment="0" applyProtection="0"/>
    <xf numFmtId="185" fontId="5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5" fillId="0" borderId="0" applyFont="0" applyFill="0" applyBorder="0" applyAlignment="0" applyProtection="0"/>
    <xf numFmtId="9" fontId="9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124" fillId="0" borderId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185" fontId="5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5" fillId="0" borderId="0" applyFont="0" applyFill="0" applyBorder="0" applyAlignment="0" applyProtection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185" fontId="5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185" fontId="5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185" fontId="96" fillId="0" borderId="0"/>
    <xf numFmtId="185" fontId="96" fillId="0" borderId="0"/>
    <xf numFmtId="185" fontId="96" fillId="0" borderId="0"/>
    <xf numFmtId="185" fontId="96" fillId="0" borderId="0"/>
    <xf numFmtId="185" fontId="96" fillId="0" borderId="0"/>
    <xf numFmtId="185" fontId="96" fillId="0" borderId="0"/>
    <xf numFmtId="185" fontId="96" fillId="0" borderId="0"/>
    <xf numFmtId="185" fontId="96" fillId="0" borderId="0"/>
    <xf numFmtId="185" fontId="96" fillId="0" borderId="0"/>
    <xf numFmtId="185" fontId="96" fillId="0" borderId="0"/>
    <xf numFmtId="185" fontId="96" fillId="0" borderId="0"/>
    <xf numFmtId="185" fontId="96" fillId="0" borderId="0"/>
    <xf numFmtId="185" fontId="96" fillId="0" borderId="0"/>
    <xf numFmtId="185" fontId="96" fillId="0" borderId="0"/>
    <xf numFmtId="185" fontId="96" fillId="0" borderId="0"/>
    <xf numFmtId="185" fontId="96" fillId="0" borderId="0"/>
    <xf numFmtId="185" fontId="96" fillId="0" borderId="0"/>
    <xf numFmtId="185" fontId="96" fillId="0" borderId="0"/>
    <xf numFmtId="185" fontId="96" fillId="0" borderId="0"/>
    <xf numFmtId="185" fontId="96" fillId="0" borderId="0"/>
    <xf numFmtId="185" fontId="96" fillId="0" borderId="0"/>
    <xf numFmtId="185" fontId="96" fillId="0" borderId="0"/>
    <xf numFmtId="185" fontId="96" fillId="0" borderId="0"/>
    <xf numFmtId="185" fontId="96" fillId="0" borderId="0"/>
    <xf numFmtId="185" fontId="96" fillId="0" borderId="0"/>
    <xf numFmtId="185" fontId="96" fillId="0" borderId="0"/>
    <xf numFmtId="185" fontId="96" fillId="0" borderId="0"/>
    <xf numFmtId="185" fontId="96" fillId="0" borderId="0"/>
    <xf numFmtId="185" fontId="96" fillId="0" borderId="0"/>
    <xf numFmtId="185" fontId="96" fillId="0" borderId="0"/>
    <xf numFmtId="185" fontId="96" fillId="0" borderId="0"/>
    <xf numFmtId="185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5" fontId="5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184" fontId="96" fillId="0" borderId="0" applyFont="0" applyFill="0" applyBorder="0" applyAlignment="0" applyProtection="0"/>
    <xf numFmtId="0" fontId="5" fillId="0" borderId="0"/>
    <xf numFmtId="0" fontId="5" fillId="0" borderId="0"/>
    <xf numFmtId="0" fontId="129" fillId="0" borderId="0"/>
    <xf numFmtId="0" fontId="5" fillId="0" borderId="0"/>
    <xf numFmtId="0" fontId="5" fillId="0" borderId="0"/>
  </cellStyleXfs>
  <cellXfs count="298">
    <xf numFmtId="0" fontId="0" fillId="0" borderId="0" xfId="0"/>
    <xf numFmtId="0" fontId="38" fillId="0" borderId="0" xfId="603" applyFont="1"/>
    <xf numFmtId="0" fontId="42" fillId="0" borderId="0" xfId="603" applyFont="1"/>
    <xf numFmtId="0" fontId="42" fillId="0" borderId="0" xfId="603" applyFont="1" applyAlignment="1">
      <alignment horizontal="center"/>
    </xf>
    <xf numFmtId="180" fontId="42" fillId="0" borderId="0" xfId="603" applyNumberFormat="1" applyFont="1" applyAlignment="1">
      <alignment horizontal="center"/>
    </xf>
    <xf numFmtId="170" fontId="38" fillId="0" borderId="0" xfId="603" applyNumberFormat="1" applyFont="1"/>
    <xf numFmtId="0" fontId="38" fillId="0" borderId="14" xfId="603" applyFont="1" applyBorder="1"/>
    <xf numFmtId="170" fontId="42" fillId="0" borderId="0" xfId="603" applyNumberFormat="1" applyFont="1"/>
    <xf numFmtId="0" fontId="43" fillId="0" borderId="0" xfId="603" applyFont="1" applyAlignment="1">
      <alignment horizontal="left" indent="1"/>
    </xf>
    <xf numFmtId="170" fontId="38" fillId="0" borderId="15" xfId="603" applyNumberFormat="1" applyFont="1" applyBorder="1"/>
    <xf numFmtId="0" fontId="38" fillId="0" borderId="15" xfId="603" applyFont="1" applyBorder="1"/>
    <xf numFmtId="0" fontId="48" fillId="0" borderId="0" xfId="644" applyFont="1"/>
    <xf numFmtId="170" fontId="48" fillId="0" borderId="0" xfId="644" applyNumberFormat="1" applyFont="1"/>
    <xf numFmtId="179" fontId="48" fillId="0" borderId="0" xfId="644" applyNumberFormat="1" applyFont="1"/>
    <xf numFmtId="0" fontId="49" fillId="0" borderId="0" xfId="644" applyFont="1"/>
    <xf numFmtId="0" fontId="41" fillId="0" borderId="0" xfId="644"/>
    <xf numFmtId="170" fontId="53" fillId="23" borderId="16" xfId="640" applyNumberFormat="1" applyFont="1" applyFill="1" applyBorder="1" applyAlignment="1">
      <alignment horizontal="right"/>
    </xf>
    <xf numFmtId="0" fontId="42" fillId="23" borderId="0" xfId="0" applyFont="1" applyFill="1"/>
    <xf numFmtId="0" fontId="58" fillId="23" borderId="0" xfId="0" applyFont="1" applyFill="1"/>
    <xf numFmtId="170" fontId="58" fillId="23" borderId="0" xfId="0" applyNumberFormat="1" applyFont="1" applyFill="1"/>
    <xf numFmtId="170" fontId="59" fillId="23" borderId="0" xfId="0" applyNumberFormat="1" applyFont="1" applyFill="1"/>
    <xf numFmtId="0" fontId="60" fillId="23" borderId="0" xfId="0" applyFont="1" applyFill="1" applyAlignment="1">
      <alignment horizontal="left" indent="1"/>
    </xf>
    <xf numFmtId="0" fontId="59" fillId="23" borderId="0" xfId="0" applyFont="1" applyFill="1" applyAlignment="1">
      <alignment horizontal="left" indent="2"/>
    </xf>
    <xf numFmtId="0" fontId="58" fillId="23" borderId="14" xfId="0" applyFont="1" applyFill="1" applyBorder="1"/>
    <xf numFmtId="0" fontId="38" fillId="23" borderId="17" xfId="0" applyFont="1" applyFill="1" applyBorder="1"/>
    <xf numFmtId="0" fontId="58" fillId="23" borderId="0" xfId="0" applyFont="1" applyFill="1" applyAlignment="1">
      <alignment horizontal="left" indent="2"/>
    </xf>
    <xf numFmtId="0" fontId="60" fillId="23" borderId="0" xfId="0" applyFont="1" applyFill="1" applyAlignment="1">
      <alignment horizontal="left" indent="2"/>
    </xf>
    <xf numFmtId="0" fontId="59" fillId="23" borderId="0" xfId="0" applyFont="1" applyFill="1" applyAlignment="1">
      <alignment horizontal="left" indent="3"/>
    </xf>
    <xf numFmtId="0" fontId="59" fillId="23" borderId="0" xfId="0" applyFont="1" applyFill="1" applyAlignment="1">
      <alignment horizontal="left" indent="4"/>
    </xf>
    <xf numFmtId="0" fontId="59" fillId="23" borderId="14" xfId="0" applyFont="1" applyFill="1" applyBorder="1" applyAlignment="1">
      <alignment horizontal="left" indent="3"/>
    </xf>
    <xf numFmtId="0" fontId="61" fillId="0" borderId="0" xfId="603" applyFont="1"/>
    <xf numFmtId="170" fontId="58" fillId="23" borderId="18" xfId="0" applyNumberFormat="1" applyFont="1" applyFill="1" applyBorder="1"/>
    <xf numFmtId="0" fontId="51" fillId="0" borderId="0" xfId="640" applyFont="1" applyAlignment="1">
      <alignment horizontal="center"/>
    </xf>
    <xf numFmtId="170" fontId="60" fillId="23" borderId="0" xfId="0" applyNumberFormat="1" applyFont="1" applyFill="1" applyAlignment="1">
      <alignment horizontal="left" indent="1"/>
    </xf>
    <xf numFmtId="170" fontId="58" fillId="23" borderId="0" xfId="0" applyNumberFormat="1" applyFont="1" applyFill="1" applyAlignment="1">
      <alignment horizontal="left"/>
    </xf>
    <xf numFmtId="170" fontId="59" fillId="23" borderId="0" xfId="0" applyNumberFormat="1" applyFont="1" applyFill="1" applyAlignment="1">
      <alignment horizontal="left" indent="2"/>
    </xf>
    <xf numFmtId="170" fontId="62" fillId="23" borderId="18" xfId="0" applyNumberFormat="1" applyFont="1" applyFill="1" applyBorder="1" applyAlignment="1">
      <alignment horizontal="left" indent="1"/>
    </xf>
    <xf numFmtId="0" fontId="58" fillId="23" borderId="0" xfId="0" applyFont="1" applyFill="1" applyAlignment="1">
      <alignment horizontal="left"/>
    </xf>
    <xf numFmtId="0" fontId="60" fillId="23" borderId="18" xfId="0" applyFont="1" applyFill="1" applyBorder="1" applyAlignment="1">
      <alignment horizontal="left" indent="1"/>
    </xf>
    <xf numFmtId="0" fontId="0" fillId="0" borderId="0" xfId="0"/>
    <xf numFmtId="170" fontId="62" fillId="23" borderId="0" xfId="0" applyNumberFormat="1" applyFont="1" applyFill="1" applyAlignment="1">
      <alignment horizontal="left" indent="1"/>
    </xf>
    <xf numFmtId="0" fontId="46" fillId="28" borderId="19" xfId="0" applyFont="1" applyFill="1" applyBorder="1"/>
    <xf numFmtId="0" fontId="55" fillId="28" borderId="20" xfId="0" applyFont="1" applyFill="1" applyBorder="1"/>
    <xf numFmtId="0" fontId="46" fillId="28" borderId="21" xfId="0" applyFont="1" applyFill="1" applyBorder="1"/>
    <xf numFmtId="17" fontId="55" fillId="28" borderId="20" xfId="0" applyNumberFormat="1" applyFont="1" applyFill="1" applyBorder="1"/>
    <xf numFmtId="0" fontId="47" fillId="28" borderId="0" xfId="0" applyFont="1" applyFill="1"/>
    <xf numFmtId="0" fontId="52" fillId="28" borderId="0" xfId="0" applyFont="1" applyFill="1"/>
    <xf numFmtId="0" fontId="52" fillId="28" borderId="0" xfId="0" applyFont="1" applyFill="1" applyAlignment="1">
      <alignment horizontal="center"/>
    </xf>
    <xf numFmtId="0" fontId="47" fillId="28" borderId="18" xfId="0" applyFont="1" applyFill="1" applyBorder="1"/>
    <xf numFmtId="17" fontId="52" fillId="28" borderId="18" xfId="0" applyNumberFormat="1" applyFont="1" applyFill="1" applyBorder="1"/>
    <xf numFmtId="0" fontId="52" fillId="28" borderId="18" xfId="0" applyFont="1" applyFill="1" applyBorder="1" applyAlignment="1">
      <alignment horizontal="center"/>
    </xf>
    <xf numFmtId="0" fontId="52" fillId="28" borderId="22" xfId="640" applyFont="1" applyFill="1" applyBorder="1"/>
    <xf numFmtId="0" fontId="47" fillId="28" borderId="23" xfId="640" applyFont="1" applyFill="1" applyBorder="1"/>
    <xf numFmtId="0" fontId="52" fillId="28" borderId="23" xfId="640" applyFont="1" applyFill="1" applyBorder="1"/>
    <xf numFmtId="0" fontId="47" fillId="28" borderId="24" xfId="640" applyFont="1" applyFill="1" applyBorder="1"/>
    <xf numFmtId="9" fontId="66" fillId="0" borderId="0" xfId="1974" applyFont="1"/>
    <xf numFmtId="0" fontId="58" fillId="23" borderId="17" xfId="0" applyFont="1" applyFill="1" applyBorder="1"/>
    <xf numFmtId="170" fontId="0" fillId="0" borderId="0" xfId="0" applyNumberFormat="1"/>
    <xf numFmtId="170" fontId="76" fillId="29" borderId="0" xfId="806" applyNumberFormat="1" applyFont="1" applyFill="1"/>
    <xf numFmtId="170" fontId="76" fillId="29" borderId="0" xfId="806" applyNumberFormat="1" applyFont="1" applyFill="1" applyAlignment="1">
      <alignment horizontal="center"/>
    </xf>
    <xf numFmtId="170" fontId="77" fillId="29" borderId="0" xfId="806" applyNumberFormat="1" applyFont="1" applyFill="1"/>
    <xf numFmtId="170" fontId="77" fillId="29" borderId="0" xfId="806" applyNumberFormat="1" applyFont="1" applyFill="1" applyAlignment="1">
      <alignment horizontal="center"/>
    </xf>
    <xf numFmtId="170" fontId="76" fillId="29" borderId="0" xfId="809" applyNumberFormat="1" applyFont="1" applyFill="1"/>
    <xf numFmtId="179" fontId="76" fillId="29" borderId="0" xfId="809" applyNumberFormat="1" applyFont="1" applyFill="1"/>
    <xf numFmtId="179" fontId="59" fillId="29" borderId="0" xfId="0" applyNumberFormat="1" applyFont="1" applyFill="1"/>
    <xf numFmtId="170" fontId="77" fillId="29" borderId="0" xfId="809" applyNumberFormat="1" applyFont="1" applyFill="1"/>
    <xf numFmtId="179" fontId="77" fillId="29" borderId="0" xfId="809" applyNumberFormat="1" applyFont="1" applyFill="1"/>
    <xf numFmtId="170" fontId="76" fillId="29" borderId="0" xfId="810" applyNumberFormat="1" applyFont="1" applyFill="1"/>
    <xf numFmtId="179" fontId="76" fillId="29" borderId="0" xfId="810" applyNumberFormat="1" applyFont="1" applyFill="1"/>
    <xf numFmtId="170" fontId="77" fillId="29" borderId="0" xfId="810" applyNumberFormat="1" applyFont="1" applyFill="1"/>
    <xf numFmtId="179" fontId="77" fillId="29" borderId="0" xfId="810" applyNumberFormat="1" applyFont="1" applyFill="1"/>
    <xf numFmtId="170" fontId="58" fillId="29" borderId="18" xfId="0" applyNumberFormat="1" applyFont="1" applyFill="1" applyBorder="1"/>
    <xf numFmtId="170" fontId="76" fillId="29" borderId="0" xfId="571" applyNumberFormat="1" applyFont="1" applyFill="1"/>
    <xf numFmtId="179" fontId="76" fillId="29" borderId="0" xfId="571" applyNumberFormat="1" applyFont="1" applyFill="1"/>
    <xf numFmtId="170" fontId="77" fillId="29" borderId="0" xfId="571" applyNumberFormat="1" applyFont="1" applyFill="1"/>
    <xf numFmtId="179" fontId="77" fillId="29" borderId="0" xfId="571" applyNumberFormat="1" applyFont="1" applyFill="1"/>
    <xf numFmtId="170" fontId="76" fillId="29" borderId="18" xfId="571" applyNumberFormat="1" applyFont="1" applyFill="1" applyBorder="1"/>
    <xf numFmtId="179" fontId="76" fillId="29" borderId="18" xfId="571" applyNumberFormat="1" applyFont="1" applyFill="1" applyBorder="1"/>
    <xf numFmtId="179" fontId="0" fillId="0" borderId="0" xfId="0" applyNumberFormat="1"/>
    <xf numFmtId="179" fontId="58" fillId="29" borderId="0" xfId="809" applyNumberFormat="1" applyFont="1" applyFill="1"/>
    <xf numFmtId="170" fontId="76" fillId="29" borderId="18" xfId="809" applyNumberFormat="1" applyFont="1" applyFill="1" applyBorder="1"/>
    <xf numFmtId="179" fontId="76" fillId="29" borderId="18" xfId="809" applyNumberFormat="1" applyFont="1" applyFill="1" applyBorder="1"/>
    <xf numFmtId="179" fontId="66" fillId="0" borderId="0" xfId="1974" applyNumberFormat="1" applyFont="1"/>
    <xf numFmtId="2" fontId="94" fillId="23" borderId="16" xfId="640" applyNumberFormat="1" applyFont="1" applyFill="1" applyBorder="1" applyAlignment="1">
      <alignment horizontal="right"/>
    </xf>
    <xf numFmtId="170" fontId="94" fillId="23" borderId="16" xfId="640" applyNumberFormat="1" applyFont="1" applyFill="1" applyBorder="1" applyAlignment="1">
      <alignment horizontal="right"/>
    </xf>
    <xf numFmtId="170" fontId="53" fillId="23" borderId="25" xfId="640" applyNumberFormat="1" applyFont="1" applyFill="1" applyBorder="1" applyAlignment="1">
      <alignment horizontal="right"/>
    </xf>
    <xf numFmtId="170" fontId="76" fillId="29" borderId="0" xfId="808" applyNumberFormat="1" applyFont="1" applyFill="1"/>
    <xf numFmtId="170" fontId="76" fillId="29" borderId="0" xfId="808" applyNumberFormat="1" applyFont="1" applyFill="1" applyAlignment="1">
      <alignment horizontal="center"/>
    </xf>
    <xf numFmtId="170" fontId="77" fillId="29" borderId="0" xfId="808" applyNumberFormat="1" applyFont="1" applyFill="1"/>
    <xf numFmtId="170" fontId="77" fillId="29" borderId="0" xfId="808" applyNumberFormat="1" applyFont="1" applyFill="1" applyAlignment="1">
      <alignment horizontal="center"/>
    </xf>
    <xf numFmtId="170" fontId="76" fillId="29" borderId="14" xfId="808" applyNumberFormat="1" applyFont="1" applyFill="1" applyBorder="1"/>
    <xf numFmtId="170" fontId="76" fillId="29" borderId="14" xfId="808" applyNumberFormat="1" applyFont="1" applyFill="1" applyBorder="1" applyAlignment="1">
      <alignment horizontal="center"/>
    </xf>
    <xf numFmtId="0" fontId="66" fillId="0" borderId="0" xfId="1974" applyNumberFormat="1" applyFont="1"/>
    <xf numFmtId="181" fontId="83" fillId="0" borderId="0" xfId="322" applyNumberFormat="1" applyFont="1"/>
    <xf numFmtId="181" fontId="5" fillId="0" borderId="0" xfId="322" applyNumberFormat="1" applyFont="1"/>
    <xf numFmtId="17" fontId="55" fillId="30" borderId="20" xfId="0" applyNumberFormat="1" applyFont="1" applyFill="1" applyBorder="1"/>
    <xf numFmtId="0" fontId="55" fillId="30" borderId="20" xfId="0" applyFont="1" applyFill="1" applyBorder="1"/>
    <xf numFmtId="0" fontId="45" fillId="28" borderId="26" xfId="0" applyFont="1" applyFill="1" applyBorder="1" applyAlignment="1">
      <alignment horizontal="center"/>
    </xf>
    <xf numFmtId="0" fontId="45" fillId="28" borderId="0" xfId="0" applyFont="1" applyFill="1" applyAlignment="1">
      <alignment horizontal="center"/>
    </xf>
    <xf numFmtId="170" fontId="58" fillId="29" borderId="0" xfId="806" applyNumberFormat="1" applyFont="1" applyFill="1"/>
    <xf numFmtId="170" fontId="58" fillId="29" borderId="0" xfId="806" applyNumberFormat="1" applyFont="1" applyFill="1" applyAlignment="1">
      <alignment horizontal="center"/>
    </xf>
    <xf numFmtId="2" fontId="94" fillId="23" borderId="27" xfId="640" applyNumberFormat="1" applyFont="1" applyFill="1" applyBorder="1" applyAlignment="1">
      <alignment horizontal="right"/>
    </xf>
    <xf numFmtId="2" fontId="53" fillId="23" borderId="16" xfId="640" applyNumberFormat="1" applyFont="1" applyFill="1" applyBorder="1" applyAlignment="1">
      <alignment horizontal="right"/>
    </xf>
    <xf numFmtId="0" fontId="0" fillId="0" borderId="0" xfId="0"/>
    <xf numFmtId="0" fontId="2" fillId="0" borderId="0" xfId="571"/>
    <xf numFmtId="0" fontId="86" fillId="0" borderId="0" xfId="571" applyFont="1"/>
    <xf numFmtId="0" fontId="3" fillId="0" borderId="0" xfId="571" applyFont="1"/>
    <xf numFmtId="0" fontId="113" fillId="63" borderId="23" xfId="620" applyFont="1" applyFill="1" applyBorder="1" applyAlignment="1">
      <alignment horizontal="left" indent="1"/>
    </xf>
    <xf numFmtId="170" fontId="85" fillId="0" borderId="0" xfId="620" applyNumberFormat="1" applyFont="1"/>
    <xf numFmtId="0" fontId="85" fillId="0" borderId="0" xfId="620" applyFont="1"/>
    <xf numFmtId="0" fontId="5" fillId="0" borderId="0" xfId="620" applyFont="1"/>
    <xf numFmtId="0" fontId="113" fillId="63" borderId="23" xfId="620" applyFont="1" applyFill="1" applyBorder="1" applyAlignment="1">
      <alignment horizontal="left" indent="2"/>
    </xf>
    <xf numFmtId="0" fontId="114" fillId="63" borderId="23" xfId="620" applyFont="1" applyFill="1" applyBorder="1"/>
    <xf numFmtId="2" fontId="115" fillId="23" borderId="16" xfId="640" applyNumberFormat="1" applyFont="1" applyFill="1" applyBorder="1" applyAlignment="1">
      <alignment horizontal="right"/>
    </xf>
    <xf numFmtId="0" fontId="47" fillId="62" borderId="29" xfId="620" applyFont="1" applyFill="1" applyBorder="1"/>
    <xf numFmtId="0" fontId="52" fillId="62" borderId="17" xfId="620" applyFont="1" applyFill="1" applyBorder="1" applyAlignment="1">
      <alignment horizontal="center"/>
    </xf>
    <xf numFmtId="0" fontId="47" fillId="62" borderId="39" xfId="620" applyFont="1" applyFill="1" applyBorder="1"/>
    <xf numFmtId="17" fontId="52" fillId="62" borderId="40" xfId="620" applyNumberFormat="1" applyFont="1" applyFill="1" applyBorder="1" applyAlignment="1">
      <alignment horizontal="center"/>
    </xf>
    <xf numFmtId="17" fontId="52" fillId="62" borderId="40" xfId="620" applyNumberFormat="1" applyFont="1" applyFill="1" applyBorder="1"/>
    <xf numFmtId="0" fontId="116" fillId="63" borderId="23" xfId="620" applyFont="1" applyFill="1" applyBorder="1" applyAlignment="1">
      <alignment horizontal="left" indent="1"/>
    </xf>
    <xf numFmtId="0" fontId="117" fillId="63" borderId="23" xfId="620" applyFont="1" applyFill="1" applyBorder="1" applyAlignment="1">
      <alignment horizontal="left"/>
    </xf>
    <xf numFmtId="170" fontId="116" fillId="63" borderId="23" xfId="620" applyNumberFormat="1" applyFont="1" applyFill="1" applyBorder="1" applyAlignment="1">
      <alignment horizontal="left" indent="1"/>
    </xf>
    <xf numFmtId="170" fontId="85" fillId="0" borderId="0" xfId="620" applyNumberFormat="1" applyFont="1" applyAlignment="1">
      <alignment horizontal="center"/>
    </xf>
    <xf numFmtId="170" fontId="113" fillId="63" borderId="23" xfId="620" applyNumberFormat="1" applyFont="1" applyFill="1" applyBorder="1" applyAlignment="1">
      <alignment horizontal="left" indent="1"/>
    </xf>
    <xf numFmtId="170" fontId="117" fillId="63" borderId="23" xfId="620" applyNumberFormat="1" applyFont="1" applyFill="1" applyBorder="1" applyAlignment="1">
      <alignment horizontal="left" indent="2"/>
    </xf>
    <xf numFmtId="170" fontId="114" fillId="63" borderId="23" xfId="620" applyNumberFormat="1" applyFont="1" applyFill="1" applyBorder="1" applyAlignment="1">
      <alignment horizontal="left" indent="2"/>
    </xf>
    <xf numFmtId="0" fontId="5" fillId="0" borderId="0" xfId="620" applyFont="1" applyAlignment="1">
      <alignment horizontal="center"/>
    </xf>
    <xf numFmtId="170" fontId="116" fillId="63" borderId="24" xfId="620" applyNumberFormat="1" applyFont="1" applyFill="1" applyBorder="1" applyAlignment="1">
      <alignment horizontal="left" indent="1"/>
    </xf>
    <xf numFmtId="170" fontId="118" fillId="63" borderId="36" xfId="620" applyNumberFormat="1" applyFont="1" applyFill="1" applyBorder="1" applyAlignment="1">
      <alignment horizontal="right"/>
    </xf>
    <xf numFmtId="170" fontId="119" fillId="63" borderId="36" xfId="620" applyNumberFormat="1" applyFont="1" applyFill="1" applyBorder="1" applyAlignment="1">
      <alignment horizontal="right"/>
    </xf>
    <xf numFmtId="170" fontId="119" fillId="63" borderId="35" xfId="620" applyNumberFormat="1" applyFont="1" applyFill="1" applyBorder="1" applyAlignment="1">
      <alignment horizontal="right"/>
    </xf>
    <xf numFmtId="170" fontId="118" fillId="63" borderId="35" xfId="620" applyNumberFormat="1" applyFont="1" applyFill="1" applyBorder="1" applyAlignment="1">
      <alignment horizontal="right"/>
    </xf>
    <xf numFmtId="170" fontId="118" fillId="63" borderId="37" xfId="620" applyNumberFormat="1" applyFont="1" applyFill="1" applyBorder="1" applyAlignment="1">
      <alignment horizontal="right"/>
    </xf>
    <xf numFmtId="170" fontId="118" fillId="63" borderId="38" xfId="620" applyNumberFormat="1" applyFont="1" applyFill="1" applyBorder="1" applyAlignment="1">
      <alignment horizontal="right"/>
    </xf>
    <xf numFmtId="182" fontId="53" fillId="23" borderId="16" xfId="321" applyNumberFormat="1" applyFont="1" applyFill="1" applyBorder="1" applyAlignment="1">
      <alignment horizontal="right"/>
    </xf>
    <xf numFmtId="0" fontId="112" fillId="0" borderId="0" xfId="0" applyFont="1"/>
    <xf numFmtId="43" fontId="0" fillId="0" borderId="0" xfId="0" applyNumberFormat="1"/>
    <xf numFmtId="169" fontId="52" fillId="28" borderId="22" xfId="640" applyNumberFormat="1" applyFont="1" applyFill="1" applyBorder="1"/>
    <xf numFmtId="17" fontId="52" fillId="62" borderId="49" xfId="620" applyNumberFormat="1" applyFont="1" applyFill="1" applyBorder="1"/>
    <xf numFmtId="2" fontId="0" fillId="0" borderId="0" xfId="0" applyNumberFormat="1"/>
    <xf numFmtId="17" fontId="52" fillId="62" borderId="56" xfId="620" applyNumberFormat="1" applyFont="1" applyFill="1" applyBorder="1" applyAlignment="1">
      <alignment horizontal="center"/>
    </xf>
    <xf numFmtId="17" fontId="52" fillId="62" borderId="57" xfId="620" applyNumberFormat="1" applyFont="1" applyFill="1" applyBorder="1" applyAlignment="1">
      <alignment horizontal="center"/>
    </xf>
    <xf numFmtId="0" fontId="47" fillId="62" borderId="43" xfId="620" applyFont="1" applyFill="1" applyBorder="1"/>
    <xf numFmtId="0" fontId="47" fillId="62" borderId="58" xfId="620" applyFont="1" applyFill="1" applyBorder="1"/>
    <xf numFmtId="170" fontId="116" fillId="63" borderId="28" xfId="620" applyNumberFormat="1" applyFont="1" applyFill="1" applyBorder="1" applyAlignment="1">
      <alignment horizontal="left" indent="1"/>
    </xf>
    <xf numFmtId="0" fontId="52" fillId="62" borderId="59" xfId="620" applyFont="1" applyFill="1" applyBorder="1" applyAlignment="1">
      <alignment horizontal="center"/>
    </xf>
    <xf numFmtId="0" fontId="52" fillId="62" borderId="33" xfId="620" applyFont="1" applyFill="1" applyBorder="1" applyAlignment="1">
      <alignment horizontal="center"/>
    </xf>
    <xf numFmtId="17" fontId="52" fillId="62" borderId="50" xfId="620" applyNumberFormat="1" applyFont="1" applyFill="1" applyBorder="1" applyAlignment="1">
      <alignment horizontal="center"/>
    </xf>
    <xf numFmtId="17" fontId="52" fillId="62" borderId="60" xfId="620" applyNumberFormat="1" applyFont="1" applyFill="1" applyBorder="1" applyAlignment="1">
      <alignment horizontal="center"/>
    </xf>
    <xf numFmtId="17" fontId="52" fillId="62" borderId="60" xfId="620" applyNumberFormat="1" applyFont="1" applyFill="1" applyBorder="1"/>
    <xf numFmtId="17" fontId="52" fillId="62" borderId="61" xfId="620" applyNumberFormat="1" applyFont="1" applyFill="1" applyBorder="1" applyAlignment="1">
      <alignment horizontal="center"/>
    </xf>
    <xf numFmtId="168" fontId="2" fillId="0" borderId="0" xfId="321" applyFont="1"/>
    <xf numFmtId="182" fontId="2" fillId="0" borderId="0" xfId="321" applyNumberFormat="1" applyFont="1"/>
    <xf numFmtId="0" fontId="121" fillId="0" borderId="0" xfId="0" applyFont="1"/>
    <xf numFmtId="0" fontId="2" fillId="0" borderId="0" xfId="571" applyFont="1"/>
    <xf numFmtId="0" fontId="47" fillId="62" borderId="28" xfId="620" applyFont="1" applyFill="1" applyBorder="1"/>
    <xf numFmtId="0" fontId="52" fillId="62" borderId="20" xfId="620" applyFont="1" applyFill="1" applyBorder="1" applyAlignment="1">
      <alignment horizontal="center"/>
    </xf>
    <xf numFmtId="170" fontId="117" fillId="64" borderId="0" xfId="620" applyNumberFormat="1" applyFont="1" applyFill="1" applyAlignment="1">
      <alignment horizontal="center"/>
    </xf>
    <xf numFmtId="0" fontId="117" fillId="63" borderId="28" xfId="620" applyFont="1" applyFill="1" applyBorder="1"/>
    <xf numFmtId="0" fontId="113" fillId="63" borderId="28" xfId="620" applyFont="1" applyFill="1" applyBorder="1" applyAlignment="1">
      <alignment horizontal="left" indent="1"/>
    </xf>
    <xf numFmtId="0" fontId="116" fillId="63" borderId="28" xfId="620" applyFont="1" applyFill="1" applyBorder="1" applyAlignment="1">
      <alignment horizontal="left" indent="1"/>
    </xf>
    <xf numFmtId="0" fontId="114" fillId="63" borderId="28" xfId="620" applyFont="1" applyFill="1" applyBorder="1" applyAlignment="1">
      <alignment horizontal="left" indent="2"/>
    </xf>
    <xf numFmtId="0" fontId="117" fillId="63" borderId="28" xfId="620" applyFont="1" applyFill="1" applyBorder="1" applyAlignment="1">
      <alignment horizontal="left" indent="2"/>
    </xf>
    <xf numFmtId="0" fontId="117" fillId="63" borderId="44" xfId="620" applyFont="1" applyFill="1" applyBorder="1"/>
    <xf numFmtId="170" fontId="5" fillId="0" borderId="0" xfId="620" applyNumberFormat="1" applyFont="1"/>
    <xf numFmtId="17" fontId="52" fillId="62" borderId="20" xfId="620" applyNumberFormat="1" applyFont="1" applyFill="1" applyBorder="1" applyAlignment="1">
      <alignment horizontal="center"/>
    </xf>
    <xf numFmtId="170" fontId="5" fillId="64" borderId="34" xfId="620" applyNumberFormat="1" applyFont="1" applyFill="1" applyBorder="1"/>
    <xf numFmtId="170" fontId="5" fillId="64" borderId="35" xfId="620" applyNumberFormat="1" applyFont="1" applyFill="1" applyBorder="1"/>
    <xf numFmtId="0" fontId="117" fillId="63" borderId="23" xfId="620" applyFont="1" applyFill="1" applyBorder="1"/>
    <xf numFmtId="0" fontId="113" fillId="63" borderId="24" xfId="620" applyFont="1" applyFill="1" applyBorder="1" applyAlignment="1">
      <alignment horizontal="left" indent="1"/>
    </xf>
    <xf numFmtId="0" fontId="123" fillId="0" borderId="0" xfId="620" applyFont="1" applyAlignment="1">
      <alignment horizontal="left" indent="1"/>
    </xf>
    <xf numFmtId="0" fontId="52" fillId="62" borderId="45" xfId="620" applyFont="1" applyFill="1" applyBorder="1" applyAlignment="1">
      <alignment horizontal="center"/>
    </xf>
    <xf numFmtId="0" fontId="124" fillId="63" borderId="35" xfId="620" applyFont="1" applyFill="1" applyBorder="1"/>
    <xf numFmtId="0" fontId="117" fillId="63" borderId="23" xfId="620" applyFont="1" applyFill="1" applyBorder="1" applyAlignment="1">
      <alignment horizontal="left" indent="2"/>
    </xf>
    <xf numFmtId="0" fontId="114" fillId="63" borderId="23" xfId="620" applyFont="1" applyFill="1" applyBorder="1" applyAlignment="1">
      <alignment horizontal="left" indent="4"/>
    </xf>
    <xf numFmtId="0" fontId="114" fillId="63" borderId="23" xfId="620" applyFont="1" applyFill="1" applyBorder="1" applyAlignment="1">
      <alignment horizontal="left" indent="3"/>
    </xf>
    <xf numFmtId="0" fontId="117" fillId="63" borderId="24" xfId="620" applyFont="1" applyFill="1" applyBorder="1" applyAlignment="1">
      <alignment horizontal="left" indent="2"/>
    </xf>
    <xf numFmtId="170" fontId="118" fillId="64" borderId="19" xfId="620" applyNumberFormat="1" applyFont="1" applyFill="1" applyBorder="1" applyAlignment="1">
      <alignment horizontal="right"/>
    </xf>
    <xf numFmtId="170" fontId="118" fillId="64" borderId="0" xfId="620" applyNumberFormat="1" applyFont="1" applyFill="1" applyAlignment="1">
      <alignment horizontal="right"/>
    </xf>
    <xf numFmtId="170" fontId="118" fillId="64" borderId="36" xfId="620" applyNumberFormat="1" applyFont="1" applyFill="1" applyBorder="1" applyAlignment="1">
      <alignment horizontal="right"/>
    </xf>
    <xf numFmtId="170" fontId="118" fillId="64" borderId="35" xfId="620" applyNumberFormat="1" applyFont="1" applyFill="1" applyBorder="1" applyAlignment="1">
      <alignment horizontal="right"/>
    </xf>
    <xf numFmtId="170" fontId="119" fillId="64" borderId="19" xfId="620" applyNumberFormat="1" applyFont="1" applyFill="1" applyBorder="1" applyAlignment="1">
      <alignment horizontal="right"/>
    </xf>
    <xf numFmtId="170" fontId="119" fillId="64" borderId="0" xfId="620" applyNumberFormat="1" applyFont="1" applyFill="1" applyAlignment="1">
      <alignment horizontal="right"/>
    </xf>
    <xf numFmtId="170" fontId="119" fillId="64" borderId="36" xfId="620" applyNumberFormat="1" applyFont="1" applyFill="1" applyBorder="1" applyAlignment="1">
      <alignment horizontal="right"/>
    </xf>
    <xf numFmtId="170" fontId="119" fillId="64" borderId="35" xfId="620" applyNumberFormat="1" applyFont="1" applyFill="1" applyBorder="1" applyAlignment="1">
      <alignment horizontal="right"/>
    </xf>
    <xf numFmtId="170" fontId="118" fillId="64" borderId="46" xfId="620" applyNumberFormat="1" applyFont="1" applyFill="1" applyBorder="1" applyAlignment="1">
      <alignment horizontal="right"/>
    </xf>
    <xf numFmtId="170" fontId="118" fillId="64" borderId="14" xfId="620" applyNumberFormat="1" applyFont="1" applyFill="1" applyBorder="1" applyAlignment="1">
      <alignment horizontal="right"/>
    </xf>
    <xf numFmtId="170" fontId="118" fillId="64" borderId="37" xfId="620" applyNumberFormat="1" applyFont="1" applyFill="1" applyBorder="1" applyAlignment="1">
      <alignment horizontal="right"/>
    </xf>
    <xf numFmtId="170" fontId="118" fillId="64" borderId="38" xfId="620" applyNumberFormat="1" applyFont="1" applyFill="1" applyBorder="1" applyAlignment="1">
      <alignment horizontal="right"/>
    </xf>
    <xf numFmtId="182" fontId="118" fillId="63" borderId="34" xfId="346" applyNumberFormat="1" applyFont="1" applyFill="1" applyBorder="1" applyAlignment="1">
      <alignment horizontal="right"/>
    </xf>
    <xf numFmtId="179" fontId="118" fillId="63" borderId="34" xfId="620" applyNumberFormat="1" applyFont="1" applyFill="1" applyBorder="1" applyAlignment="1">
      <alignment horizontal="right"/>
    </xf>
    <xf numFmtId="179" fontId="118" fillId="63" borderId="35" xfId="620" applyNumberFormat="1" applyFont="1" applyFill="1" applyBorder="1" applyAlignment="1">
      <alignment horizontal="right"/>
    </xf>
    <xf numFmtId="182" fontId="119" fillId="63" borderId="34" xfId="346" applyNumberFormat="1" applyFont="1" applyFill="1" applyBorder="1" applyAlignment="1">
      <alignment horizontal="right"/>
    </xf>
    <xf numFmtId="179" fontId="119" fillId="63" borderId="34" xfId="620" applyNumberFormat="1" applyFont="1" applyFill="1" applyBorder="1" applyAlignment="1">
      <alignment horizontal="right"/>
    </xf>
    <xf numFmtId="179" fontId="119" fillId="63" borderId="35" xfId="620" applyNumberFormat="1" applyFont="1" applyFill="1" applyBorder="1" applyAlignment="1">
      <alignment horizontal="right"/>
    </xf>
    <xf numFmtId="179" fontId="119" fillId="63" borderId="48" xfId="620" applyNumberFormat="1" applyFont="1" applyFill="1" applyBorder="1" applyAlignment="1">
      <alignment horizontal="right"/>
    </xf>
    <xf numFmtId="179" fontId="119" fillId="63" borderId="38" xfId="620" applyNumberFormat="1" applyFont="1" applyFill="1" applyBorder="1" applyAlignment="1">
      <alignment horizontal="right"/>
    </xf>
    <xf numFmtId="182" fontId="118" fillId="63" borderId="36" xfId="346" applyNumberFormat="1" applyFont="1" applyFill="1" applyBorder="1" applyAlignment="1">
      <alignment horizontal="right"/>
    </xf>
    <xf numFmtId="182" fontId="119" fillId="63" borderId="36" xfId="346" applyNumberFormat="1" applyFont="1" applyFill="1" applyBorder="1" applyAlignment="1">
      <alignment horizontal="right"/>
    </xf>
    <xf numFmtId="182" fontId="119" fillId="64" borderId="36" xfId="346" applyNumberFormat="1" applyFont="1" applyFill="1" applyBorder="1" applyAlignment="1">
      <alignment horizontal="right"/>
    </xf>
    <xf numFmtId="182" fontId="47" fillId="63" borderId="36" xfId="346" applyNumberFormat="1" applyFont="1" applyFill="1" applyBorder="1" applyAlignment="1">
      <alignment horizontal="right"/>
    </xf>
    <xf numFmtId="170" fontId="47" fillId="63" borderId="36" xfId="620" applyNumberFormat="1" applyFont="1" applyFill="1" applyBorder="1" applyAlignment="1">
      <alignment horizontal="right"/>
    </xf>
    <xf numFmtId="170" fontId="47" fillId="63" borderId="35" xfId="620" applyNumberFormat="1" applyFont="1" applyFill="1" applyBorder="1" applyAlignment="1">
      <alignment horizontal="right"/>
    </xf>
    <xf numFmtId="182" fontId="118" fillId="63" borderId="37" xfId="346" applyNumberFormat="1" applyFont="1" applyFill="1" applyBorder="1" applyAlignment="1">
      <alignment horizontal="right"/>
    </xf>
    <xf numFmtId="169" fontId="52" fillId="28" borderId="78" xfId="640" applyNumberFormat="1" applyFont="1" applyFill="1" applyBorder="1"/>
    <xf numFmtId="17" fontId="122" fillId="62" borderId="50" xfId="620" applyNumberFormat="1" applyFont="1" applyFill="1" applyBorder="1" applyAlignment="1">
      <alignment horizontal="center"/>
    </xf>
    <xf numFmtId="17" fontId="122" fillId="62" borderId="51" xfId="620" applyNumberFormat="1" applyFont="1" applyFill="1" applyBorder="1" applyAlignment="1">
      <alignment horizontal="center"/>
    </xf>
    <xf numFmtId="183" fontId="53" fillId="23" borderId="16" xfId="640" applyNumberFormat="1" applyFont="1" applyFill="1" applyBorder="1" applyAlignment="1">
      <alignment horizontal="right"/>
    </xf>
    <xf numFmtId="0" fontId="85" fillId="63" borderId="28" xfId="620" applyFont="1" applyFill="1" applyBorder="1"/>
    <xf numFmtId="170" fontId="85" fillId="63" borderId="19" xfId="620" applyNumberFormat="1" applyFont="1" applyFill="1" applyBorder="1"/>
    <xf numFmtId="170" fontId="117" fillId="64" borderId="36" xfId="620" applyNumberFormat="1" applyFont="1" applyFill="1" applyBorder="1" applyAlignment="1">
      <alignment horizontal="center"/>
    </xf>
    <xf numFmtId="170" fontId="117" fillId="64" borderId="41" xfId="620" applyNumberFormat="1" applyFont="1" applyFill="1" applyBorder="1" applyAlignment="1">
      <alignment horizontal="center"/>
    </xf>
    <xf numFmtId="0" fontId="52" fillId="62" borderId="50" xfId="620" applyFont="1" applyFill="1" applyBorder="1" applyAlignment="1">
      <alignment horizontal="center"/>
    </xf>
    <xf numFmtId="0" fontId="5" fillId="63" borderId="23" xfId="620" applyFont="1" applyFill="1" applyBorder="1"/>
    <xf numFmtId="0" fontId="5" fillId="63" borderId="0" xfId="620" applyFont="1" applyFill="1" applyBorder="1"/>
    <xf numFmtId="0" fontId="5" fillId="63" borderId="36" xfId="620" applyFont="1" applyFill="1" applyBorder="1"/>
    <xf numFmtId="0" fontId="124" fillId="63" borderId="36" xfId="620" applyFont="1" applyFill="1" applyBorder="1"/>
    <xf numFmtId="17" fontId="52" fillId="62" borderId="51" xfId="620" applyNumberFormat="1" applyFont="1" applyFill="1" applyBorder="1" applyAlignment="1">
      <alignment horizontal="center"/>
    </xf>
    <xf numFmtId="0" fontId="5" fillId="63" borderId="28" xfId="620" applyFont="1" applyFill="1" applyBorder="1"/>
    <xf numFmtId="0" fontId="52" fillId="62" borderId="3" xfId="620" applyFont="1" applyFill="1" applyBorder="1" applyAlignment="1">
      <alignment horizontal="center"/>
    </xf>
    <xf numFmtId="0" fontId="125" fillId="65" borderId="0" xfId="0" applyFont="1" applyFill="1"/>
    <xf numFmtId="0" fontId="93" fillId="65" borderId="0" xfId="0" applyFont="1" applyFill="1"/>
    <xf numFmtId="0" fontId="0" fillId="65" borderId="0" xfId="0" applyFill="1"/>
    <xf numFmtId="0" fontId="124" fillId="65" borderId="0" xfId="0" applyFont="1" applyFill="1"/>
    <xf numFmtId="168" fontId="0" fillId="0" borderId="0" xfId="321" applyFont="1"/>
    <xf numFmtId="170" fontId="118" fillId="64" borderId="47" xfId="620" applyNumberFormat="1" applyFont="1" applyFill="1" applyBorder="1" applyAlignment="1">
      <alignment horizontal="right"/>
    </xf>
    <xf numFmtId="170" fontId="118" fillId="64" borderId="34" xfId="620" applyNumberFormat="1" applyFont="1" applyFill="1" applyBorder="1" applyAlignment="1">
      <alignment horizontal="right"/>
    </xf>
    <xf numFmtId="170" fontId="118" fillId="64" borderId="41" xfId="620" applyNumberFormat="1" applyFont="1" applyFill="1" applyBorder="1" applyAlignment="1">
      <alignment horizontal="right"/>
    </xf>
    <xf numFmtId="170" fontId="119" fillId="64" borderId="41" xfId="620" applyNumberFormat="1" applyFont="1" applyFill="1" applyBorder="1" applyAlignment="1">
      <alignment horizontal="right"/>
    </xf>
    <xf numFmtId="170" fontId="118" fillId="64" borderId="19" xfId="620" applyNumberFormat="1" applyFont="1" applyFill="1" applyBorder="1"/>
    <xf numFmtId="170" fontId="118" fillId="64" borderId="36" xfId="620" applyNumberFormat="1" applyFont="1" applyFill="1" applyBorder="1"/>
    <xf numFmtId="170" fontId="119" fillId="64" borderId="36" xfId="620" applyNumberFormat="1" applyFont="1" applyFill="1" applyBorder="1"/>
    <xf numFmtId="170" fontId="118" fillId="64" borderId="35" xfId="620" applyNumberFormat="1" applyFont="1" applyFill="1" applyBorder="1"/>
    <xf numFmtId="170" fontId="119" fillId="64" borderId="35" xfId="620" applyNumberFormat="1" applyFont="1" applyFill="1" applyBorder="1"/>
    <xf numFmtId="170" fontId="47" fillId="64" borderId="36" xfId="620" applyNumberFormat="1" applyFont="1" applyFill="1" applyBorder="1"/>
    <xf numFmtId="170" fontId="118" fillId="64" borderId="37" xfId="620" applyNumberFormat="1" applyFont="1" applyFill="1" applyBorder="1"/>
    <xf numFmtId="170" fontId="47" fillId="64" borderId="35" xfId="620" applyNumberFormat="1" applyFont="1" applyFill="1" applyBorder="1"/>
    <xf numFmtId="170" fontId="118" fillId="64" borderId="38" xfId="620" applyNumberFormat="1" applyFont="1" applyFill="1" applyBorder="1"/>
    <xf numFmtId="170" fontId="2" fillId="0" borderId="0" xfId="571" applyNumberFormat="1" applyFont="1"/>
    <xf numFmtId="170" fontId="117" fillId="64" borderId="37" xfId="620" applyNumberFormat="1" applyFont="1" applyFill="1" applyBorder="1"/>
    <xf numFmtId="170" fontId="117" fillId="64" borderId="38" xfId="620" applyNumberFormat="1" applyFont="1" applyFill="1" applyBorder="1"/>
    <xf numFmtId="0" fontId="5" fillId="0" borderId="26" xfId="620" applyFont="1" applyBorder="1"/>
    <xf numFmtId="0" fontId="45" fillId="28" borderId="62" xfId="0" applyFont="1" applyFill="1" applyBorder="1" applyAlignment="1">
      <alignment horizontal="center"/>
    </xf>
    <xf numFmtId="0" fontId="45" fillId="28" borderId="63" xfId="0" applyFont="1" applyFill="1" applyBorder="1" applyAlignment="1">
      <alignment horizontal="center"/>
    </xf>
    <xf numFmtId="0" fontId="45" fillId="28" borderId="64" xfId="0" applyFont="1" applyFill="1" applyBorder="1" applyAlignment="1">
      <alignment horizontal="center"/>
    </xf>
    <xf numFmtId="170" fontId="55" fillId="28" borderId="54" xfId="0" applyNumberFormat="1" applyFont="1" applyFill="1" applyBorder="1" applyAlignment="1">
      <alignment horizontal="center"/>
    </xf>
    <xf numFmtId="0" fontId="0" fillId="28" borderId="52" xfId="0" applyFill="1" applyBorder="1" applyAlignment="1">
      <alignment horizontal="center"/>
    </xf>
    <xf numFmtId="0" fontId="0" fillId="28" borderId="55" xfId="0" applyFill="1" applyBorder="1" applyAlignment="1">
      <alignment horizontal="center"/>
    </xf>
    <xf numFmtId="46" fontId="55" fillId="28" borderId="54" xfId="0" applyNumberFormat="1" applyFont="1" applyFill="1" applyBorder="1" applyAlignment="1">
      <alignment horizontal="center"/>
    </xf>
    <xf numFmtId="46" fontId="55" fillId="28" borderId="52" xfId="0" applyNumberFormat="1" applyFont="1" applyFill="1" applyBorder="1" applyAlignment="1">
      <alignment horizontal="center"/>
    </xf>
    <xf numFmtId="46" fontId="55" fillId="28" borderId="3" xfId="0" applyNumberFormat="1" applyFont="1" applyFill="1" applyBorder="1" applyAlignment="1">
      <alignment horizontal="center"/>
    </xf>
    <xf numFmtId="0" fontId="55" fillId="28" borderId="3" xfId="0" applyFont="1" applyFill="1" applyBorder="1" applyAlignment="1">
      <alignment horizontal="center"/>
    </xf>
    <xf numFmtId="46" fontId="55" fillId="28" borderId="55" xfId="0" applyNumberFormat="1" applyFont="1" applyFill="1" applyBorder="1" applyAlignment="1">
      <alignment horizontal="center"/>
    </xf>
    <xf numFmtId="0" fontId="54" fillId="28" borderId="62" xfId="0" applyFont="1" applyFill="1" applyBorder="1" applyAlignment="1">
      <alignment horizontal="center"/>
    </xf>
    <xf numFmtId="0" fontId="54" fillId="28" borderId="63" xfId="0" applyFont="1" applyFill="1" applyBorder="1" applyAlignment="1">
      <alignment horizontal="center"/>
    </xf>
    <xf numFmtId="0" fontId="54" fillId="28" borderId="64" xfId="0" applyFont="1" applyFill="1" applyBorder="1" applyAlignment="1">
      <alignment horizontal="center"/>
    </xf>
    <xf numFmtId="0" fontId="52" fillId="28" borderId="52" xfId="0" applyFont="1" applyFill="1" applyBorder="1" applyAlignment="1">
      <alignment horizontal="center"/>
    </xf>
    <xf numFmtId="0" fontId="45" fillId="28" borderId="65" xfId="0" applyFont="1" applyFill="1" applyBorder="1" applyAlignment="1">
      <alignment horizontal="center"/>
    </xf>
    <xf numFmtId="0" fontId="63" fillId="28" borderId="62" xfId="0" applyFont="1" applyFill="1" applyBorder="1" applyAlignment="1">
      <alignment horizontal="center"/>
    </xf>
    <xf numFmtId="0" fontId="63" fillId="28" borderId="63" xfId="0" applyFont="1" applyFill="1" applyBorder="1" applyAlignment="1">
      <alignment horizontal="center"/>
    </xf>
    <xf numFmtId="0" fontId="63" fillId="28" borderId="64" xfId="0" applyFont="1" applyFill="1" applyBorder="1" applyAlignment="1">
      <alignment horizontal="center"/>
    </xf>
    <xf numFmtId="0" fontId="126" fillId="0" borderId="14" xfId="571" applyFont="1" applyBorder="1" applyAlignment="1">
      <alignment horizontal="center"/>
    </xf>
    <xf numFmtId="46" fontId="52" fillId="62" borderId="54" xfId="620" applyNumberFormat="1" applyFont="1" applyFill="1" applyBorder="1" applyAlignment="1">
      <alignment horizontal="center"/>
    </xf>
    <xf numFmtId="46" fontId="52" fillId="62" borderId="55" xfId="620" applyNumberFormat="1" applyFont="1" applyFill="1" applyBorder="1" applyAlignment="1">
      <alignment horizontal="center"/>
    </xf>
    <xf numFmtId="0" fontId="52" fillId="62" borderId="66" xfId="620" applyFont="1" applyFill="1" applyBorder="1" applyAlignment="1">
      <alignment horizontal="center"/>
    </xf>
    <xf numFmtId="0" fontId="52" fillId="62" borderId="65" xfId="620" applyFont="1" applyFill="1" applyBorder="1" applyAlignment="1">
      <alignment horizontal="center"/>
    </xf>
    <xf numFmtId="0" fontId="52" fillId="62" borderId="67" xfId="620" applyFont="1" applyFill="1" applyBorder="1" applyAlignment="1">
      <alignment horizontal="center"/>
    </xf>
    <xf numFmtId="0" fontId="52" fillId="62" borderId="31" xfId="620" applyFont="1" applyFill="1" applyBorder="1" applyAlignment="1">
      <alignment horizontal="center"/>
    </xf>
    <xf numFmtId="0" fontId="122" fillId="62" borderId="30" xfId="620" applyFont="1" applyFill="1" applyBorder="1" applyAlignment="1">
      <alignment horizontal="center"/>
    </xf>
    <xf numFmtId="0" fontId="122" fillId="62" borderId="26" xfId="620" applyFont="1" applyFill="1" applyBorder="1" applyAlignment="1">
      <alignment horizontal="center"/>
    </xf>
    <xf numFmtId="0" fontId="122" fillId="62" borderId="31" xfId="620" applyFont="1" applyFill="1" applyBorder="1" applyAlignment="1">
      <alignment horizontal="center"/>
    </xf>
    <xf numFmtId="170" fontId="52" fillId="62" borderId="54" xfId="620" applyNumberFormat="1" applyFont="1" applyFill="1" applyBorder="1" applyAlignment="1">
      <alignment horizontal="center"/>
    </xf>
    <xf numFmtId="170" fontId="52" fillId="62" borderId="52" xfId="620" applyNumberFormat="1" applyFont="1" applyFill="1" applyBorder="1" applyAlignment="1">
      <alignment horizontal="center"/>
    </xf>
    <xf numFmtId="170" fontId="52" fillId="62" borderId="55" xfId="620" applyNumberFormat="1" applyFont="1" applyFill="1" applyBorder="1" applyAlignment="1">
      <alignment horizontal="center"/>
    </xf>
    <xf numFmtId="170" fontId="122" fillId="62" borderId="54" xfId="620" applyNumberFormat="1" applyFont="1" applyFill="1" applyBorder="1" applyAlignment="1">
      <alignment horizontal="center"/>
    </xf>
    <xf numFmtId="170" fontId="122" fillId="62" borderId="52" xfId="620" applyNumberFormat="1" applyFont="1" applyFill="1" applyBorder="1" applyAlignment="1">
      <alignment horizontal="center"/>
    </xf>
    <xf numFmtId="170" fontId="122" fillId="62" borderId="53" xfId="620" applyNumberFormat="1" applyFont="1" applyFill="1" applyBorder="1" applyAlignment="1">
      <alignment horizontal="center"/>
    </xf>
    <xf numFmtId="170" fontId="52" fillId="62" borderId="53" xfId="620" applyNumberFormat="1" applyFont="1" applyFill="1" applyBorder="1" applyAlignment="1">
      <alignment horizontal="center"/>
    </xf>
    <xf numFmtId="0" fontId="52" fillId="62" borderId="54" xfId="620" applyFont="1" applyFill="1" applyBorder="1" applyAlignment="1">
      <alignment horizontal="center"/>
    </xf>
    <xf numFmtId="0" fontId="52" fillId="62" borderId="55" xfId="620" applyFont="1" applyFill="1" applyBorder="1" applyAlignment="1">
      <alignment horizontal="center"/>
    </xf>
    <xf numFmtId="0" fontId="52" fillId="62" borderId="52" xfId="620" applyFont="1" applyFill="1" applyBorder="1" applyAlignment="1">
      <alignment horizontal="center"/>
    </xf>
    <xf numFmtId="0" fontId="52" fillId="62" borderId="53" xfId="620" applyFont="1" applyFill="1" applyBorder="1" applyAlignment="1">
      <alignment horizontal="center"/>
    </xf>
    <xf numFmtId="0" fontId="45" fillId="0" borderId="24" xfId="620" applyFont="1" applyFill="1" applyBorder="1" applyAlignment="1">
      <alignment horizontal="center" vertical="center"/>
    </xf>
    <xf numFmtId="0" fontId="45" fillId="0" borderId="14" xfId="620" applyFont="1" applyFill="1" applyBorder="1" applyAlignment="1">
      <alignment horizontal="center" vertical="center"/>
    </xf>
    <xf numFmtId="0" fontId="45" fillId="62" borderId="30" xfId="620" applyFont="1" applyFill="1" applyBorder="1" applyAlignment="1">
      <alignment horizontal="center" vertical="center"/>
    </xf>
    <xf numFmtId="0" fontId="45" fillId="62" borderId="26" xfId="620" applyFont="1" applyFill="1" applyBorder="1" applyAlignment="1">
      <alignment horizontal="center" vertical="center"/>
    </xf>
    <xf numFmtId="0" fontId="45" fillId="62" borderId="31" xfId="620" applyFont="1" applyFill="1" applyBorder="1" applyAlignment="1">
      <alignment horizontal="center" vertical="center"/>
    </xf>
    <xf numFmtId="0" fontId="45" fillId="62" borderId="79" xfId="620" applyFont="1" applyFill="1" applyBorder="1" applyAlignment="1">
      <alignment horizontal="center" vertical="center"/>
    </xf>
    <xf numFmtId="0" fontId="45" fillId="62" borderId="18" xfId="620" applyFont="1" applyFill="1" applyBorder="1" applyAlignment="1">
      <alignment horizontal="center" vertical="center"/>
    </xf>
    <xf numFmtId="0" fontId="45" fillId="62" borderId="42" xfId="620" applyFont="1" applyFill="1" applyBorder="1" applyAlignment="1">
      <alignment horizontal="center" vertical="center"/>
    </xf>
    <xf numFmtId="0" fontId="52" fillId="28" borderId="0" xfId="0" applyFont="1" applyFill="1" applyAlignment="1">
      <alignment horizontal="center"/>
    </xf>
    <xf numFmtId="0" fontId="52" fillId="28" borderId="19" xfId="0" applyFont="1" applyFill="1" applyBorder="1" applyAlignment="1">
      <alignment horizontal="center"/>
    </xf>
    <xf numFmtId="0" fontId="45" fillId="28" borderId="26" xfId="0" applyFont="1" applyFill="1" applyBorder="1" applyAlignment="1">
      <alignment horizontal="center"/>
    </xf>
    <xf numFmtId="0" fontId="45" fillId="28" borderId="68" xfId="0" applyFont="1" applyFill="1" applyBorder="1" applyAlignment="1">
      <alignment horizontal="center"/>
    </xf>
    <xf numFmtId="0" fontId="45" fillId="28" borderId="0" xfId="0" applyFont="1" applyFill="1" applyAlignment="1">
      <alignment horizontal="center"/>
    </xf>
    <xf numFmtId="0" fontId="45" fillId="28" borderId="19" xfId="0" applyFont="1" applyFill="1" applyBorder="1" applyAlignment="1">
      <alignment horizontal="center"/>
    </xf>
    <xf numFmtId="0" fontId="45" fillId="28" borderId="17" xfId="0" applyFont="1" applyFill="1" applyBorder="1" applyAlignment="1">
      <alignment horizontal="center"/>
    </xf>
    <xf numFmtId="0" fontId="45" fillId="28" borderId="32" xfId="0" applyFont="1" applyFill="1" applyBorder="1" applyAlignment="1">
      <alignment horizontal="center"/>
    </xf>
  </cellXfs>
  <cellStyles count="6526">
    <cellStyle name="=C:\WINNT35\SYSTEM32\COMMAND.COM" xfId="1" xr:uid="{00000000-0005-0000-0000-000000000000}"/>
    <cellStyle name="1 indent" xfId="2" xr:uid="{00000000-0005-0000-0000-000001000000}"/>
    <cellStyle name="2 indents" xfId="3" xr:uid="{00000000-0005-0000-0000-000002000000}"/>
    <cellStyle name="20% - Accent1" xfId="4" builtinId="30" customBuiltin="1"/>
    <cellStyle name="20% - Accent1 2" xfId="5" xr:uid="{00000000-0005-0000-0000-000004000000}"/>
    <cellStyle name="20% - Accent1 2 2" xfId="6" xr:uid="{00000000-0005-0000-0000-000005000000}"/>
    <cellStyle name="20% - Accent1 3" xfId="7" xr:uid="{00000000-0005-0000-0000-000006000000}"/>
    <cellStyle name="20% - Accent1 3 2" xfId="8" xr:uid="{00000000-0005-0000-0000-000007000000}"/>
    <cellStyle name="20% - Accent1 3 3" xfId="9" xr:uid="{00000000-0005-0000-0000-000008000000}"/>
    <cellStyle name="20% - Accent1 3 4" xfId="10" xr:uid="{00000000-0005-0000-0000-000009000000}"/>
    <cellStyle name="20% - Accent1 3 5" xfId="11" xr:uid="{00000000-0005-0000-0000-00000A000000}"/>
    <cellStyle name="20% - Accent1 3 6" xfId="12" xr:uid="{00000000-0005-0000-0000-00000B000000}"/>
    <cellStyle name="20% - Accent1 4" xfId="13" xr:uid="{00000000-0005-0000-0000-00000C000000}"/>
    <cellStyle name="20% - Accent1 4 2" xfId="14" xr:uid="{00000000-0005-0000-0000-00000D000000}"/>
    <cellStyle name="20% - Accent1 4 3" xfId="15" xr:uid="{00000000-0005-0000-0000-00000E000000}"/>
    <cellStyle name="20% - Accent1 4 4" xfId="16" xr:uid="{00000000-0005-0000-0000-00000F000000}"/>
    <cellStyle name="20% - Accent1 4 5" xfId="17" xr:uid="{00000000-0005-0000-0000-000010000000}"/>
    <cellStyle name="20% - Accent1 4 6" xfId="18" xr:uid="{00000000-0005-0000-0000-000011000000}"/>
    <cellStyle name="20% - Accent1 5" xfId="19" xr:uid="{00000000-0005-0000-0000-000012000000}"/>
    <cellStyle name="20% - Accent1 6" xfId="20" xr:uid="{00000000-0005-0000-0000-000013000000}"/>
    <cellStyle name="20% - Accent1 7" xfId="21" xr:uid="{00000000-0005-0000-0000-000014000000}"/>
    <cellStyle name="20% - Accent1 8" xfId="22" xr:uid="{00000000-0005-0000-0000-000015000000}"/>
    <cellStyle name="20% - Accent1 8 2" xfId="23" xr:uid="{00000000-0005-0000-0000-000016000000}"/>
    <cellStyle name="20% - Accent2" xfId="24" builtinId="34" customBuiltin="1"/>
    <cellStyle name="20% - Accent2 2" xfId="25" xr:uid="{00000000-0005-0000-0000-000018000000}"/>
    <cellStyle name="20% - Accent2 2 2" xfId="26" xr:uid="{00000000-0005-0000-0000-000019000000}"/>
    <cellStyle name="20% - Accent2 3" xfId="27" xr:uid="{00000000-0005-0000-0000-00001A000000}"/>
    <cellStyle name="20% - Accent2 3 2" xfId="28" xr:uid="{00000000-0005-0000-0000-00001B000000}"/>
    <cellStyle name="20% - Accent2 3 3" xfId="29" xr:uid="{00000000-0005-0000-0000-00001C000000}"/>
    <cellStyle name="20% - Accent2 3 4" xfId="30" xr:uid="{00000000-0005-0000-0000-00001D000000}"/>
    <cellStyle name="20% - Accent2 3 5" xfId="31" xr:uid="{00000000-0005-0000-0000-00001E000000}"/>
    <cellStyle name="20% - Accent2 3 6" xfId="32" xr:uid="{00000000-0005-0000-0000-00001F000000}"/>
    <cellStyle name="20% - Accent2 4" xfId="33" xr:uid="{00000000-0005-0000-0000-000020000000}"/>
    <cellStyle name="20% - Accent2 4 2" xfId="34" xr:uid="{00000000-0005-0000-0000-000021000000}"/>
    <cellStyle name="20% - Accent2 4 3" xfId="35" xr:uid="{00000000-0005-0000-0000-000022000000}"/>
    <cellStyle name="20% - Accent2 4 4" xfId="36" xr:uid="{00000000-0005-0000-0000-000023000000}"/>
    <cellStyle name="20% - Accent2 4 5" xfId="37" xr:uid="{00000000-0005-0000-0000-000024000000}"/>
    <cellStyle name="20% - Accent2 4 6" xfId="38" xr:uid="{00000000-0005-0000-0000-000025000000}"/>
    <cellStyle name="20% - Accent2 5" xfId="39" xr:uid="{00000000-0005-0000-0000-000026000000}"/>
    <cellStyle name="20% - Accent2 6" xfId="40" xr:uid="{00000000-0005-0000-0000-000027000000}"/>
    <cellStyle name="20% - Accent2 7" xfId="41" xr:uid="{00000000-0005-0000-0000-000028000000}"/>
    <cellStyle name="20% - Accent2 8" xfId="42" xr:uid="{00000000-0005-0000-0000-000029000000}"/>
    <cellStyle name="20% - Accent2 8 2" xfId="43" xr:uid="{00000000-0005-0000-0000-00002A000000}"/>
    <cellStyle name="20% - Accent3" xfId="44" builtinId="38" customBuiltin="1"/>
    <cellStyle name="20% - Accent3 2" xfId="45" xr:uid="{00000000-0005-0000-0000-00002C000000}"/>
    <cellStyle name="20% - Accent3 2 2" xfId="46" xr:uid="{00000000-0005-0000-0000-00002D000000}"/>
    <cellStyle name="20% - Accent3 3" xfId="47" xr:uid="{00000000-0005-0000-0000-00002E000000}"/>
    <cellStyle name="20% - Accent3 3 2" xfId="48" xr:uid="{00000000-0005-0000-0000-00002F000000}"/>
    <cellStyle name="20% - Accent3 3 3" xfId="49" xr:uid="{00000000-0005-0000-0000-000030000000}"/>
    <cellStyle name="20% - Accent3 3 4" xfId="50" xr:uid="{00000000-0005-0000-0000-000031000000}"/>
    <cellStyle name="20% - Accent3 3 5" xfId="51" xr:uid="{00000000-0005-0000-0000-000032000000}"/>
    <cellStyle name="20% - Accent3 3 6" xfId="52" xr:uid="{00000000-0005-0000-0000-000033000000}"/>
    <cellStyle name="20% - Accent3 4" xfId="53" xr:uid="{00000000-0005-0000-0000-000034000000}"/>
    <cellStyle name="20% - Accent3 4 2" xfId="54" xr:uid="{00000000-0005-0000-0000-000035000000}"/>
    <cellStyle name="20% - Accent3 4 3" xfId="55" xr:uid="{00000000-0005-0000-0000-000036000000}"/>
    <cellStyle name="20% - Accent3 4 4" xfId="56" xr:uid="{00000000-0005-0000-0000-000037000000}"/>
    <cellStyle name="20% - Accent3 4 5" xfId="57" xr:uid="{00000000-0005-0000-0000-000038000000}"/>
    <cellStyle name="20% - Accent3 4 6" xfId="58" xr:uid="{00000000-0005-0000-0000-000039000000}"/>
    <cellStyle name="20% - Accent3 5" xfId="59" xr:uid="{00000000-0005-0000-0000-00003A000000}"/>
    <cellStyle name="20% - Accent3 6" xfId="60" xr:uid="{00000000-0005-0000-0000-00003B000000}"/>
    <cellStyle name="20% - Accent3 7" xfId="61" xr:uid="{00000000-0005-0000-0000-00003C000000}"/>
    <cellStyle name="20% - Accent3 8" xfId="62" xr:uid="{00000000-0005-0000-0000-00003D000000}"/>
    <cellStyle name="20% - Accent3 8 2" xfId="63" xr:uid="{00000000-0005-0000-0000-00003E000000}"/>
    <cellStyle name="20% - Accent4" xfId="64" builtinId="42" customBuiltin="1"/>
    <cellStyle name="20% - Accent4 2" xfId="65" xr:uid="{00000000-0005-0000-0000-000040000000}"/>
    <cellStyle name="20% - Accent4 2 2" xfId="66" xr:uid="{00000000-0005-0000-0000-000041000000}"/>
    <cellStyle name="20% - Accent4 3" xfId="67" xr:uid="{00000000-0005-0000-0000-000042000000}"/>
    <cellStyle name="20% - Accent4 3 2" xfId="68" xr:uid="{00000000-0005-0000-0000-000043000000}"/>
    <cellStyle name="20% - Accent4 3 3" xfId="69" xr:uid="{00000000-0005-0000-0000-000044000000}"/>
    <cellStyle name="20% - Accent4 3 4" xfId="70" xr:uid="{00000000-0005-0000-0000-000045000000}"/>
    <cellStyle name="20% - Accent4 3 5" xfId="71" xr:uid="{00000000-0005-0000-0000-000046000000}"/>
    <cellStyle name="20% - Accent4 3 6" xfId="72" xr:uid="{00000000-0005-0000-0000-000047000000}"/>
    <cellStyle name="20% - Accent4 4" xfId="73" xr:uid="{00000000-0005-0000-0000-000048000000}"/>
    <cellStyle name="20% - Accent4 4 2" xfId="74" xr:uid="{00000000-0005-0000-0000-000049000000}"/>
    <cellStyle name="20% - Accent4 4 3" xfId="75" xr:uid="{00000000-0005-0000-0000-00004A000000}"/>
    <cellStyle name="20% - Accent4 4 4" xfId="76" xr:uid="{00000000-0005-0000-0000-00004B000000}"/>
    <cellStyle name="20% - Accent4 4 5" xfId="77" xr:uid="{00000000-0005-0000-0000-00004C000000}"/>
    <cellStyle name="20% - Accent4 4 6" xfId="78" xr:uid="{00000000-0005-0000-0000-00004D000000}"/>
    <cellStyle name="20% - Accent4 5" xfId="79" xr:uid="{00000000-0005-0000-0000-00004E000000}"/>
    <cellStyle name="20% - Accent4 6" xfId="80" xr:uid="{00000000-0005-0000-0000-00004F000000}"/>
    <cellStyle name="20% - Accent4 7" xfId="81" xr:uid="{00000000-0005-0000-0000-000050000000}"/>
    <cellStyle name="20% - Accent4 8" xfId="82" xr:uid="{00000000-0005-0000-0000-000051000000}"/>
    <cellStyle name="20% - Accent4 8 2" xfId="83" xr:uid="{00000000-0005-0000-0000-000052000000}"/>
    <cellStyle name="20% - Accent5" xfId="84" builtinId="46" customBuiltin="1"/>
    <cellStyle name="20% - Accent5 2" xfId="85" xr:uid="{00000000-0005-0000-0000-000054000000}"/>
    <cellStyle name="20% - Accent5 2 2" xfId="86" xr:uid="{00000000-0005-0000-0000-000055000000}"/>
    <cellStyle name="20% - Accent5 3" xfId="87" xr:uid="{00000000-0005-0000-0000-000056000000}"/>
    <cellStyle name="20% - Accent5 3 2" xfId="88" xr:uid="{00000000-0005-0000-0000-000057000000}"/>
    <cellStyle name="20% - Accent5 3 3" xfId="89" xr:uid="{00000000-0005-0000-0000-000058000000}"/>
    <cellStyle name="20% - Accent5 3 4" xfId="90" xr:uid="{00000000-0005-0000-0000-000059000000}"/>
    <cellStyle name="20% - Accent5 3 5" xfId="91" xr:uid="{00000000-0005-0000-0000-00005A000000}"/>
    <cellStyle name="20% - Accent5 3 6" xfId="92" xr:uid="{00000000-0005-0000-0000-00005B000000}"/>
    <cellStyle name="20% - Accent5 4" xfId="93" xr:uid="{00000000-0005-0000-0000-00005C000000}"/>
    <cellStyle name="20% - Accent5 4 2" xfId="94" xr:uid="{00000000-0005-0000-0000-00005D000000}"/>
    <cellStyle name="20% - Accent5 4 3" xfId="95" xr:uid="{00000000-0005-0000-0000-00005E000000}"/>
    <cellStyle name="20% - Accent5 4 4" xfId="96" xr:uid="{00000000-0005-0000-0000-00005F000000}"/>
    <cellStyle name="20% - Accent5 4 5" xfId="97" xr:uid="{00000000-0005-0000-0000-000060000000}"/>
    <cellStyle name="20% - Accent5 4 6" xfId="98" xr:uid="{00000000-0005-0000-0000-000061000000}"/>
    <cellStyle name="20% - Accent5 5" xfId="99" xr:uid="{00000000-0005-0000-0000-000062000000}"/>
    <cellStyle name="20% - Accent5 6" xfId="100" xr:uid="{00000000-0005-0000-0000-000063000000}"/>
    <cellStyle name="20% - Accent5 7" xfId="101" xr:uid="{00000000-0005-0000-0000-000064000000}"/>
    <cellStyle name="20% - Accent5 8" xfId="102" xr:uid="{00000000-0005-0000-0000-000065000000}"/>
    <cellStyle name="20% - Accent5 8 2" xfId="103" xr:uid="{00000000-0005-0000-0000-000066000000}"/>
    <cellStyle name="20% - Accent6" xfId="104" builtinId="50" customBuiltin="1"/>
    <cellStyle name="20% - Accent6 2" xfId="105" xr:uid="{00000000-0005-0000-0000-000068000000}"/>
    <cellStyle name="20% - Accent6 2 2" xfId="106" xr:uid="{00000000-0005-0000-0000-000069000000}"/>
    <cellStyle name="20% - Accent6 3" xfId="107" xr:uid="{00000000-0005-0000-0000-00006A000000}"/>
    <cellStyle name="20% - Accent6 3 2" xfId="108" xr:uid="{00000000-0005-0000-0000-00006B000000}"/>
    <cellStyle name="20% - Accent6 3 3" xfId="109" xr:uid="{00000000-0005-0000-0000-00006C000000}"/>
    <cellStyle name="20% - Accent6 3 4" xfId="110" xr:uid="{00000000-0005-0000-0000-00006D000000}"/>
    <cellStyle name="20% - Accent6 3 5" xfId="111" xr:uid="{00000000-0005-0000-0000-00006E000000}"/>
    <cellStyle name="20% - Accent6 3 6" xfId="112" xr:uid="{00000000-0005-0000-0000-00006F000000}"/>
    <cellStyle name="20% - Accent6 4" xfId="113" xr:uid="{00000000-0005-0000-0000-000070000000}"/>
    <cellStyle name="20% - Accent6 4 2" xfId="114" xr:uid="{00000000-0005-0000-0000-000071000000}"/>
    <cellStyle name="20% - Accent6 4 3" xfId="115" xr:uid="{00000000-0005-0000-0000-000072000000}"/>
    <cellStyle name="20% - Accent6 4 4" xfId="116" xr:uid="{00000000-0005-0000-0000-000073000000}"/>
    <cellStyle name="20% - Accent6 4 5" xfId="117" xr:uid="{00000000-0005-0000-0000-000074000000}"/>
    <cellStyle name="20% - Accent6 4 6" xfId="118" xr:uid="{00000000-0005-0000-0000-000075000000}"/>
    <cellStyle name="20% - Accent6 5" xfId="119" xr:uid="{00000000-0005-0000-0000-000076000000}"/>
    <cellStyle name="20% - Accent6 6" xfId="120" xr:uid="{00000000-0005-0000-0000-000077000000}"/>
    <cellStyle name="20% - Accent6 7" xfId="121" xr:uid="{00000000-0005-0000-0000-000078000000}"/>
    <cellStyle name="20% - Accent6 8" xfId="122" xr:uid="{00000000-0005-0000-0000-000079000000}"/>
    <cellStyle name="20% - Accent6 8 2" xfId="123" xr:uid="{00000000-0005-0000-0000-00007A000000}"/>
    <cellStyle name="3 indents" xfId="124" xr:uid="{00000000-0005-0000-0000-00007B000000}"/>
    <cellStyle name="4 indents" xfId="125" xr:uid="{00000000-0005-0000-0000-00007C000000}"/>
    <cellStyle name="40% - Accent1" xfId="126" builtinId="31" customBuiltin="1"/>
    <cellStyle name="40% - Accent1 2" xfId="127" xr:uid="{00000000-0005-0000-0000-00007E000000}"/>
    <cellStyle name="40% - Accent1 2 2" xfId="128" xr:uid="{00000000-0005-0000-0000-00007F000000}"/>
    <cellStyle name="40% - Accent1 3" xfId="129" xr:uid="{00000000-0005-0000-0000-000080000000}"/>
    <cellStyle name="40% - Accent1 3 2" xfId="130" xr:uid="{00000000-0005-0000-0000-000081000000}"/>
    <cellStyle name="40% - Accent1 3 3" xfId="131" xr:uid="{00000000-0005-0000-0000-000082000000}"/>
    <cellStyle name="40% - Accent1 3 4" xfId="132" xr:uid="{00000000-0005-0000-0000-000083000000}"/>
    <cellStyle name="40% - Accent1 3 5" xfId="133" xr:uid="{00000000-0005-0000-0000-000084000000}"/>
    <cellStyle name="40% - Accent1 3 6" xfId="134" xr:uid="{00000000-0005-0000-0000-000085000000}"/>
    <cellStyle name="40% - Accent1 4" xfId="135" xr:uid="{00000000-0005-0000-0000-000086000000}"/>
    <cellStyle name="40% - Accent1 4 2" xfId="136" xr:uid="{00000000-0005-0000-0000-000087000000}"/>
    <cellStyle name="40% - Accent1 4 3" xfId="137" xr:uid="{00000000-0005-0000-0000-000088000000}"/>
    <cellStyle name="40% - Accent1 4 4" xfId="138" xr:uid="{00000000-0005-0000-0000-000089000000}"/>
    <cellStyle name="40% - Accent1 4 5" xfId="139" xr:uid="{00000000-0005-0000-0000-00008A000000}"/>
    <cellStyle name="40% - Accent1 4 6" xfId="140" xr:uid="{00000000-0005-0000-0000-00008B000000}"/>
    <cellStyle name="40% - Accent1 5" xfId="141" xr:uid="{00000000-0005-0000-0000-00008C000000}"/>
    <cellStyle name="40% - Accent1 6" xfId="142" xr:uid="{00000000-0005-0000-0000-00008D000000}"/>
    <cellStyle name="40% - Accent1 7" xfId="143" xr:uid="{00000000-0005-0000-0000-00008E000000}"/>
    <cellStyle name="40% - Accent1 8" xfId="144" xr:uid="{00000000-0005-0000-0000-00008F000000}"/>
    <cellStyle name="40% - Accent1 8 2" xfId="145" xr:uid="{00000000-0005-0000-0000-000090000000}"/>
    <cellStyle name="40% - Accent2" xfId="146" builtinId="35" customBuiltin="1"/>
    <cellStyle name="40% - Accent2 2" xfId="147" xr:uid="{00000000-0005-0000-0000-000092000000}"/>
    <cellStyle name="40% - Accent2 2 2" xfId="148" xr:uid="{00000000-0005-0000-0000-000093000000}"/>
    <cellStyle name="40% - Accent2 3" xfId="149" xr:uid="{00000000-0005-0000-0000-000094000000}"/>
    <cellStyle name="40% - Accent2 3 2" xfId="150" xr:uid="{00000000-0005-0000-0000-000095000000}"/>
    <cellStyle name="40% - Accent2 3 3" xfId="151" xr:uid="{00000000-0005-0000-0000-000096000000}"/>
    <cellStyle name="40% - Accent2 3 4" xfId="152" xr:uid="{00000000-0005-0000-0000-000097000000}"/>
    <cellStyle name="40% - Accent2 3 5" xfId="153" xr:uid="{00000000-0005-0000-0000-000098000000}"/>
    <cellStyle name="40% - Accent2 3 6" xfId="154" xr:uid="{00000000-0005-0000-0000-000099000000}"/>
    <cellStyle name="40% - Accent2 4" xfId="155" xr:uid="{00000000-0005-0000-0000-00009A000000}"/>
    <cellStyle name="40% - Accent2 4 2" xfId="156" xr:uid="{00000000-0005-0000-0000-00009B000000}"/>
    <cellStyle name="40% - Accent2 4 3" xfId="157" xr:uid="{00000000-0005-0000-0000-00009C000000}"/>
    <cellStyle name="40% - Accent2 4 4" xfId="158" xr:uid="{00000000-0005-0000-0000-00009D000000}"/>
    <cellStyle name="40% - Accent2 4 5" xfId="159" xr:uid="{00000000-0005-0000-0000-00009E000000}"/>
    <cellStyle name="40% - Accent2 4 6" xfId="160" xr:uid="{00000000-0005-0000-0000-00009F000000}"/>
    <cellStyle name="40% - Accent2 5" xfId="161" xr:uid="{00000000-0005-0000-0000-0000A0000000}"/>
    <cellStyle name="40% - Accent2 6" xfId="162" xr:uid="{00000000-0005-0000-0000-0000A1000000}"/>
    <cellStyle name="40% - Accent2 7" xfId="163" xr:uid="{00000000-0005-0000-0000-0000A2000000}"/>
    <cellStyle name="40% - Accent2 8" xfId="164" xr:uid="{00000000-0005-0000-0000-0000A3000000}"/>
    <cellStyle name="40% - Accent2 8 2" xfId="165" xr:uid="{00000000-0005-0000-0000-0000A4000000}"/>
    <cellStyle name="40% - Accent3" xfId="166" builtinId="39" customBuiltin="1"/>
    <cellStyle name="40% - Accent3 2" xfId="167" xr:uid="{00000000-0005-0000-0000-0000A6000000}"/>
    <cellStyle name="40% - Accent3 2 2" xfId="168" xr:uid="{00000000-0005-0000-0000-0000A7000000}"/>
    <cellStyle name="40% - Accent3 3" xfId="169" xr:uid="{00000000-0005-0000-0000-0000A8000000}"/>
    <cellStyle name="40% - Accent3 3 2" xfId="170" xr:uid="{00000000-0005-0000-0000-0000A9000000}"/>
    <cellStyle name="40% - Accent3 3 3" xfId="171" xr:uid="{00000000-0005-0000-0000-0000AA000000}"/>
    <cellStyle name="40% - Accent3 3 4" xfId="172" xr:uid="{00000000-0005-0000-0000-0000AB000000}"/>
    <cellStyle name="40% - Accent3 3 5" xfId="173" xr:uid="{00000000-0005-0000-0000-0000AC000000}"/>
    <cellStyle name="40% - Accent3 3 6" xfId="174" xr:uid="{00000000-0005-0000-0000-0000AD000000}"/>
    <cellStyle name="40% - Accent3 4" xfId="175" xr:uid="{00000000-0005-0000-0000-0000AE000000}"/>
    <cellStyle name="40% - Accent3 4 2" xfId="176" xr:uid="{00000000-0005-0000-0000-0000AF000000}"/>
    <cellStyle name="40% - Accent3 4 3" xfId="177" xr:uid="{00000000-0005-0000-0000-0000B0000000}"/>
    <cellStyle name="40% - Accent3 4 4" xfId="178" xr:uid="{00000000-0005-0000-0000-0000B1000000}"/>
    <cellStyle name="40% - Accent3 4 5" xfId="179" xr:uid="{00000000-0005-0000-0000-0000B2000000}"/>
    <cellStyle name="40% - Accent3 4 6" xfId="180" xr:uid="{00000000-0005-0000-0000-0000B3000000}"/>
    <cellStyle name="40% - Accent3 5" xfId="181" xr:uid="{00000000-0005-0000-0000-0000B4000000}"/>
    <cellStyle name="40% - Accent3 6" xfId="182" xr:uid="{00000000-0005-0000-0000-0000B5000000}"/>
    <cellStyle name="40% - Accent3 7" xfId="183" xr:uid="{00000000-0005-0000-0000-0000B6000000}"/>
    <cellStyle name="40% - Accent3 8" xfId="184" xr:uid="{00000000-0005-0000-0000-0000B7000000}"/>
    <cellStyle name="40% - Accent3 8 2" xfId="185" xr:uid="{00000000-0005-0000-0000-0000B8000000}"/>
    <cellStyle name="40% - Accent4" xfId="186" builtinId="43" customBuiltin="1"/>
    <cellStyle name="40% - Accent4 2" xfId="187" xr:uid="{00000000-0005-0000-0000-0000BA000000}"/>
    <cellStyle name="40% - Accent4 2 2" xfId="188" xr:uid="{00000000-0005-0000-0000-0000BB000000}"/>
    <cellStyle name="40% - Accent4 3" xfId="189" xr:uid="{00000000-0005-0000-0000-0000BC000000}"/>
    <cellStyle name="40% - Accent4 3 2" xfId="190" xr:uid="{00000000-0005-0000-0000-0000BD000000}"/>
    <cellStyle name="40% - Accent4 3 3" xfId="191" xr:uid="{00000000-0005-0000-0000-0000BE000000}"/>
    <cellStyle name="40% - Accent4 3 4" xfId="192" xr:uid="{00000000-0005-0000-0000-0000BF000000}"/>
    <cellStyle name="40% - Accent4 3 5" xfId="193" xr:uid="{00000000-0005-0000-0000-0000C0000000}"/>
    <cellStyle name="40% - Accent4 3 6" xfId="194" xr:uid="{00000000-0005-0000-0000-0000C1000000}"/>
    <cellStyle name="40% - Accent4 4" xfId="195" xr:uid="{00000000-0005-0000-0000-0000C2000000}"/>
    <cellStyle name="40% - Accent4 4 2" xfId="196" xr:uid="{00000000-0005-0000-0000-0000C3000000}"/>
    <cellStyle name="40% - Accent4 4 3" xfId="197" xr:uid="{00000000-0005-0000-0000-0000C4000000}"/>
    <cellStyle name="40% - Accent4 4 4" xfId="198" xr:uid="{00000000-0005-0000-0000-0000C5000000}"/>
    <cellStyle name="40% - Accent4 4 5" xfId="199" xr:uid="{00000000-0005-0000-0000-0000C6000000}"/>
    <cellStyle name="40% - Accent4 4 6" xfId="200" xr:uid="{00000000-0005-0000-0000-0000C7000000}"/>
    <cellStyle name="40% - Accent4 5" xfId="201" xr:uid="{00000000-0005-0000-0000-0000C8000000}"/>
    <cellStyle name="40% - Accent4 6" xfId="202" xr:uid="{00000000-0005-0000-0000-0000C9000000}"/>
    <cellStyle name="40% - Accent4 7" xfId="203" xr:uid="{00000000-0005-0000-0000-0000CA000000}"/>
    <cellStyle name="40% - Accent4 8" xfId="204" xr:uid="{00000000-0005-0000-0000-0000CB000000}"/>
    <cellStyle name="40% - Accent4 8 2" xfId="205" xr:uid="{00000000-0005-0000-0000-0000CC000000}"/>
    <cellStyle name="40% - Accent5" xfId="206" builtinId="47" customBuiltin="1"/>
    <cellStyle name="40% - Accent5 2" xfId="207" xr:uid="{00000000-0005-0000-0000-0000CE000000}"/>
    <cellStyle name="40% - Accent5 2 2" xfId="208" xr:uid="{00000000-0005-0000-0000-0000CF000000}"/>
    <cellStyle name="40% - Accent5 3" xfId="209" xr:uid="{00000000-0005-0000-0000-0000D0000000}"/>
    <cellStyle name="40% - Accent5 3 2" xfId="210" xr:uid="{00000000-0005-0000-0000-0000D1000000}"/>
    <cellStyle name="40% - Accent5 3 3" xfId="211" xr:uid="{00000000-0005-0000-0000-0000D2000000}"/>
    <cellStyle name="40% - Accent5 3 4" xfId="212" xr:uid="{00000000-0005-0000-0000-0000D3000000}"/>
    <cellStyle name="40% - Accent5 3 5" xfId="213" xr:uid="{00000000-0005-0000-0000-0000D4000000}"/>
    <cellStyle name="40% - Accent5 3 6" xfId="214" xr:uid="{00000000-0005-0000-0000-0000D5000000}"/>
    <cellStyle name="40% - Accent5 4" xfId="215" xr:uid="{00000000-0005-0000-0000-0000D6000000}"/>
    <cellStyle name="40% - Accent5 4 2" xfId="216" xr:uid="{00000000-0005-0000-0000-0000D7000000}"/>
    <cellStyle name="40% - Accent5 4 3" xfId="217" xr:uid="{00000000-0005-0000-0000-0000D8000000}"/>
    <cellStyle name="40% - Accent5 4 4" xfId="218" xr:uid="{00000000-0005-0000-0000-0000D9000000}"/>
    <cellStyle name="40% - Accent5 4 5" xfId="219" xr:uid="{00000000-0005-0000-0000-0000DA000000}"/>
    <cellStyle name="40% - Accent5 4 6" xfId="220" xr:uid="{00000000-0005-0000-0000-0000DB000000}"/>
    <cellStyle name="40% - Accent5 5" xfId="221" xr:uid="{00000000-0005-0000-0000-0000DC000000}"/>
    <cellStyle name="40% - Accent5 6" xfId="222" xr:uid="{00000000-0005-0000-0000-0000DD000000}"/>
    <cellStyle name="40% - Accent5 7" xfId="223" xr:uid="{00000000-0005-0000-0000-0000DE000000}"/>
    <cellStyle name="40% - Accent5 8" xfId="224" xr:uid="{00000000-0005-0000-0000-0000DF000000}"/>
    <cellStyle name="40% - Accent5 8 2" xfId="225" xr:uid="{00000000-0005-0000-0000-0000E0000000}"/>
    <cellStyle name="40% - Accent6" xfId="226" builtinId="51" customBuiltin="1"/>
    <cellStyle name="40% - Accent6 2" xfId="227" xr:uid="{00000000-0005-0000-0000-0000E2000000}"/>
    <cellStyle name="40% - Accent6 2 2" xfId="228" xr:uid="{00000000-0005-0000-0000-0000E3000000}"/>
    <cellStyle name="40% - Accent6 3" xfId="229" xr:uid="{00000000-0005-0000-0000-0000E4000000}"/>
    <cellStyle name="40% - Accent6 3 2" xfId="230" xr:uid="{00000000-0005-0000-0000-0000E5000000}"/>
    <cellStyle name="40% - Accent6 3 3" xfId="231" xr:uid="{00000000-0005-0000-0000-0000E6000000}"/>
    <cellStyle name="40% - Accent6 3 4" xfId="232" xr:uid="{00000000-0005-0000-0000-0000E7000000}"/>
    <cellStyle name="40% - Accent6 3 5" xfId="233" xr:uid="{00000000-0005-0000-0000-0000E8000000}"/>
    <cellStyle name="40% - Accent6 3 6" xfId="234" xr:uid="{00000000-0005-0000-0000-0000E9000000}"/>
    <cellStyle name="40% - Accent6 4" xfId="235" xr:uid="{00000000-0005-0000-0000-0000EA000000}"/>
    <cellStyle name="40% - Accent6 4 2" xfId="236" xr:uid="{00000000-0005-0000-0000-0000EB000000}"/>
    <cellStyle name="40% - Accent6 4 3" xfId="237" xr:uid="{00000000-0005-0000-0000-0000EC000000}"/>
    <cellStyle name="40% - Accent6 4 4" xfId="238" xr:uid="{00000000-0005-0000-0000-0000ED000000}"/>
    <cellStyle name="40% - Accent6 4 5" xfId="239" xr:uid="{00000000-0005-0000-0000-0000EE000000}"/>
    <cellStyle name="40% - Accent6 4 6" xfId="240" xr:uid="{00000000-0005-0000-0000-0000EF000000}"/>
    <cellStyle name="40% - Accent6 5" xfId="241" xr:uid="{00000000-0005-0000-0000-0000F0000000}"/>
    <cellStyle name="40% - Accent6 6" xfId="242" xr:uid="{00000000-0005-0000-0000-0000F1000000}"/>
    <cellStyle name="40% - Accent6 7" xfId="243" xr:uid="{00000000-0005-0000-0000-0000F2000000}"/>
    <cellStyle name="40% - Accent6 8" xfId="244" xr:uid="{00000000-0005-0000-0000-0000F3000000}"/>
    <cellStyle name="40% - Accent6 8 2" xfId="245" xr:uid="{00000000-0005-0000-0000-0000F4000000}"/>
    <cellStyle name="5 indents" xfId="246" xr:uid="{00000000-0005-0000-0000-0000F5000000}"/>
    <cellStyle name="60% - Accent1" xfId="247" builtinId="32" customBuiltin="1"/>
    <cellStyle name="60% - Accent1 2" xfId="248" xr:uid="{00000000-0005-0000-0000-0000F7000000}"/>
    <cellStyle name="60% - Accent1 3" xfId="249" xr:uid="{00000000-0005-0000-0000-0000F8000000}"/>
    <cellStyle name="60% - Accent1 3 2" xfId="250" xr:uid="{00000000-0005-0000-0000-0000F9000000}"/>
    <cellStyle name="60% - Accent2" xfId="251" builtinId="36" customBuiltin="1"/>
    <cellStyle name="60% - Accent2 2" xfId="252" xr:uid="{00000000-0005-0000-0000-0000FB000000}"/>
    <cellStyle name="60% - Accent2 3" xfId="253" xr:uid="{00000000-0005-0000-0000-0000FC000000}"/>
    <cellStyle name="60% - Accent2 3 2" xfId="254" xr:uid="{00000000-0005-0000-0000-0000FD000000}"/>
    <cellStyle name="60% - Accent3" xfId="255" builtinId="40" customBuiltin="1"/>
    <cellStyle name="60% - Accent3 2" xfId="256" xr:uid="{00000000-0005-0000-0000-0000FF000000}"/>
    <cellStyle name="60% - Accent3 3" xfId="257" xr:uid="{00000000-0005-0000-0000-000000010000}"/>
    <cellStyle name="60% - Accent3 3 2" xfId="258" xr:uid="{00000000-0005-0000-0000-000001010000}"/>
    <cellStyle name="60% - Accent4" xfId="259" builtinId="44" customBuiltin="1"/>
    <cellStyle name="60% - Accent4 2" xfId="260" xr:uid="{00000000-0005-0000-0000-000003010000}"/>
    <cellStyle name="60% - Accent4 3" xfId="261" xr:uid="{00000000-0005-0000-0000-000004010000}"/>
    <cellStyle name="60% - Accent4 3 2" xfId="262" xr:uid="{00000000-0005-0000-0000-000005010000}"/>
    <cellStyle name="60% - Accent5" xfId="263" builtinId="48" customBuiltin="1"/>
    <cellStyle name="60% - Accent5 2" xfId="264" xr:uid="{00000000-0005-0000-0000-000007010000}"/>
    <cellStyle name="60% - Accent5 3" xfId="265" xr:uid="{00000000-0005-0000-0000-000008010000}"/>
    <cellStyle name="60% - Accent5 3 2" xfId="266" xr:uid="{00000000-0005-0000-0000-000009010000}"/>
    <cellStyle name="60% - Accent6" xfId="267" builtinId="52" customBuiltin="1"/>
    <cellStyle name="60% - Accent6 2" xfId="268" xr:uid="{00000000-0005-0000-0000-00000B010000}"/>
    <cellStyle name="60% - Accent6 3" xfId="269" xr:uid="{00000000-0005-0000-0000-00000C010000}"/>
    <cellStyle name="60% - Accent6 3 2" xfId="270" xr:uid="{00000000-0005-0000-0000-00000D010000}"/>
    <cellStyle name="Accent1" xfId="271" builtinId="29" customBuiltin="1"/>
    <cellStyle name="Accent1 2" xfId="272" xr:uid="{00000000-0005-0000-0000-00000F010000}"/>
    <cellStyle name="Accent1 3" xfId="273" xr:uid="{00000000-0005-0000-0000-000010010000}"/>
    <cellStyle name="Accent1 3 2" xfId="274" xr:uid="{00000000-0005-0000-0000-000011010000}"/>
    <cellStyle name="Accent2" xfId="275" builtinId="33" customBuiltin="1"/>
    <cellStyle name="Accent2 2" xfId="276" xr:uid="{00000000-0005-0000-0000-000013010000}"/>
    <cellStyle name="Accent2 3" xfId="277" xr:uid="{00000000-0005-0000-0000-000014010000}"/>
    <cellStyle name="Accent2 3 2" xfId="278" xr:uid="{00000000-0005-0000-0000-000015010000}"/>
    <cellStyle name="Accent3" xfId="279" builtinId="37" customBuiltin="1"/>
    <cellStyle name="Accent3 2" xfId="280" xr:uid="{00000000-0005-0000-0000-000017010000}"/>
    <cellStyle name="Accent3 3" xfId="281" xr:uid="{00000000-0005-0000-0000-000018010000}"/>
    <cellStyle name="Accent3 3 2" xfId="282" xr:uid="{00000000-0005-0000-0000-000019010000}"/>
    <cellStyle name="Accent4" xfId="283" builtinId="41" customBuiltin="1"/>
    <cellStyle name="Accent4 2" xfId="284" xr:uid="{00000000-0005-0000-0000-00001B010000}"/>
    <cellStyle name="Accent4 3" xfId="285" xr:uid="{00000000-0005-0000-0000-00001C010000}"/>
    <cellStyle name="Accent4 3 2" xfId="286" xr:uid="{00000000-0005-0000-0000-00001D010000}"/>
    <cellStyle name="Accent5" xfId="287" builtinId="45" customBuiltin="1"/>
    <cellStyle name="Accent5 2" xfId="288" xr:uid="{00000000-0005-0000-0000-00001F010000}"/>
    <cellStyle name="Accent5 3" xfId="289" xr:uid="{00000000-0005-0000-0000-000020010000}"/>
    <cellStyle name="Accent5 3 2" xfId="290" xr:uid="{00000000-0005-0000-0000-000021010000}"/>
    <cellStyle name="Accent6" xfId="291" builtinId="49" customBuiltin="1"/>
    <cellStyle name="Accent6 2" xfId="292" xr:uid="{00000000-0005-0000-0000-000023010000}"/>
    <cellStyle name="Accent6 3" xfId="293" xr:uid="{00000000-0005-0000-0000-000024010000}"/>
    <cellStyle name="Accent6 3 2" xfId="294" xr:uid="{00000000-0005-0000-0000-000025010000}"/>
    <cellStyle name="Bad" xfId="295" builtinId="27" customBuiltin="1"/>
    <cellStyle name="Bad 2" xfId="296" xr:uid="{00000000-0005-0000-0000-000027010000}"/>
    <cellStyle name="Bad 3" xfId="297" xr:uid="{00000000-0005-0000-0000-000028010000}"/>
    <cellStyle name="Bad 3 2" xfId="298" xr:uid="{00000000-0005-0000-0000-000029010000}"/>
    <cellStyle name="Calculation" xfId="299" builtinId="22" customBuiltin="1"/>
    <cellStyle name="Calculation 2" xfId="300" xr:uid="{00000000-0005-0000-0000-00002B010000}"/>
    <cellStyle name="Calculation 3" xfId="301" xr:uid="{00000000-0005-0000-0000-00002C010000}"/>
    <cellStyle name="Calculation 3 2" xfId="302" xr:uid="{00000000-0005-0000-0000-00002D010000}"/>
    <cellStyle name="Check Cell" xfId="303" builtinId="23" customBuiltin="1"/>
    <cellStyle name="Check Cell 2" xfId="304" xr:uid="{00000000-0005-0000-0000-00002F010000}"/>
    <cellStyle name="Check Cell 3" xfId="305" xr:uid="{00000000-0005-0000-0000-000030010000}"/>
    <cellStyle name="Check Cell 3 2" xfId="306" xr:uid="{00000000-0005-0000-0000-000031010000}"/>
    <cellStyle name="clsAltData" xfId="307" xr:uid="{00000000-0005-0000-0000-000032010000}"/>
    <cellStyle name="clsAltMRVData" xfId="308" xr:uid="{00000000-0005-0000-0000-000033010000}"/>
    <cellStyle name="clsBlank" xfId="309" xr:uid="{00000000-0005-0000-0000-000034010000}"/>
    <cellStyle name="clsColumnHeader" xfId="310" xr:uid="{00000000-0005-0000-0000-000035010000}"/>
    <cellStyle name="clsData" xfId="311" xr:uid="{00000000-0005-0000-0000-000036010000}"/>
    <cellStyle name="clsDefault" xfId="312" xr:uid="{00000000-0005-0000-0000-000037010000}"/>
    <cellStyle name="clsFooter" xfId="313" xr:uid="{00000000-0005-0000-0000-000038010000}"/>
    <cellStyle name="clsIndexTableTitle" xfId="314" xr:uid="{00000000-0005-0000-0000-000039010000}"/>
    <cellStyle name="clsMRVData" xfId="315" xr:uid="{00000000-0005-0000-0000-00003A010000}"/>
    <cellStyle name="clsReportFooter" xfId="316" xr:uid="{00000000-0005-0000-0000-00003B010000}"/>
    <cellStyle name="clsReportHeader" xfId="317" xr:uid="{00000000-0005-0000-0000-00003C010000}"/>
    <cellStyle name="clsRowHeader" xfId="318" xr:uid="{00000000-0005-0000-0000-00003D010000}"/>
    <cellStyle name="clsScale" xfId="319" xr:uid="{00000000-0005-0000-0000-00003E010000}"/>
    <cellStyle name="clsSection" xfId="320" xr:uid="{00000000-0005-0000-0000-00003F010000}"/>
    <cellStyle name="Comma" xfId="321" builtinId="3"/>
    <cellStyle name="Comma 10" xfId="322" xr:uid="{00000000-0005-0000-0000-000041010000}"/>
    <cellStyle name="Comma 10 2" xfId="323" xr:uid="{00000000-0005-0000-0000-000042010000}"/>
    <cellStyle name="Comma 10 2 2" xfId="324" xr:uid="{00000000-0005-0000-0000-000043010000}"/>
    <cellStyle name="Comma 10 2 3" xfId="325" xr:uid="{00000000-0005-0000-0000-000044010000}"/>
    <cellStyle name="Comma 10 3" xfId="326" xr:uid="{00000000-0005-0000-0000-000045010000}"/>
    <cellStyle name="Comma 10 3 2" xfId="327" xr:uid="{00000000-0005-0000-0000-000046010000}"/>
    <cellStyle name="Comma 10 4" xfId="328" xr:uid="{00000000-0005-0000-0000-000047010000}"/>
    <cellStyle name="Comma 11" xfId="329" xr:uid="{00000000-0005-0000-0000-000048010000}"/>
    <cellStyle name="Comma 11 2" xfId="330" xr:uid="{00000000-0005-0000-0000-000049010000}"/>
    <cellStyle name="Comma 11 3" xfId="331" xr:uid="{00000000-0005-0000-0000-00004A010000}"/>
    <cellStyle name="Comma 12" xfId="332" xr:uid="{00000000-0005-0000-0000-00004B010000}"/>
    <cellStyle name="Comma 12 2" xfId="333" xr:uid="{00000000-0005-0000-0000-00004C010000}"/>
    <cellStyle name="Comma 12 3" xfId="334" xr:uid="{00000000-0005-0000-0000-00004D010000}"/>
    <cellStyle name="Comma 12 4" xfId="335" xr:uid="{00000000-0005-0000-0000-00004E010000}"/>
    <cellStyle name="Comma 13" xfId="336" xr:uid="{00000000-0005-0000-0000-00004F010000}"/>
    <cellStyle name="Comma 14" xfId="337" xr:uid="{00000000-0005-0000-0000-000050010000}"/>
    <cellStyle name="Comma 14 2" xfId="338" xr:uid="{00000000-0005-0000-0000-000051010000}"/>
    <cellStyle name="Comma 14 2 2" xfId="339" xr:uid="{00000000-0005-0000-0000-000052010000}"/>
    <cellStyle name="Comma 14 3" xfId="340" xr:uid="{00000000-0005-0000-0000-000053010000}"/>
    <cellStyle name="Comma 15" xfId="341" xr:uid="{00000000-0005-0000-0000-000054010000}"/>
    <cellStyle name="Comma 15 2" xfId="342" xr:uid="{00000000-0005-0000-0000-000055010000}"/>
    <cellStyle name="Comma 15 3" xfId="343" xr:uid="{00000000-0005-0000-0000-000056010000}"/>
    <cellStyle name="Comma 16" xfId="344" xr:uid="{00000000-0005-0000-0000-000057010000}"/>
    <cellStyle name="Comma 17" xfId="345" xr:uid="{00000000-0005-0000-0000-000058010000}"/>
    <cellStyle name="Comma 18" xfId="346" xr:uid="{00000000-0005-0000-0000-000059010000}"/>
    <cellStyle name="Comma 19" xfId="347" xr:uid="{00000000-0005-0000-0000-00005A010000}"/>
    <cellStyle name="Comma 19 2" xfId="348" xr:uid="{00000000-0005-0000-0000-00005B010000}"/>
    <cellStyle name="Comma 2" xfId="349" xr:uid="{00000000-0005-0000-0000-00005C010000}"/>
    <cellStyle name="Comma 2 10" xfId="350" xr:uid="{00000000-0005-0000-0000-00005D010000}"/>
    <cellStyle name="Comma 2 11" xfId="351" xr:uid="{00000000-0005-0000-0000-00005E010000}"/>
    <cellStyle name="Comma 2 12" xfId="2154" xr:uid="{00000000-0005-0000-0000-00005F010000}"/>
    <cellStyle name="Comma 2 2" xfId="352" xr:uid="{00000000-0005-0000-0000-000060010000}"/>
    <cellStyle name="Comma 2 2 2" xfId="353" xr:uid="{00000000-0005-0000-0000-000061010000}"/>
    <cellStyle name="Comma 2 2 2 2" xfId="354" xr:uid="{00000000-0005-0000-0000-000062010000}"/>
    <cellStyle name="Comma 2 2 3" xfId="355" xr:uid="{00000000-0005-0000-0000-000063010000}"/>
    <cellStyle name="Comma 2 2 4" xfId="356" xr:uid="{00000000-0005-0000-0000-000064010000}"/>
    <cellStyle name="Comma 2 3" xfId="357" xr:uid="{00000000-0005-0000-0000-000065010000}"/>
    <cellStyle name="Comma 2 3 2" xfId="358" xr:uid="{00000000-0005-0000-0000-000066010000}"/>
    <cellStyle name="Comma 2 3 2 2" xfId="359" xr:uid="{00000000-0005-0000-0000-000067010000}"/>
    <cellStyle name="Comma 2 3 3" xfId="360" xr:uid="{00000000-0005-0000-0000-000068010000}"/>
    <cellStyle name="Comma 2 3 4" xfId="361" xr:uid="{00000000-0005-0000-0000-000069010000}"/>
    <cellStyle name="Comma 2 4" xfId="362" xr:uid="{00000000-0005-0000-0000-00006A010000}"/>
    <cellStyle name="Comma 2 4 2" xfId="363" xr:uid="{00000000-0005-0000-0000-00006B010000}"/>
    <cellStyle name="Comma 2 4 2 2" xfId="364" xr:uid="{00000000-0005-0000-0000-00006C010000}"/>
    <cellStyle name="Comma 2 4 3" xfId="365" xr:uid="{00000000-0005-0000-0000-00006D010000}"/>
    <cellStyle name="Comma 2 5" xfId="366" xr:uid="{00000000-0005-0000-0000-00006E010000}"/>
    <cellStyle name="Comma 2 5 2" xfId="367" xr:uid="{00000000-0005-0000-0000-00006F010000}"/>
    <cellStyle name="Comma 2 5 3" xfId="368" xr:uid="{00000000-0005-0000-0000-000070010000}"/>
    <cellStyle name="Comma 2 5 3 2" xfId="369" xr:uid="{00000000-0005-0000-0000-000071010000}"/>
    <cellStyle name="Comma 2 5 3 3" xfId="370" xr:uid="{00000000-0005-0000-0000-000072010000}"/>
    <cellStyle name="Comma 2 6" xfId="371" xr:uid="{00000000-0005-0000-0000-000073010000}"/>
    <cellStyle name="Comma 2 6 2" xfId="372" xr:uid="{00000000-0005-0000-0000-000074010000}"/>
    <cellStyle name="Comma 2 6 3" xfId="373" xr:uid="{00000000-0005-0000-0000-000075010000}"/>
    <cellStyle name="Comma 2 7" xfId="374" xr:uid="{00000000-0005-0000-0000-000076010000}"/>
    <cellStyle name="Comma 2 7 2" xfId="375" xr:uid="{00000000-0005-0000-0000-000077010000}"/>
    <cellStyle name="Comma 2 7 2 2" xfId="376" xr:uid="{00000000-0005-0000-0000-000078010000}"/>
    <cellStyle name="Comma 2 7 3" xfId="377" xr:uid="{00000000-0005-0000-0000-000079010000}"/>
    <cellStyle name="Comma 2 8" xfId="378" xr:uid="{00000000-0005-0000-0000-00007A010000}"/>
    <cellStyle name="Comma 2 8 2" xfId="379" xr:uid="{00000000-0005-0000-0000-00007B010000}"/>
    <cellStyle name="Comma 2 8 2 2" xfId="380" xr:uid="{00000000-0005-0000-0000-00007C010000}"/>
    <cellStyle name="Comma 2 8 3" xfId="381" xr:uid="{00000000-0005-0000-0000-00007D010000}"/>
    <cellStyle name="Comma 2 8 4" xfId="382" xr:uid="{00000000-0005-0000-0000-00007E010000}"/>
    <cellStyle name="Comma 2 8 5" xfId="383" xr:uid="{00000000-0005-0000-0000-00007F010000}"/>
    <cellStyle name="Comma 2 9" xfId="384" xr:uid="{00000000-0005-0000-0000-000080010000}"/>
    <cellStyle name="Comma 2 9 2" xfId="385" xr:uid="{00000000-0005-0000-0000-000081010000}"/>
    <cellStyle name="Comma 3" xfId="386" xr:uid="{00000000-0005-0000-0000-000082010000}"/>
    <cellStyle name="Comma 3 2" xfId="387" xr:uid="{00000000-0005-0000-0000-000083010000}"/>
    <cellStyle name="Comma 3 2 2" xfId="388" xr:uid="{00000000-0005-0000-0000-000084010000}"/>
    <cellStyle name="Comma 3 3" xfId="389" xr:uid="{00000000-0005-0000-0000-000085010000}"/>
    <cellStyle name="Comma 3 3 2" xfId="390" xr:uid="{00000000-0005-0000-0000-000086010000}"/>
    <cellStyle name="Comma 3 4" xfId="391" xr:uid="{00000000-0005-0000-0000-000087010000}"/>
    <cellStyle name="Comma 3 5" xfId="392" xr:uid="{00000000-0005-0000-0000-000088010000}"/>
    <cellStyle name="Comma 4" xfId="393" xr:uid="{00000000-0005-0000-0000-000089010000}"/>
    <cellStyle name="Comma 4 2" xfId="394" xr:uid="{00000000-0005-0000-0000-00008A010000}"/>
    <cellStyle name="Comma 4 2 2" xfId="395" xr:uid="{00000000-0005-0000-0000-00008B010000}"/>
    <cellStyle name="Comma 4 3" xfId="396" xr:uid="{00000000-0005-0000-0000-00008C010000}"/>
    <cellStyle name="Comma 4 3 2" xfId="397" xr:uid="{00000000-0005-0000-0000-00008D010000}"/>
    <cellStyle name="Comma 4 3 3" xfId="398" xr:uid="{00000000-0005-0000-0000-00008E010000}"/>
    <cellStyle name="Comma 4 4" xfId="399" xr:uid="{00000000-0005-0000-0000-00008F010000}"/>
    <cellStyle name="Comma 5" xfId="400" xr:uid="{00000000-0005-0000-0000-000090010000}"/>
    <cellStyle name="Comma 5 2" xfId="401" xr:uid="{00000000-0005-0000-0000-000091010000}"/>
    <cellStyle name="Comma 5 2 2" xfId="402" xr:uid="{00000000-0005-0000-0000-000092010000}"/>
    <cellStyle name="Comma 5 2 3" xfId="403" xr:uid="{00000000-0005-0000-0000-000093010000}"/>
    <cellStyle name="Comma 5 3" xfId="404" xr:uid="{00000000-0005-0000-0000-000094010000}"/>
    <cellStyle name="Comma 5 3 2" xfId="405" xr:uid="{00000000-0005-0000-0000-000095010000}"/>
    <cellStyle name="Comma 5 4" xfId="406" xr:uid="{00000000-0005-0000-0000-000096010000}"/>
    <cellStyle name="Comma 5 5" xfId="407" xr:uid="{00000000-0005-0000-0000-000097010000}"/>
    <cellStyle name="Comma 6" xfId="408" xr:uid="{00000000-0005-0000-0000-000098010000}"/>
    <cellStyle name="Comma 6 2" xfId="409" xr:uid="{00000000-0005-0000-0000-000099010000}"/>
    <cellStyle name="Comma 6 2 2" xfId="410" xr:uid="{00000000-0005-0000-0000-00009A010000}"/>
    <cellStyle name="Comma 6 3" xfId="411" xr:uid="{00000000-0005-0000-0000-00009B010000}"/>
    <cellStyle name="Comma 7" xfId="412" xr:uid="{00000000-0005-0000-0000-00009C010000}"/>
    <cellStyle name="Comma 7 2" xfId="413" xr:uid="{00000000-0005-0000-0000-00009D010000}"/>
    <cellStyle name="Comma 7 2 2" xfId="414" xr:uid="{00000000-0005-0000-0000-00009E010000}"/>
    <cellStyle name="Comma 7 3" xfId="415" xr:uid="{00000000-0005-0000-0000-00009F010000}"/>
    <cellStyle name="Comma 7 4" xfId="416" xr:uid="{00000000-0005-0000-0000-0000A0010000}"/>
    <cellStyle name="Comma 7 5" xfId="417" xr:uid="{00000000-0005-0000-0000-0000A1010000}"/>
    <cellStyle name="Comma 8" xfId="418" xr:uid="{00000000-0005-0000-0000-0000A2010000}"/>
    <cellStyle name="Comma 8 2" xfId="419" xr:uid="{00000000-0005-0000-0000-0000A3010000}"/>
    <cellStyle name="Comma 8 3" xfId="420" xr:uid="{00000000-0005-0000-0000-0000A4010000}"/>
    <cellStyle name="Comma 8 4" xfId="421" xr:uid="{00000000-0005-0000-0000-0000A5010000}"/>
    <cellStyle name="Comma 9" xfId="422" xr:uid="{00000000-0005-0000-0000-0000A6010000}"/>
    <cellStyle name="Comma 9 2" xfId="423" xr:uid="{00000000-0005-0000-0000-0000A7010000}"/>
    <cellStyle name="Comma 9 2 2" xfId="424" xr:uid="{00000000-0005-0000-0000-0000A8010000}"/>
    <cellStyle name="Comma 9 2 3" xfId="425" xr:uid="{00000000-0005-0000-0000-0000A9010000}"/>
    <cellStyle name="Comma 9 3" xfId="426" xr:uid="{00000000-0005-0000-0000-0000AA010000}"/>
    <cellStyle name="Comma 9 3 2" xfId="427" xr:uid="{00000000-0005-0000-0000-0000AB010000}"/>
    <cellStyle name="Comma 9 3 3" xfId="428" xr:uid="{00000000-0005-0000-0000-0000AC010000}"/>
    <cellStyle name="Comma 9 4" xfId="429" xr:uid="{00000000-0005-0000-0000-0000AD010000}"/>
    <cellStyle name="Comma 9 4 2" xfId="430" xr:uid="{00000000-0005-0000-0000-0000AE010000}"/>
    <cellStyle name="Comma 9 5" xfId="431" xr:uid="{00000000-0005-0000-0000-0000AF010000}"/>
    <cellStyle name="Comma 9 6" xfId="432" xr:uid="{00000000-0005-0000-0000-0000B0010000}"/>
    <cellStyle name="Comma 9 7" xfId="433" xr:uid="{00000000-0005-0000-0000-0000B1010000}"/>
    <cellStyle name="Comma 9 8" xfId="434" xr:uid="{00000000-0005-0000-0000-0000B2010000}"/>
    <cellStyle name="Comma 9 9" xfId="2012" xr:uid="{00000000-0005-0000-0000-0000B3010000}"/>
    <cellStyle name="Comma0" xfId="435" xr:uid="{00000000-0005-0000-0000-0000B4010000}"/>
    <cellStyle name="Currency 10" xfId="436" xr:uid="{00000000-0005-0000-0000-0000B5010000}"/>
    <cellStyle name="Currency 11" xfId="437" xr:uid="{00000000-0005-0000-0000-0000B6010000}"/>
    <cellStyle name="Currency 12" xfId="438" xr:uid="{00000000-0005-0000-0000-0000B7010000}"/>
    <cellStyle name="Currency 13" xfId="439" xr:uid="{00000000-0005-0000-0000-0000B8010000}"/>
    <cellStyle name="Currency 14" xfId="440" xr:uid="{00000000-0005-0000-0000-0000B9010000}"/>
    <cellStyle name="Currency 15" xfId="441" xr:uid="{00000000-0005-0000-0000-0000BA010000}"/>
    <cellStyle name="Currency 16" xfId="442" xr:uid="{00000000-0005-0000-0000-0000BB010000}"/>
    <cellStyle name="Currency 17" xfId="443" xr:uid="{00000000-0005-0000-0000-0000BC010000}"/>
    <cellStyle name="Currency 18" xfId="444" xr:uid="{00000000-0005-0000-0000-0000BD010000}"/>
    <cellStyle name="Currency 19" xfId="445" xr:uid="{00000000-0005-0000-0000-0000BE010000}"/>
    <cellStyle name="Currency 19 10" xfId="446" xr:uid="{00000000-0005-0000-0000-0000BF010000}"/>
    <cellStyle name="Currency 19 11" xfId="447" xr:uid="{00000000-0005-0000-0000-0000C0010000}"/>
    <cellStyle name="Currency 19 12" xfId="448" xr:uid="{00000000-0005-0000-0000-0000C1010000}"/>
    <cellStyle name="Currency 19 13" xfId="449" xr:uid="{00000000-0005-0000-0000-0000C2010000}"/>
    <cellStyle name="Currency 19 14" xfId="450" xr:uid="{00000000-0005-0000-0000-0000C3010000}"/>
    <cellStyle name="Currency 19 15" xfId="451" xr:uid="{00000000-0005-0000-0000-0000C4010000}"/>
    <cellStyle name="Currency 19 16" xfId="452" xr:uid="{00000000-0005-0000-0000-0000C5010000}"/>
    <cellStyle name="Currency 19 2" xfId="453" xr:uid="{00000000-0005-0000-0000-0000C6010000}"/>
    <cellStyle name="Currency 19 3" xfId="454" xr:uid="{00000000-0005-0000-0000-0000C7010000}"/>
    <cellStyle name="Currency 19 4" xfId="455" xr:uid="{00000000-0005-0000-0000-0000C8010000}"/>
    <cellStyle name="Currency 19 5" xfId="456" xr:uid="{00000000-0005-0000-0000-0000C9010000}"/>
    <cellStyle name="Currency 19 6" xfId="457" xr:uid="{00000000-0005-0000-0000-0000CA010000}"/>
    <cellStyle name="Currency 19 7" xfId="458" xr:uid="{00000000-0005-0000-0000-0000CB010000}"/>
    <cellStyle name="Currency 19 8" xfId="459" xr:uid="{00000000-0005-0000-0000-0000CC010000}"/>
    <cellStyle name="Currency 19 9" xfId="460" xr:uid="{00000000-0005-0000-0000-0000CD010000}"/>
    <cellStyle name="Currency 2" xfId="461" xr:uid="{00000000-0005-0000-0000-0000CE010000}"/>
    <cellStyle name="Currency 3" xfId="462" xr:uid="{00000000-0005-0000-0000-0000CF010000}"/>
    <cellStyle name="Currency 4" xfId="463" xr:uid="{00000000-0005-0000-0000-0000D0010000}"/>
    <cellStyle name="Currency 5" xfId="464" xr:uid="{00000000-0005-0000-0000-0000D1010000}"/>
    <cellStyle name="Currency 6" xfId="465" xr:uid="{00000000-0005-0000-0000-0000D2010000}"/>
    <cellStyle name="Currency 7" xfId="466" xr:uid="{00000000-0005-0000-0000-0000D3010000}"/>
    <cellStyle name="Currency 8" xfId="467" xr:uid="{00000000-0005-0000-0000-0000D4010000}"/>
    <cellStyle name="Currency 9" xfId="468" xr:uid="{00000000-0005-0000-0000-0000D5010000}"/>
    <cellStyle name="Currency0" xfId="469" xr:uid="{00000000-0005-0000-0000-0000D6010000}"/>
    <cellStyle name="Date" xfId="470" xr:uid="{00000000-0005-0000-0000-0000D7010000}"/>
    <cellStyle name="Date 2" xfId="471" xr:uid="{00000000-0005-0000-0000-0000D8010000}"/>
    <cellStyle name="Date 3" xfId="472" xr:uid="{00000000-0005-0000-0000-0000D9010000}"/>
    <cellStyle name="Euro" xfId="473" xr:uid="{00000000-0005-0000-0000-0000DA010000}"/>
    <cellStyle name="Explanatory Text" xfId="474" builtinId="53" customBuiltin="1"/>
    <cellStyle name="Explanatory Text 2" xfId="475" xr:uid="{00000000-0005-0000-0000-0000DC010000}"/>
    <cellStyle name="Explanatory Text 3" xfId="476" xr:uid="{00000000-0005-0000-0000-0000DD010000}"/>
    <cellStyle name="Explanatory Text 3 2" xfId="477" xr:uid="{00000000-0005-0000-0000-0000DE010000}"/>
    <cellStyle name="F2" xfId="478" xr:uid="{00000000-0005-0000-0000-0000DF010000}"/>
    <cellStyle name="F2 2" xfId="479" xr:uid="{00000000-0005-0000-0000-0000E0010000}"/>
    <cellStyle name="F2 2 2" xfId="480" xr:uid="{00000000-0005-0000-0000-0000E1010000}"/>
    <cellStyle name="F3" xfId="481" xr:uid="{00000000-0005-0000-0000-0000E2010000}"/>
    <cellStyle name="F3 2" xfId="482" xr:uid="{00000000-0005-0000-0000-0000E3010000}"/>
    <cellStyle name="F3 2 2" xfId="483" xr:uid="{00000000-0005-0000-0000-0000E4010000}"/>
    <cellStyle name="F4" xfId="484" xr:uid="{00000000-0005-0000-0000-0000E5010000}"/>
    <cellStyle name="F4 2" xfId="485" xr:uid="{00000000-0005-0000-0000-0000E6010000}"/>
    <cellStyle name="F4 2 2" xfId="486" xr:uid="{00000000-0005-0000-0000-0000E7010000}"/>
    <cellStyle name="F5" xfId="487" xr:uid="{00000000-0005-0000-0000-0000E8010000}"/>
    <cellStyle name="F5 10" xfId="488" xr:uid="{00000000-0005-0000-0000-0000E9010000}"/>
    <cellStyle name="F5 11" xfId="489" xr:uid="{00000000-0005-0000-0000-0000EA010000}"/>
    <cellStyle name="F5 12" xfId="490" xr:uid="{00000000-0005-0000-0000-0000EB010000}"/>
    <cellStyle name="F5 13" xfId="491" xr:uid="{00000000-0005-0000-0000-0000EC010000}"/>
    <cellStyle name="F5 14" xfId="492" xr:uid="{00000000-0005-0000-0000-0000ED010000}"/>
    <cellStyle name="F5 2" xfId="493" xr:uid="{00000000-0005-0000-0000-0000EE010000}"/>
    <cellStyle name="F5 2 2" xfId="494" xr:uid="{00000000-0005-0000-0000-0000EF010000}"/>
    <cellStyle name="F5 3" xfId="495" xr:uid="{00000000-0005-0000-0000-0000F0010000}"/>
    <cellStyle name="F5 4" xfId="496" xr:uid="{00000000-0005-0000-0000-0000F1010000}"/>
    <cellStyle name="F5 5" xfId="497" xr:uid="{00000000-0005-0000-0000-0000F2010000}"/>
    <cellStyle name="F5 6" xfId="498" xr:uid="{00000000-0005-0000-0000-0000F3010000}"/>
    <cellStyle name="F5 7" xfId="499" xr:uid="{00000000-0005-0000-0000-0000F4010000}"/>
    <cellStyle name="F5 8" xfId="500" xr:uid="{00000000-0005-0000-0000-0000F5010000}"/>
    <cellStyle name="F5 9" xfId="501" xr:uid="{00000000-0005-0000-0000-0000F6010000}"/>
    <cellStyle name="F6" xfId="502" xr:uid="{00000000-0005-0000-0000-0000F7010000}"/>
    <cellStyle name="F6 2" xfId="503" xr:uid="{00000000-0005-0000-0000-0000F8010000}"/>
    <cellStyle name="F6 2 2" xfId="504" xr:uid="{00000000-0005-0000-0000-0000F9010000}"/>
    <cellStyle name="F7" xfId="505" xr:uid="{00000000-0005-0000-0000-0000FA010000}"/>
    <cellStyle name="F7 10" xfId="506" xr:uid="{00000000-0005-0000-0000-0000FB010000}"/>
    <cellStyle name="F7 11" xfId="507" xr:uid="{00000000-0005-0000-0000-0000FC010000}"/>
    <cellStyle name="F7 12" xfId="508" xr:uid="{00000000-0005-0000-0000-0000FD010000}"/>
    <cellStyle name="F7 13" xfId="509" xr:uid="{00000000-0005-0000-0000-0000FE010000}"/>
    <cellStyle name="F7 14" xfId="510" xr:uid="{00000000-0005-0000-0000-0000FF010000}"/>
    <cellStyle name="F7 2" xfId="511" xr:uid="{00000000-0005-0000-0000-000000020000}"/>
    <cellStyle name="F7 3" xfId="512" xr:uid="{00000000-0005-0000-0000-000001020000}"/>
    <cellStyle name="F7 4" xfId="513" xr:uid="{00000000-0005-0000-0000-000002020000}"/>
    <cellStyle name="F7 5" xfId="514" xr:uid="{00000000-0005-0000-0000-000003020000}"/>
    <cellStyle name="F7 6" xfId="515" xr:uid="{00000000-0005-0000-0000-000004020000}"/>
    <cellStyle name="F7 6 2" xfId="516" xr:uid="{00000000-0005-0000-0000-000005020000}"/>
    <cellStyle name="F7 7" xfId="517" xr:uid="{00000000-0005-0000-0000-000006020000}"/>
    <cellStyle name="F7 8" xfId="518" xr:uid="{00000000-0005-0000-0000-000007020000}"/>
    <cellStyle name="F7 9" xfId="519" xr:uid="{00000000-0005-0000-0000-000008020000}"/>
    <cellStyle name="F8" xfId="520" xr:uid="{00000000-0005-0000-0000-000009020000}"/>
    <cellStyle name="F8 2" xfId="521" xr:uid="{00000000-0005-0000-0000-00000A020000}"/>
    <cellStyle name="F8 2 2" xfId="522" xr:uid="{00000000-0005-0000-0000-00000B020000}"/>
    <cellStyle name="Fixed" xfId="523" xr:uid="{00000000-0005-0000-0000-00000C020000}"/>
    <cellStyle name="Fixed 2" xfId="524" xr:uid="{00000000-0005-0000-0000-00000D020000}"/>
    <cellStyle name="Fixed 3" xfId="525" xr:uid="{00000000-0005-0000-0000-00000E020000}"/>
    <cellStyle name="Good" xfId="526" builtinId="26" customBuiltin="1"/>
    <cellStyle name="Good 2" xfId="527" xr:uid="{00000000-0005-0000-0000-000010020000}"/>
    <cellStyle name="Good 3" xfId="528" xr:uid="{00000000-0005-0000-0000-000011020000}"/>
    <cellStyle name="Good 3 2" xfId="529" xr:uid="{00000000-0005-0000-0000-000012020000}"/>
    <cellStyle name="Heading 1" xfId="530" builtinId="16" customBuiltin="1"/>
    <cellStyle name="Heading 1 2" xfId="531" xr:uid="{00000000-0005-0000-0000-000014020000}"/>
    <cellStyle name="Heading 1 2 2" xfId="532" xr:uid="{00000000-0005-0000-0000-000015020000}"/>
    <cellStyle name="Heading 1 2 3" xfId="533" xr:uid="{00000000-0005-0000-0000-000016020000}"/>
    <cellStyle name="Heading 1 3" xfId="534" xr:uid="{00000000-0005-0000-0000-000017020000}"/>
    <cellStyle name="Heading 1 3 2" xfId="535" xr:uid="{00000000-0005-0000-0000-000018020000}"/>
    <cellStyle name="Heading 2" xfId="536" builtinId="17" customBuiltin="1"/>
    <cellStyle name="Heading 2 2" xfId="537" xr:uid="{00000000-0005-0000-0000-00001A020000}"/>
    <cellStyle name="Heading 2 2 2" xfId="538" xr:uid="{00000000-0005-0000-0000-00001B020000}"/>
    <cellStyle name="Heading 2 2 3" xfId="539" xr:uid="{00000000-0005-0000-0000-00001C020000}"/>
    <cellStyle name="Heading 2 3" xfId="540" xr:uid="{00000000-0005-0000-0000-00001D020000}"/>
    <cellStyle name="Heading 2 3 2" xfId="541" xr:uid="{00000000-0005-0000-0000-00001E020000}"/>
    <cellStyle name="Heading 3" xfId="542" builtinId="18" customBuiltin="1"/>
    <cellStyle name="Heading 3 2" xfId="543" xr:uid="{00000000-0005-0000-0000-000020020000}"/>
    <cellStyle name="Heading 3 3" xfId="544" xr:uid="{00000000-0005-0000-0000-000021020000}"/>
    <cellStyle name="Heading 3 3 2" xfId="545" xr:uid="{00000000-0005-0000-0000-000022020000}"/>
    <cellStyle name="Heading 4" xfId="546" builtinId="19" customBuiltin="1"/>
    <cellStyle name="Heading 4 2" xfId="547" xr:uid="{00000000-0005-0000-0000-000024020000}"/>
    <cellStyle name="Heading 4 3" xfId="548" xr:uid="{00000000-0005-0000-0000-000025020000}"/>
    <cellStyle name="Heading 4 3 2" xfId="549" xr:uid="{00000000-0005-0000-0000-000026020000}"/>
    <cellStyle name="HEADING1" xfId="550" xr:uid="{00000000-0005-0000-0000-000027020000}"/>
    <cellStyle name="HEADING2" xfId="551" xr:uid="{00000000-0005-0000-0000-000028020000}"/>
    <cellStyle name="Hipervínculo" xfId="552" xr:uid="{00000000-0005-0000-0000-000029020000}"/>
    <cellStyle name="Hipervínculo visitado" xfId="553" xr:uid="{00000000-0005-0000-0000-00002A020000}"/>
    <cellStyle name="Hyperlink 2" xfId="2157" xr:uid="{00000000-0005-0000-0000-00002B020000}"/>
    <cellStyle name="imf-one decimal" xfId="554" xr:uid="{00000000-0005-0000-0000-00002C020000}"/>
    <cellStyle name="imf-zero decimal" xfId="555" xr:uid="{00000000-0005-0000-0000-00002D020000}"/>
    <cellStyle name="Input" xfId="556" builtinId="20" customBuiltin="1"/>
    <cellStyle name="Input 2" xfId="557" xr:uid="{00000000-0005-0000-0000-00002F020000}"/>
    <cellStyle name="Input 3" xfId="558" xr:uid="{00000000-0005-0000-0000-000030020000}"/>
    <cellStyle name="Input 3 2" xfId="559" xr:uid="{00000000-0005-0000-0000-000031020000}"/>
    <cellStyle name="Linked Cell" xfId="560" builtinId="24" customBuiltin="1"/>
    <cellStyle name="Linked Cell 2" xfId="561" xr:uid="{00000000-0005-0000-0000-000033020000}"/>
    <cellStyle name="Linked Cell 3" xfId="562" xr:uid="{00000000-0005-0000-0000-000034020000}"/>
    <cellStyle name="Linked Cell 3 2" xfId="563" xr:uid="{00000000-0005-0000-0000-000035020000}"/>
    <cellStyle name="Neutral" xfId="564" builtinId="28" customBuiltin="1"/>
    <cellStyle name="Neutral 2" xfId="565" xr:uid="{00000000-0005-0000-0000-000037020000}"/>
    <cellStyle name="Neutral 3" xfId="566" xr:uid="{00000000-0005-0000-0000-000038020000}"/>
    <cellStyle name="Neutral 3 2" xfId="567" xr:uid="{00000000-0005-0000-0000-000039020000}"/>
    <cellStyle name="Normal" xfId="0" builtinId="0"/>
    <cellStyle name="Normal - Style1" xfId="568" xr:uid="{00000000-0005-0000-0000-00003B020000}"/>
    <cellStyle name="Normal 10" xfId="569" xr:uid="{00000000-0005-0000-0000-00003C020000}"/>
    <cellStyle name="Normal 10 2" xfId="570" xr:uid="{00000000-0005-0000-0000-00003D020000}"/>
    <cellStyle name="Normal 10 3" xfId="2158" xr:uid="{00000000-0005-0000-0000-00003E020000}"/>
    <cellStyle name="Normal 100" xfId="571" xr:uid="{00000000-0005-0000-0000-00003F020000}"/>
    <cellStyle name="Normal 101" xfId="572" xr:uid="{00000000-0005-0000-0000-000040020000}"/>
    <cellStyle name="Normal 102" xfId="573" xr:uid="{00000000-0005-0000-0000-000041020000}"/>
    <cellStyle name="Normal 103" xfId="574" xr:uid="{00000000-0005-0000-0000-000042020000}"/>
    <cellStyle name="Normal 104" xfId="575" xr:uid="{00000000-0005-0000-0000-000043020000}"/>
    <cellStyle name="Normal 105" xfId="576" xr:uid="{00000000-0005-0000-0000-000044020000}"/>
    <cellStyle name="Normal 106" xfId="577" xr:uid="{00000000-0005-0000-0000-000045020000}"/>
    <cellStyle name="Normal 107" xfId="578" xr:uid="{00000000-0005-0000-0000-000046020000}"/>
    <cellStyle name="Normal 108" xfId="579" xr:uid="{00000000-0005-0000-0000-000047020000}"/>
    <cellStyle name="Normal 109" xfId="580" xr:uid="{00000000-0005-0000-0000-000048020000}"/>
    <cellStyle name="Normal 11" xfId="581" xr:uid="{00000000-0005-0000-0000-000049020000}"/>
    <cellStyle name="Normal 11 2" xfId="582" xr:uid="{00000000-0005-0000-0000-00004A020000}"/>
    <cellStyle name="Normal 11 3" xfId="2159" xr:uid="{00000000-0005-0000-0000-00004B020000}"/>
    <cellStyle name="Normal 110" xfId="583" xr:uid="{00000000-0005-0000-0000-00004C020000}"/>
    <cellStyle name="Normal 111" xfId="584" xr:uid="{00000000-0005-0000-0000-00004D020000}"/>
    <cellStyle name="Normal 112" xfId="585" xr:uid="{00000000-0005-0000-0000-00004E020000}"/>
    <cellStyle name="Normal 113" xfId="586" xr:uid="{00000000-0005-0000-0000-00004F020000}"/>
    <cellStyle name="Normal 114" xfId="587" xr:uid="{00000000-0005-0000-0000-000050020000}"/>
    <cellStyle name="Normal 115" xfId="588" xr:uid="{00000000-0005-0000-0000-000051020000}"/>
    <cellStyle name="Normal 116" xfId="589" xr:uid="{00000000-0005-0000-0000-000052020000}"/>
    <cellStyle name="Normal 117" xfId="590" xr:uid="{00000000-0005-0000-0000-000053020000}"/>
    <cellStyle name="Normal 118" xfId="591" xr:uid="{00000000-0005-0000-0000-000054020000}"/>
    <cellStyle name="Normal 119" xfId="592" xr:uid="{00000000-0005-0000-0000-000055020000}"/>
    <cellStyle name="Normal 12" xfId="593" xr:uid="{00000000-0005-0000-0000-000056020000}"/>
    <cellStyle name="Normal 12 2" xfId="594" xr:uid="{00000000-0005-0000-0000-000057020000}"/>
    <cellStyle name="Normal 12 2 2" xfId="595" xr:uid="{00000000-0005-0000-0000-000058020000}"/>
    <cellStyle name="Normal 12 3" xfId="596" xr:uid="{00000000-0005-0000-0000-000059020000}"/>
    <cellStyle name="Normal 12 4" xfId="2160" xr:uid="{00000000-0005-0000-0000-00005A020000}"/>
    <cellStyle name="Normal 120" xfId="597" xr:uid="{00000000-0005-0000-0000-00005B020000}"/>
    <cellStyle name="Normal 121" xfId="598" xr:uid="{00000000-0005-0000-0000-00005C020000}"/>
    <cellStyle name="Normal 122" xfId="2011" xr:uid="{00000000-0005-0000-0000-00005D020000}"/>
    <cellStyle name="Normal 123" xfId="2151" xr:uid="{00000000-0005-0000-0000-00005E020000}"/>
    <cellStyle name="Normal 124" xfId="2152" xr:uid="{00000000-0005-0000-0000-00005F020000}"/>
    <cellStyle name="Normal 125" xfId="2153" xr:uid="{00000000-0005-0000-0000-000060020000}"/>
    <cellStyle name="Normal 126" xfId="6521" xr:uid="{00000000-0005-0000-0000-000061020000}"/>
    <cellStyle name="Normal 127" xfId="6522" xr:uid="{00000000-0005-0000-0000-000062020000}"/>
    <cellStyle name="Normal 128" xfId="6523" xr:uid="{6C47AE65-CBBD-40E2-BE6B-64C12E775E40}"/>
    <cellStyle name="Normal 129" xfId="6524" xr:uid="{9F2E2EBD-A053-4806-85E2-936BEE1E1ABD}"/>
    <cellStyle name="Normal 13" xfId="599" xr:uid="{00000000-0005-0000-0000-000063020000}"/>
    <cellStyle name="Normal 13 2" xfId="600" xr:uid="{00000000-0005-0000-0000-000064020000}"/>
    <cellStyle name="Normal 13 2 2" xfId="601" xr:uid="{00000000-0005-0000-0000-000065020000}"/>
    <cellStyle name="Normal 13 2 3" xfId="2207" xr:uid="{00000000-0005-0000-0000-000066020000}"/>
    <cellStyle name="Normal 13 3" xfId="602" xr:uid="{00000000-0005-0000-0000-000067020000}"/>
    <cellStyle name="Normal 13 4" xfId="2161" xr:uid="{00000000-0005-0000-0000-000068020000}"/>
    <cellStyle name="Normal 130" xfId="6525" xr:uid="{39C64241-5935-4C69-BB85-C2FBA459FF73}"/>
    <cellStyle name="Normal 14" xfId="603" xr:uid="{00000000-0005-0000-0000-000069020000}"/>
    <cellStyle name="Normal 14 2" xfId="604" xr:uid="{00000000-0005-0000-0000-00006A020000}"/>
    <cellStyle name="Normal 14 3" xfId="2206" xr:uid="{00000000-0005-0000-0000-00006B020000}"/>
    <cellStyle name="Normal 15" xfId="605" xr:uid="{00000000-0005-0000-0000-00006C020000}"/>
    <cellStyle name="Normal 15 10" xfId="3082" xr:uid="{00000000-0005-0000-0000-00006D020000}"/>
    <cellStyle name="Normal 15 11" xfId="3226" xr:uid="{00000000-0005-0000-0000-00006E020000}"/>
    <cellStyle name="Normal 15 12" xfId="3371" xr:uid="{00000000-0005-0000-0000-00006F020000}"/>
    <cellStyle name="Normal 15 13" xfId="3515" xr:uid="{00000000-0005-0000-0000-000070020000}"/>
    <cellStyle name="Normal 15 14" xfId="3658" xr:uid="{00000000-0005-0000-0000-000071020000}"/>
    <cellStyle name="Normal 15 15" xfId="3801" xr:uid="{00000000-0005-0000-0000-000072020000}"/>
    <cellStyle name="Normal 15 16" xfId="3945" xr:uid="{00000000-0005-0000-0000-000073020000}"/>
    <cellStyle name="Normal 15 17" xfId="4089" xr:uid="{00000000-0005-0000-0000-000074020000}"/>
    <cellStyle name="Normal 15 18" xfId="4233" xr:uid="{00000000-0005-0000-0000-000075020000}"/>
    <cellStyle name="Normal 15 19" xfId="4377" xr:uid="{00000000-0005-0000-0000-000076020000}"/>
    <cellStyle name="Normal 15 2" xfId="606" xr:uid="{00000000-0005-0000-0000-000077020000}"/>
    <cellStyle name="Normal 15 2 10" xfId="3244" xr:uid="{00000000-0005-0000-0000-000078020000}"/>
    <cellStyle name="Normal 15 2 11" xfId="3389" xr:uid="{00000000-0005-0000-0000-000079020000}"/>
    <cellStyle name="Normal 15 2 12" xfId="3533" xr:uid="{00000000-0005-0000-0000-00007A020000}"/>
    <cellStyle name="Normal 15 2 13" xfId="3676" xr:uid="{00000000-0005-0000-0000-00007B020000}"/>
    <cellStyle name="Normal 15 2 14" xfId="3819" xr:uid="{00000000-0005-0000-0000-00007C020000}"/>
    <cellStyle name="Normal 15 2 15" xfId="3963" xr:uid="{00000000-0005-0000-0000-00007D020000}"/>
    <cellStyle name="Normal 15 2 16" xfId="4107" xr:uid="{00000000-0005-0000-0000-00007E020000}"/>
    <cellStyle name="Normal 15 2 17" xfId="4251" xr:uid="{00000000-0005-0000-0000-00007F020000}"/>
    <cellStyle name="Normal 15 2 18" xfId="4395" xr:uid="{00000000-0005-0000-0000-000080020000}"/>
    <cellStyle name="Normal 15 2 19" xfId="4514" xr:uid="{00000000-0005-0000-0000-000081020000}"/>
    <cellStyle name="Normal 15 2 2" xfId="2267" xr:uid="{00000000-0005-0000-0000-000082020000}"/>
    <cellStyle name="Normal 15 2 2 10" xfId="3425" xr:uid="{00000000-0005-0000-0000-000083020000}"/>
    <cellStyle name="Normal 15 2 2 11" xfId="3569" xr:uid="{00000000-0005-0000-0000-000084020000}"/>
    <cellStyle name="Normal 15 2 2 12" xfId="3712" xr:uid="{00000000-0005-0000-0000-000085020000}"/>
    <cellStyle name="Normal 15 2 2 13" xfId="3855" xr:uid="{00000000-0005-0000-0000-000086020000}"/>
    <cellStyle name="Normal 15 2 2 14" xfId="3999" xr:uid="{00000000-0005-0000-0000-000087020000}"/>
    <cellStyle name="Normal 15 2 2 15" xfId="4143" xr:uid="{00000000-0005-0000-0000-000088020000}"/>
    <cellStyle name="Normal 15 2 2 16" xfId="4287" xr:uid="{00000000-0005-0000-0000-000089020000}"/>
    <cellStyle name="Normal 15 2 2 17" xfId="4431" xr:uid="{00000000-0005-0000-0000-00008A020000}"/>
    <cellStyle name="Normal 15 2 2 18" xfId="4515" xr:uid="{00000000-0005-0000-0000-00008B020000}"/>
    <cellStyle name="Normal 15 2 2 19" xfId="4719" xr:uid="{00000000-0005-0000-0000-00008C020000}"/>
    <cellStyle name="Normal 15 2 2 2" xfId="2341" xr:uid="{00000000-0005-0000-0000-00008D020000}"/>
    <cellStyle name="Normal 15 2 2 2 10" xfId="3641" xr:uid="{00000000-0005-0000-0000-00008E020000}"/>
    <cellStyle name="Normal 15 2 2 2 11" xfId="3784" xr:uid="{00000000-0005-0000-0000-00008F020000}"/>
    <cellStyle name="Normal 15 2 2 2 12" xfId="3927" xr:uid="{00000000-0005-0000-0000-000090020000}"/>
    <cellStyle name="Normal 15 2 2 2 13" xfId="4071" xr:uid="{00000000-0005-0000-0000-000091020000}"/>
    <cellStyle name="Normal 15 2 2 2 14" xfId="4215" xr:uid="{00000000-0005-0000-0000-000092020000}"/>
    <cellStyle name="Normal 15 2 2 2 15" xfId="4359" xr:uid="{00000000-0005-0000-0000-000093020000}"/>
    <cellStyle name="Normal 15 2 2 2 16" xfId="4503" xr:uid="{00000000-0005-0000-0000-000094020000}"/>
    <cellStyle name="Normal 15 2 2 2 17" xfId="4516" xr:uid="{00000000-0005-0000-0000-000095020000}"/>
    <cellStyle name="Normal 15 2 2 2 18" xfId="4791" xr:uid="{00000000-0005-0000-0000-000096020000}"/>
    <cellStyle name="Normal 15 2 2 2 19" xfId="4934" xr:uid="{00000000-0005-0000-0000-000097020000}"/>
    <cellStyle name="Normal 15 2 2 2 2" xfId="2484" xr:uid="{00000000-0005-0000-0000-000098020000}"/>
    <cellStyle name="Normal 15 2 2 2 20" xfId="5077" xr:uid="{00000000-0005-0000-0000-000099020000}"/>
    <cellStyle name="Normal 15 2 2 2 21" xfId="5221" xr:uid="{00000000-0005-0000-0000-00009A020000}"/>
    <cellStyle name="Normal 15 2 2 2 22" xfId="5364" xr:uid="{00000000-0005-0000-0000-00009B020000}"/>
    <cellStyle name="Normal 15 2 2 2 23" xfId="5507" xr:uid="{00000000-0005-0000-0000-00009C020000}"/>
    <cellStyle name="Normal 15 2 2 2 24" xfId="5650" xr:uid="{00000000-0005-0000-0000-00009D020000}"/>
    <cellStyle name="Normal 15 2 2 2 25" xfId="5793" xr:uid="{00000000-0005-0000-0000-00009E020000}"/>
    <cellStyle name="Normal 15 2 2 2 26" xfId="5936" xr:uid="{00000000-0005-0000-0000-00009F020000}"/>
    <cellStyle name="Normal 15 2 2 2 27" xfId="6080" xr:uid="{00000000-0005-0000-0000-0000A0020000}"/>
    <cellStyle name="Normal 15 2 2 2 28" xfId="6224" xr:uid="{00000000-0005-0000-0000-0000A1020000}"/>
    <cellStyle name="Normal 15 2 2 2 29" xfId="6368" xr:uid="{00000000-0005-0000-0000-0000A2020000}"/>
    <cellStyle name="Normal 15 2 2 2 3" xfId="2629" xr:uid="{00000000-0005-0000-0000-0000A3020000}"/>
    <cellStyle name="Normal 15 2 2 2 30" xfId="6512" xr:uid="{00000000-0005-0000-0000-0000A4020000}"/>
    <cellStyle name="Normal 15 2 2 2 4" xfId="2774" xr:uid="{00000000-0005-0000-0000-0000A5020000}"/>
    <cellStyle name="Normal 15 2 2 2 5" xfId="2919" xr:uid="{00000000-0005-0000-0000-0000A6020000}"/>
    <cellStyle name="Normal 15 2 2 2 6" xfId="3063" xr:uid="{00000000-0005-0000-0000-0000A7020000}"/>
    <cellStyle name="Normal 15 2 2 2 7" xfId="3208" xr:uid="{00000000-0005-0000-0000-0000A8020000}"/>
    <cellStyle name="Normal 15 2 2 2 8" xfId="3352" xr:uid="{00000000-0005-0000-0000-0000A9020000}"/>
    <cellStyle name="Normal 15 2 2 2 9" xfId="3497" xr:uid="{00000000-0005-0000-0000-0000AA020000}"/>
    <cellStyle name="Normal 15 2 2 20" xfId="4862" xr:uid="{00000000-0005-0000-0000-0000AB020000}"/>
    <cellStyle name="Normal 15 2 2 21" xfId="5005" xr:uid="{00000000-0005-0000-0000-0000AC020000}"/>
    <cellStyle name="Normal 15 2 2 22" xfId="5149" xr:uid="{00000000-0005-0000-0000-0000AD020000}"/>
    <cellStyle name="Normal 15 2 2 23" xfId="5292" xr:uid="{00000000-0005-0000-0000-0000AE020000}"/>
    <cellStyle name="Normal 15 2 2 24" xfId="5435" xr:uid="{00000000-0005-0000-0000-0000AF020000}"/>
    <cellStyle name="Normal 15 2 2 25" xfId="5578" xr:uid="{00000000-0005-0000-0000-0000B0020000}"/>
    <cellStyle name="Normal 15 2 2 26" xfId="5721" xr:uid="{00000000-0005-0000-0000-0000B1020000}"/>
    <cellStyle name="Normal 15 2 2 27" xfId="5864" xr:uid="{00000000-0005-0000-0000-0000B2020000}"/>
    <cellStyle name="Normal 15 2 2 28" xfId="6008" xr:uid="{00000000-0005-0000-0000-0000B3020000}"/>
    <cellStyle name="Normal 15 2 2 29" xfId="6152" xr:uid="{00000000-0005-0000-0000-0000B4020000}"/>
    <cellStyle name="Normal 15 2 2 3" xfId="2413" xr:uid="{00000000-0005-0000-0000-0000B5020000}"/>
    <cellStyle name="Normal 15 2 2 30" xfId="6296" xr:uid="{00000000-0005-0000-0000-0000B6020000}"/>
    <cellStyle name="Normal 15 2 2 31" xfId="6439" xr:uid="{00000000-0005-0000-0000-0000B7020000}"/>
    <cellStyle name="Normal 15 2 2 4" xfId="2557" xr:uid="{00000000-0005-0000-0000-0000B8020000}"/>
    <cellStyle name="Normal 15 2 2 5" xfId="2702" xr:uid="{00000000-0005-0000-0000-0000B9020000}"/>
    <cellStyle name="Normal 15 2 2 6" xfId="2847" xr:uid="{00000000-0005-0000-0000-0000BA020000}"/>
    <cellStyle name="Normal 15 2 2 7" xfId="2991" xr:uid="{00000000-0005-0000-0000-0000BB020000}"/>
    <cellStyle name="Normal 15 2 2 8" xfId="3136" xr:uid="{00000000-0005-0000-0000-0000BC020000}"/>
    <cellStyle name="Normal 15 2 2 9" xfId="3280" xr:uid="{00000000-0005-0000-0000-0000BD020000}"/>
    <cellStyle name="Normal 15 2 20" xfId="4683" xr:uid="{00000000-0005-0000-0000-0000BE020000}"/>
    <cellStyle name="Normal 15 2 21" xfId="4826" xr:uid="{00000000-0005-0000-0000-0000BF020000}"/>
    <cellStyle name="Normal 15 2 22" xfId="4969" xr:uid="{00000000-0005-0000-0000-0000C0020000}"/>
    <cellStyle name="Normal 15 2 23" xfId="5113" xr:uid="{00000000-0005-0000-0000-0000C1020000}"/>
    <cellStyle name="Normal 15 2 24" xfId="5256" xr:uid="{00000000-0005-0000-0000-0000C2020000}"/>
    <cellStyle name="Normal 15 2 25" xfId="5399" xr:uid="{00000000-0005-0000-0000-0000C3020000}"/>
    <cellStyle name="Normal 15 2 26" xfId="5542" xr:uid="{00000000-0005-0000-0000-0000C4020000}"/>
    <cellStyle name="Normal 15 2 27" xfId="5685" xr:uid="{00000000-0005-0000-0000-0000C5020000}"/>
    <cellStyle name="Normal 15 2 28" xfId="5828" xr:uid="{00000000-0005-0000-0000-0000C6020000}"/>
    <cellStyle name="Normal 15 2 29" xfId="5972" xr:uid="{00000000-0005-0000-0000-0000C7020000}"/>
    <cellStyle name="Normal 15 2 3" xfId="2306" xr:uid="{00000000-0005-0000-0000-0000C8020000}"/>
    <cellStyle name="Normal 15 2 3 10" xfId="3605" xr:uid="{00000000-0005-0000-0000-0000C9020000}"/>
    <cellStyle name="Normal 15 2 3 11" xfId="3748" xr:uid="{00000000-0005-0000-0000-0000CA020000}"/>
    <cellStyle name="Normal 15 2 3 12" xfId="3891" xr:uid="{00000000-0005-0000-0000-0000CB020000}"/>
    <cellStyle name="Normal 15 2 3 13" xfId="4035" xr:uid="{00000000-0005-0000-0000-0000CC020000}"/>
    <cellStyle name="Normal 15 2 3 14" xfId="4179" xr:uid="{00000000-0005-0000-0000-0000CD020000}"/>
    <cellStyle name="Normal 15 2 3 15" xfId="4323" xr:uid="{00000000-0005-0000-0000-0000CE020000}"/>
    <cellStyle name="Normal 15 2 3 16" xfId="4467" xr:uid="{00000000-0005-0000-0000-0000CF020000}"/>
    <cellStyle name="Normal 15 2 3 17" xfId="4517" xr:uid="{00000000-0005-0000-0000-0000D0020000}"/>
    <cellStyle name="Normal 15 2 3 18" xfId="4755" xr:uid="{00000000-0005-0000-0000-0000D1020000}"/>
    <cellStyle name="Normal 15 2 3 19" xfId="4898" xr:uid="{00000000-0005-0000-0000-0000D2020000}"/>
    <cellStyle name="Normal 15 2 3 2" xfId="2448" xr:uid="{00000000-0005-0000-0000-0000D3020000}"/>
    <cellStyle name="Normal 15 2 3 20" xfId="5041" xr:uid="{00000000-0005-0000-0000-0000D4020000}"/>
    <cellStyle name="Normal 15 2 3 21" xfId="5185" xr:uid="{00000000-0005-0000-0000-0000D5020000}"/>
    <cellStyle name="Normal 15 2 3 22" xfId="5328" xr:uid="{00000000-0005-0000-0000-0000D6020000}"/>
    <cellStyle name="Normal 15 2 3 23" xfId="5471" xr:uid="{00000000-0005-0000-0000-0000D7020000}"/>
    <cellStyle name="Normal 15 2 3 24" xfId="5614" xr:uid="{00000000-0005-0000-0000-0000D8020000}"/>
    <cellStyle name="Normal 15 2 3 25" xfId="5757" xr:uid="{00000000-0005-0000-0000-0000D9020000}"/>
    <cellStyle name="Normal 15 2 3 26" xfId="5900" xr:uid="{00000000-0005-0000-0000-0000DA020000}"/>
    <cellStyle name="Normal 15 2 3 27" xfId="6044" xr:uid="{00000000-0005-0000-0000-0000DB020000}"/>
    <cellStyle name="Normal 15 2 3 28" xfId="6188" xr:uid="{00000000-0005-0000-0000-0000DC020000}"/>
    <cellStyle name="Normal 15 2 3 29" xfId="6332" xr:uid="{00000000-0005-0000-0000-0000DD020000}"/>
    <cellStyle name="Normal 15 2 3 3" xfId="2593" xr:uid="{00000000-0005-0000-0000-0000DE020000}"/>
    <cellStyle name="Normal 15 2 3 30" xfId="6476" xr:uid="{00000000-0005-0000-0000-0000DF020000}"/>
    <cellStyle name="Normal 15 2 3 4" xfId="2738" xr:uid="{00000000-0005-0000-0000-0000E0020000}"/>
    <cellStyle name="Normal 15 2 3 5" xfId="2883" xr:uid="{00000000-0005-0000-0000-0000E1020000}"/>
    <cellStyle name="Normal 15 2 3 6" xfId="3027" xr:uid="{00000000-0005-0000-0000-0000E2020000}"/>
    <cellStyle name="Normal 15 2 3 7" xfId="3172" xr:uid="{00000000-0005-0000-0000-0000E3020000}"/>
    <cellStyle name="Normal 15 2 3 8" xfId="3316" xr:uid="{00000000-0005-0000-0000-0000E4020000}"/>
    <cellStyle name="Normal 15 2 3 9" xfId="3461" xr:uid="{00000000-0005-0000-0000-0000E5020000}"/>
    <cellStyle name="Normal 15 2 30" xfId="6116" xr:uid="{00000000-0005-0000-0000-0000E6020000}"/>
    <cellStyle name="Normal 15 2 31" xfId="6260" xr:uid="{00000000-0005-0000-0000-0000E7020000}"/>
    <cellStyle name="Normal 15 2 32" xfId="6403" xr:uid="{00000000-0005-0000-0000-0000E8020000}"/>
    <cellStyle name="Normal 15 2 33" xfId="2228" xr:uid="{00000000-0005-0000-0000-0000E9020000}"/>
    <cellStyle name="Normal 15 2 4" xfId="2377" xr:uid="{00000000-0005-0000-0000-0000EA020000}"/>
    <cellStyle name="Normal 15 2 5" xfId="2521" xr:uid="{00000000-0005-0000-0000-0000EB020000}"/>
    <cellStyle name="Normal 15 2 6" xfId="2666" xr:uid="{00000000-0005-0000-0000-0000EC020000}"/>
    <cellStyle name="Normal 15 2 7" xfId="2811" xr:uid="{00000000-0005-0000-0000-0000ED020000}"/>
    <cellStyle name="Normal 15 2 8" xfId="2955" xr:uid="{00000000-0005-0000-0000-0000EE020000}"/>
    <cellStyle name="Normal 15 2 9" xfId="3100" xr:uid="{00000000-0005-0000-0000-0000EF020000}"/>
    <cellStyle name="Normal 15 20" xfId="4513" xr:uid="{00000000-0005-0000-0000-0000F0020000}"/>
    <cellStyle name="Normal 15 21" xfId="4665" xr:uid="{00000000-0005-0000-0000-0000F1020000}"/>
    <cellStyle name="Normal 15 22" xfId="4808" xr:uid="{00000000-0005-0000-0000-0000F2020000}"/>
    <cellStyle name="Normal 15 23" xfId="4951" xr:uid="{00000000-0005-0000-0000-0000F3020000}"/>
    <cellStyle name="Normal 15 24" xfId="5095" xr:uid="{00000000-0005-0000-0000-0000F4020000}"/>
    <cellStyle name="Normal 15 25" xfId="5238" xr:uid="{00000000-0005-0000-0000-0000F5020000}"/>
    <cellStyle name="Normal 15 26" xfId="5381" xr:uid="{00000000-0005-0000-0000-0000F6020000}"/>
    <cellStyle name="Normal 15 27" xfId="5524" xr:uid="{00000000-0005-0000-0000-0000F7020000}"/>
    <cellStyle name="Normal 15 28" xfId="5667" xr:uid="{00000000-0005-0000-0000-0000F8020000}"/>
    <cellStyle name="Normal 15 29" xfId="5810" xr:uid="{00000000-0005-0000-0000-0000F9020000}"/>
    <cellStyle name="Normal 15 3" xfId="607" xr:uid="{00000000-0005-0000-0000-0000FA020000}"/>
    <cellStyle name="Normal 15 3 10" xfId="3407" xr:uid="{00000000-0005-0000-0000-0000FB020000}"/>
    <cellStyle name="Normal 15 3 11" xfId="3551" xr:uid="{00000000-0005-0000-0000-0000FC020000}"/>
    <cellStyle name="Normal 15 3 12" xfId="3694" xr:uid="{00000000-0005-0000-0000-0000FD020000}"/>
    <cellStyle name="Normal 15 3 13" xfId="3837" xr:uid="{00000000-0005-0000-0000-0000FE020000}"/>
    <cellStyle name="Normal 15 3 14" xfId="3981" xr:uid="{00000000-0005-0000-0000-0000FF020000}"/>
    <cellStyle name="Normal 15 3 15" xfId="4125" xr:uid="{00000000-0005-0000-0000-000000030000}"/>
    <cellStyle name="Normal 15 3 16" xfId="4269" xr:uid="{00000000-0005-0000-0000-000001030000}"/>
    <cellStyle name="Normal 15 3 17" xfId="4413" xr:uid="{00000000-0005-0000-0000-000002030000}"/>
    <cellStyle name="Normal 15 3 18" xfId="4518" xr:uid="{00000000-0005-0000-0000-000003030000}"/>
    <cellStyle name="Normal 15 3 19" xfId="4701" xr:uid="{00000000-0005-0000-0000-000004030000}"/>
    <cellStyle name="Normal 15 3 2" xfId="2323" xr:uid="{00000000-0005-0000-0000-000005030000}"/>
    <cellStyle name="Normal 15 3 2 10" xfId="3623" xr:uid="{00000000-0005-0000-0000-000006030000}"/>
    <cellStyle name="Normal 15 3 2 11" xfId="3766" xr:uid="{00000000-0005-0000-0000-000007030000}"/>
    <cellStyle name="Normal 15 3 2 12" xfId="3909" xr:uid="{00000000-0005-0000-0000-000008030000}"/>
    <cellStyle name="Normal 15 3 2 13" xfId="4053" xr:uid="{00000000-0005-0000-0000-000009030000}"/>
    <cellStyle name="Normal 15 3 2 14" xfId="4197" xr:uid="{00000000-0005-0000-0000-00000A030000}"/>
    <cellStyle name="Normal 15 3 2 15" xfId="4341" xr:uid="{00000000-0005-0000-0000-00000B030000}"/>
    <cellStyle name="Normal 15 3 2 16" xfId="4485" xr:uid="{00000000-0005-0000-0000-00000C030000}"/>
    <cellStyle name="Normal 15 3 2 17" xfId="4519" xr:uid="{00000000-0005-0000-0000-00000D030000}"/>
    <cellStyle name="Normal 15 3 2 18" xfId="4773" xr:uid="{00000000-0005-0000-0000-00000E030000}"/>
    <cellStyle name="Normal 15 3 2 19" xfId="4916" xr:uid="{00000000-0005-0000-0000-00000F030000}"/>
    <cellStyle name="Normal 15 3 2 2" xfId="2466" xr:uid="{00000000-0005-0000-0000-000010030000}"/>
    <cellStyle name="Normal 15 3 2 20" xfId="5059" xr:uid="{00000000-0005-0000-0000-000011030000}"/>
    <cellStyle name="Normal 15 3 2 21" xfId="5203" xr:uid="{00000000-0005-0000-0000-000012030000}"/>
    <cellStyle name="Normal 15 3 2 22" xfId="5346" xr:uid="{00000000-0005-0000-0000-000013030000}"/>
    <cellStyle name="Normal 15 3 2 23" xfId="5489" xr:uid="{00000000-0005-0000-0000-000014030000}"/>
    <cellStyle name="Normal 15 3 2 24" xfId="5632" xr:uid="{00000000-0005-0000-0000-000015030000}"/>
    <cellStyle name="Normal 15 3 2 25" xfId="5775" xr:uid="{00000000-0005-0000-0000-000016030000}"/>
    <cellStyle name="Normal 15 3 2 26" xfId="5918" xr:uid="{00000000-0005-0000-0000-000017030000}"/>
    <cellStyle name="Normal 15 3 2 27" xfId="6062" xr:uid="{00000000-0005-0000-0000-000018030000}"/>
    <cellStyle name="Normal 15 3 2 28" xfId="6206" xr:uid="{00000000-0005-0000-0000-000019030000}"/>
    <cellStyle name="Normal 15 3 2 29" xfId="6350" xr:uid="{00000000-0005-0000-0000-00001A030000}"/>
    <cellStyle name="Normal 15 3 2 3" xfId="2611" xr:uid="{00000000-0005-0000-0000-00001B030000}"/>
    <cellStyle name="Normal 15 3 2 30" xfId="6494" xr:uid="{00000000-0005-0000-0000-00001C030000}"/>
    <cellStyle name="Normal 15 3 2 4" xfId="2756" xr:uid="{00000000-0005-0000-0000-00001D030000}"/>
    <cellStyle name="Normal 15 3 2 5" xfId="2901" xr:uid="{00000000-0005-0000-0000-00001E030000}"/>
    <cellStyle name="Normal 15 3 2 6" xfId="3045" xr:uid="{00000000-0005-0000-0000-00001F030000}"/>
    <cellStyle name="Normal 15 3 2 7" xfId="3190" xr:uid="{00000000-0005-0000-0000-000020030000}"/>
    <cellStyle name="Normal 15 3 2 8" xfId="3334" xr:uid="{00000000-0005-0000-0000-000021030000}"/>
    <cellStyle name="Normal 15 3 2 9" xfId="3479" xr:uid="{00000000-0005-0000-0000-000022030000}"/>
    <cellStyle name="Normal 15 3 20" xfId="4844" xr:uid="{00000000-0005-0000-0000-000023030000}"/>
    <cellStyle name="Normal 15 3 21" xfId="4987" xr:uid="{00000000-0005-0000-0000-000024030000}"/>
    <cellStyle name="Normal 15 3 22" xfId="5131" xr:uid="{00000000-0005-0000-0000-000025030000}"/>
    <cellStyle name="Normal 15 3 23" xfId="5274" xr:uid="{00000000-0005-0000-0000-000026030000}"/>
    <cellStyle name="Normal 15 3 24" xfId="5417" xr:uid="{00000000-0005-0000-0000-000027030000}"/>
    <cellStyle name="Normal 15 3 25" xfId="5560" xr:uid="{00000000-0005-0000-0000-000028030000}"/>
    <cellStyle name="Normal 15 3 26" xfId="5703" xr:uid="{00000000-0005-0000-0000-000029030000}"/>
    <cellStyle name="Normal 15 3 27" xfId="5846" xr:uid="{00000000-0005-0000-0000-00002A030000}"/>
    <cellStyle name="Normal 15 3 28" xfId="5990" xr:uid="{00000000-0005-0000-0000-00002B030000}"/>
    <cellStyle name="Normal 15 3 29" xfId="6134" xr:uid="{00000000-0005-0000-0000-00002C030000}"/>
    <cellStyle name="Normal 15 3 3" xfId="2395" xr:uid="{00000000-0005-0000-0000-00002D030000}"/>
    <cellStyle name="Normal 15 3 30" xfId="6278" xr:uid="{00000000-0005-0000-0000-00002E030000}"/>
    <cellStyle name="Normal 15 3 31" xfId="6421" xr:uid="{00000000-0005-0000-0000-00002F030000}"/>
    <cellStyle name="Normal 15 3 32" xfId="2248" xr:uid="{00000000-0005-0000-0000-000030030000}"/>
    <cellStyle name="Normal 15 3 4" xfId="2539" xr:uid="{00000000-0005-0000-0000-000031030000}"/>
    <cellStyle name="Normal 15 3 5" xfId="2684" xr:uid="{00000000-0005-0000-0000-000032030000}"/>
    <cellStyle name="Normal 15 3 6" xfId="2829" xr:uid="{00000000-0005-0000-0000-000033030000}"/>
    <cellStyle name="Normal 15 3 7" xfId="2973" xr:uid="{00000000-0005-0000-0000-000034030000}"/>
    <cellStyle name="Normal 15 3 8" xfId="3118" xr:uid="{00000000-0005-0000-0000-000035030000}"/>
    <cellStyle name="Normal 15 3 9" xfId="3262" xr:uid="{00000000-0005-0000-0000-000036030000}"/>
    <cellStyle name="Normal 15 30" xfId="5954" xr:uid="{00000000-0005-0000-0000-000037030000}"/>
    <cellStyle name="Normal 15 31" xfId="6098" xr:uid="{00000000-0005-0000-0000-000038030000}"/>
    <cellStyle name="Normal 15 32" xfId="6242" xr:uid="{00000000-0005-0000-0000-000039030000}"/>
    <cellStyle name="Normal 15 33" xfId="6385" xr:uid="{00000000-0005-0000-0000-00003A030000}"/>
    <cellStyle name="Normal 15 34" xfId="2205" xr:uid="{00000000-0005-0000-0000-00003B030000}"/>
    <cellStyle name="Normal 15 4" xfId="2288" xr:uid="{00000000-0005-0000-0000-00003C030000}"/>
    <cellStyle name="Normal 15 4 10" xfId="3587" xr:uid="{00000000-0005-0000-0000-00003D030000}"/>
    <cellStyle name="Normal 15 4 11" xfId="3730" xr:uid="{00000000-0005-0000-0000-00003E030000}"/>
    <cellStyle name="Normal 15 4 12" xfId="3873" xr:uid="{00000000-0005-0000-0000-00003F030000}"/>
    <cellStyle name="Normal 15 4 13" xfId="4017" xr:uid="{00000000-0005-0000-0000-000040030000}"/>
    <cellStyle name="Normal 15 4 14" xfId="4161" xr:uid="{00000000-0005-0000-0000-000041030000}"/>
    <cellStyle name="Normal 15 4 15" xfId="4305" xr:uid="{00000000-0005-0000-0000-000042030000}"/>
    <cellStyle name="Normal 15 4 16" xfId="4449" xr:uid="{00000000-0005-0000-0000-000043030000}"/>
    <cellStyle name="Normal 15 4 17" xfId="4520" xr:uid="{00000000-0005-0000-0000-000044030000}"/>
    <cellStyle name="Normal 15 4 18" xfId="4737" xr:uid="{00000000-0005-0000-0000-000045030000}"/>
    <cellStyle name="Normal 15 4 19" xfId="4880" xr:uid="{00000000-0005-0000-0000-000046030000}"/>
    <cellStyle name="Normal 15 4 2" xfId="2430" xr:uid="{00000000-0005-0000-0000-000047030000}"/>
    <cellStyle name="Normal 15 4 20" xfId="5023" xr:uid="{00000000-0005-0000-0000-000048030000}"/>
    <cellStyle name="Normal 15 4 21" xfId="5167" xr:uid="{00000000-0005-0000-0000-000049030000}"/>
    <cellStyle name="Normal 15 4 22" xfId="5310" xr:uid="{00000000-0005-0000-0000-00004A030000}"/>
    <cellStyle name="Normal 15 4 23" xfId="5453" xr:uid="{00000000-0005-0000-0000-00004B030000}"/>
    <cellStyle name="Normal 15 4 24" xfId="5596" xr:uid="{00000000-0005-0000-0000-00004C030000}"/>
    <cellStyle name="Normal 15 4 25" xfId="5739" xr:uid="{00000000-0005-0000-0000-00004D030000}"/>
    <cellStyle name="Normal 15 4 26" xfId="5882" xr:uid="{00000000-0005-0000-0000-00004E030000}"/>
    <cellStyle name="Normal 15 4 27" xfId="6026" xr:uid="{00000000-0005-0000-0000-00004F030000}"/>
    <cellStyle name="Normal 15 4 28" xfId="6170" xr:uid="{00000000-0005-0000-0000-000050030000}"/>
    <cellStyle name="Normal 15 4 29" xfId="6314" xr:uid="{00000000-0005-0000-0000-000051030000}"/>
    <cellStyle name="Normal 15 4 3" xfId="2575" xr:uid="{00000000-0005-0000-0000-000052030000}"/>
    <cellStyle name="Normal 15 4 30" xfId="6458" xr:uid="{00000000-0005-0000-0000-000053030000}"/>
    <cellStyle name="Normal 15 4 4" xfId="2720" xr:uid="{00000000-0005-0000-0000-000054030000}"/>
    <cellStyle name="Normal 15 4 5" xfId="2865" xr:uid="{00000000-0005-0000-0000-000055030000}"/>
    <cellStyle name="Normal 15 4 6" xfId="3009" xr:uid="{00000000-0005-0000-0000-000056030000}"/>
    <cellStyle name="Normal 15 4 7" xfId="3154" xr:uid="{00000000-0005-0000-0000-000057030000}"/>
    <cellStyle name="Normal 15 4 8" xfId="3298" xr:uid="{00000000-0005-0000-0000-000058030000}"/>
    <cellStyle name="Normal 15 4 9" xfId="3443" xr:uid="{00000000-0005-0000-0000-000059030000}"/>
    <cellStyle name="Normal 15 5" xfId="2359" xr:uid="{00000000-0005-0000-0000-00005A030000}"/>
    <cellStyle name="Normal 15 6" xfId="2503" xr:uid="{00000000-0005-0000-0000-00005B030000}"/>
    <cellStyle name="Normal 15 7" xfId="2648" xr:uid="{00000000-0005-0000-0000-00005C030000}"/>
    <cellStyle name="Normal 15 8" xfId="2793" xr:uid="{00000000-0005-0000-0000-00005D030000}"/>
    <cellStyle name="Normal 15 9" xfId="2937" xr:uid="{00000000-0005-0000-0000-00005E030000}"/>
    <cellStyle name="Normal 16" xfId="608" xr:uid="{00000000-0005-0000-0000-00005F030000}"/>
    <cellStyle name="Normal 16 2" xfId="609" xr:uid="{00000000-0005-0000-0000-000060030000}"/>
    <cellStyle name="Normal 16 2 2" xfId="2258" xr:uid="{00000000-0005-0000-0000-000061030000}"/>
    <cellStyle name="Normal 16 3" xfId="610" xr:uid="{00000000-0005-0000-0000-000062030000}"/>
    <cellStyle name="Normal 16 4" xfId="2218" xr:uid="{00000000-0005-0000-0000-000063030000}"/>
    <cellStyle name="Normal 17" xfId="611" xr:uid="{00000000-0005-0000-0000-000064030000}"/>
    <cellStyle name="Normal 17 10" xfId="3235" xr:uid="{00000000-0005-0000-0000-000065030000}"/>
    <cellStyle name="Normal 17 11" xfId="3380" xr:uid="{00000000-0005-0000-0000-000066030000}"/>
    <cellStyle name="Normal 17 12" xfId="3524" xr:uid="{00000000-0005-0000-0000-000067030000}"/>
    <cellStyle name="Normal 17 13" xfId="3667" xr:uid="{00000000-0005-0000-0000-000068030000}"/>
    <cellStyle name="Normal 17 14" xfId="3810" xr:uid="{00000000-0005-0000-0000-000069030000}"/>
    <cellStyle name="Normal 17 15" xfId="3954" xr:uid="{00000000-0005-0000-0000-00006A030000}"/>
    <cellStyle name="Normal 17 16" xfId="4098" xr:uid="{00000000-0005-0000-0000-00006B030000}"/>
    <cellStyle name="Normal 17 17" xfId="4242" xr:uid="{00000000-0005-0000-0000-00006C030000}"/>
    <cellStyle name="Normal 17 18" xfId="4386" xr:uid="{00000000-0005-0000-0000-00006D030000}"/>
    <cellStyle name="Normal 17 19" xfId="4521" xr:uid="{00000000-0005-0000-0000-00006E030000}"/>
    <cellStyle name="Normal 17 2" xfId="612" xr:uid="{00000000-0005-0000-0000-00006F030000}"/>
    <cellStyle name="Normal 17 2 10" xfId="3416" xr:uid="{00000000-0005-0000-0000-000070030000}"/>
    <cellStyle name="Normal 17 2 11" xfId="3560" xr:uid="{00000000-0005-0000-0000-000071030000}"/>
    <cellStyle name="Normal 17 2 12" xfId="3703" xr:uid="{00000000-0005-0000-0000-000072030000}"/>
    <cellStyle name="Normal 17 2 13" xfId="3846" xr:uid="{00000000-0005-0000-0000-000073030000}"/>
    <cellStyle name="Normal 17 2 14" xfId="3990" xr:uid="{00000000-0005-0000-0000-000074030000}"/>
    <cellStyle name="Normal 17 2 15" xfId="4134" xr:uid="{00000000-0005-0000-0000-000075030000}"/>
    <cellStyle name="Normal 17 2 16" xfId="4278" xr:uid="{00000000-0005-0000-0000-000076030000}"/>
    <cellStyle name="Normal 17 2 17" xfId="4422" xr:uid="{00000000-0005-0000-0000-000077030000}"/>
    <cellStyle name="Normal 17 2 18" xfId="4522" xr:uid="{00000000-0005-0000-0000-000078030000}"/>
    <cellStyle name="Normal 17 2 19" xfId="4710" xr:uid="{00000000-0005-0000-0000-000079030000}"/>
    <cellStyle name="Normal 17 2 2" xfId="2332" xr:uid="{00000000-0005-0000-0000-00007A030000}"/>
    <cellStyle name="Normal 17 2 2 10" xfId="3632" xr:uid="{00000000-0005-0000-0000-00007B030000}"/>
    <cellStyle name="Normal 17 2 2 11" xfId="3775" xr:uid="{00000000-0005-0000-0000-00007C030000}"/>
    <cellStyle name="Normal 17 2 2 12" xfId="3918" xr:uid="{00000000-0005-0000-0000-00007D030000}"/>
    <cellStyle name="Normal 17 2 2 13" xfId="4062" xr:uid="{00000000-0005-0000-0000-00007E030000}"/>
    <cellStyle name="Normal 17 2 2 14" xfId="4206" xr:uid="{00000000-0005-0000-0000-00007F030000}"/>
    <cellStyle name="Normal 17 2 2 15" xfId="4350" xr:uid="{00000000-0005-0000-0000-000080030000}"/>
    <cellStyle name="Normal 17 2 2 16" xfId="4494" xr:uid="{00000000-0005-0000-0000-000081030000}"/>
    <cellStyle name="Normal 17 2 2 17" xfId="4523" xr:uid="{00000000-0005-0000-0000-000082030000}"/>
    <cellStyle name="Normal 17 2 2 18" xfId="4782" xr:uid="{00000000-0005-0000-0000-000083030000}"/>
    <cellStyle name="Normal 17 2 2 19" xfId="4925" xr:uid="{00000000-0005-0000-0000-000084030000}"/>
    <cellStyle name="Normal 17 2 2 2" xfId="2475" xr:uid="{00000000-0005-0000-0000-000085030000}"/>
    <cellStyle name="Normal 17 2 2 20" xfId="5068" xr:uid="{00000000-0005-0000-0000-000086030000}"/>
    <cellStyle name="Normal 17 2 2 21" xfId="5212" xr:uid="{00000000-0005-0000-0000-000087030000}"/>
    <cellStyle name="Normal 17 2 2 22" xfId="5355" xr:uid="{00000000-0005-0000-0000-000088030000}"/>
    <cellStyle name="Normal 17 2 2 23" xfId="5498" xr:uid="{00000000-0005-0000-0000-000089030000}"/>
    <cellStyle name="Normal 17 2 2 24" xfId="5641" xr:uid="{00000000-0005-0000-0000-00008A030000}"/>
    <cellStyle name="Normal 17 2 2 25" xfId="5784" xr:uid="{00000000-0005-0000-0000-00008B030000}"/>
    <cellStyle name="Normal 17 2 2 26" xfId="5927" xr:uid="{00000000-0005-0000-0000-00008C030000}"/>
    <cellStyle name="Normal 17 2 2 27" xfId="6071" xr:uid="{00000000-0005-0000-0000-00008D030000}"/>
    <cellStyle name="Normal 17 2 2 28" xfId="6215" xr:uid="{00000000-0005-0000-0000-00008E030000}"/>
    <cellStyle name="Normal 17 2 2 29" xfId="6359" xr:uid="{00000000-0005-0000-0000-00008F030000}"/>
    <cellStyle name="Normal 17 2 2 3" xfId="2620" xr:uid="{00000000-0005-0000-0000-000090030000}"/>
    <cellStyle name="Normal 17 2 2 30" xfId="6503" xr:uid="{00000000-0005-0000-0000-000091030000}"/>
    <cellStyle name="Normal 17 2 2 4" xfId="2765" xr:uid="{00000000-0005-0000-0000-000092030000}"/>
    <cellStyle name="Normal 17 2 2 5" xfId="2910" xr:uid="{00000000-0005-0000-0000-000093030000}"/>
    <cellStyle name="Normal 17 2 2 6" xfId="3054" xr:uid="{00000000-0005-0000-0000-000094030000}"/>
    <cellStyle name="Normal 17 2 2 7" xfId="3199" xr:uid="{00000000-0005-0000-0000-000095030000}"/>
    <cellStyle name="Normal 17 2 2 8" xfId="3343" xr:uid="{00000000-0005-0000-0000-000096030000}"/>
    <cellStyle name="Normal 17 2 2 9" xfId="3488" xr:uid="{00000000-0005-0000-0000-000097030000}"/>
    <cellStyle name="Normal 17 2 20" xfId="4853" xr:uid="{00000000-0005-0000-0000-000098030000}"/>
    <cellStyle name="Normal 17 2 21" xfId="4996" xr:uid="{00000000-0005-0000-0000-000099030000}"/>
    <cellStyle name="Normal 17 2 22" xfId="5140" xr:uid="{00000000-0005-0000-0000-00009A030000}"/>
    <cellStyle name="Normal 17 2 23" xfId="5283" xr:uid="{00000000-0005-0000-0000-00009B030000}"/>
    <cellStyle name="Normal 17 2 24" xfId="5426" xr:uid="{00000000-0005-0000-0000-00009C030000}"/>
    <cellStyle name="Normal 17 2 25" xfId="5569" xr:uid="{00000000-0005-0000-0000-00009D030000}"/>
    <cellStyle name="Normal 17 2 26" xfId="5712" xr:uid="{00000000-0005-0000-0000-00009E030000}"/>
    <cellStyle name="Normal 17 2 27" xfId="5855" xr:uid="{00000000-0005-0000-0000-00009F030000}"/>
    <cellStyle name="Normal 17 2 28" xfId="5999" xr:uid="{00000000-0005-0000-0000-0000A0030000}"/>
    <cellStyle name="Normal 17 2 29" xfId="6143" xr:uid="{00000000-0005-0000-0000-0000A1030000}"/>
    <cellStyle name="Normal 17 2 3" xfId="2404" xr:uid="{00000000-0005-0000-0000-0000A2030000}"/>
    <cellStyle name="Normal 17 2 30" xfId="6287" xr:uid="{00000000-0005-0000-0000-0000A3030000}"/>
    <cellStyle name="Normal 17 2 31" xfId="6430" xr:uid="{00000000-0005-0000-0000-0000A4030000}"/>
    <cellStyle name="Normal 17 2 32" xfId="2257" xr:uid="{00000000-0005-0000-0000-0000A5030000}"/>
    <cellStyle name="Normal 17 2 4" xfId="2548" xr:uid="{00000000-0005-0000-0000-0000A6030000}"/>
    <cellStyle name="Normal 17 2 5" xfId="2693" xr:uid="{00000000-0005-0000-0000-0000A7030000}"/>
    <cellStyle name="Normal 17 2 6" xfId="2838" xr:uid="{00000000-0005-0000-0000-0000A8030000}"/>
    <cellStyle name="Normal 17 2 7" xfId="2982" xr:uid="{00000000-0005-0000-0000-0000A9030000}"/>
    <cellStyle name="Normal 17 2 8" xfId="3127" xr:uid="{00000000-0005-0000-0000-0000AA030000}"/>
    <cellStyle name="Normal 17 2 9" xfId="3271" xr:uid="{00000000-0005-0000-0000-0000AB030000}"/>
    <cellStyle name="Normal 17 20" xfId="4674" xr:uid="{00000000-0005-0000-0000-0000AC030000}"/>
    <cellStyle name="Normal 17 21" xfId="4817" xr:uid="{00000000-0005-0000-0000-0000AD030000}"/>
    <cellStyle name="Normal 17 22" xfId="4960" xr:uid="{00000000-0005-0000-0000-0000AE030000}"/>
    <cellStyle name="Normal 17 23" xfId="5104" xr:uid="{00000000-0005-0000-0000-0000AF030000}"/>
    <cellStyle name="Normal 17 24" xfId="5247" xr:uid="{00000000-0005-0000-0000-0000B0030000}"/>
    <cellStyle name="Normal 17 25" xfId="5390" xr:uid="{00000000-0005-0000-0000-0000B1030000}"/>
    <cellStyle name="Normal 17 26" xfId="5533" xr:uid="{00000000-0005-0000-0000-0000B2030000}"/>
    <cellStyle name="Normal 17 27" xfId="5676" xr:uid="{00000000-0005-0000-0000-0000B3030000}"/>
    <cellStyle name="Normal 17 28" xfId="5819" xr:uid="{00000000-0005-0000-0000-0000B4030000}"/>
    <cellStyle name="Normal 17 29" xfId="5963" xr:uid="{00000000-0005-0000-0000-0000B5030000}"/>
    <cellStyle name="Normal 17 3" xfId="613" xr:uid="{00000000-0005-0000-0000-0000B6030000}"/>
    <cellStyle name="Normal 17 3 10" xfId="3596" xr:uid="{00000000-0005-0000-0000-0000B7030000}"/>
    <cellStyle name="Normal 17 3 11" xfId="3739" xr:uid="{00000000-0005-0000-0000-0000B8030000}"/>
    <cellStyle name="Normal 17 3 12" xfId="3882" xr:uid="{00000000-0005-0000-0000-0000B9030000}"/>
    <cellStyle name="Normal 17 3 13" xfId="4026" xr:uid="{00000000-0005-0000-0000-0000BA030000}"/>
    <cellStyle name="Normal 17 3 14" xfId="4170" xr:uid="{00000000-0005-0000-0000-0000BB030000}"/>
    <cellStyle name="Normal 17 3 15" xfId="4314" xr:uid="{00000000-0005-0000-0000-0000BC030000}"/>
    <cellStyle name="Normal 17 3 16" xfId="4458" xr:uid="{00000000-0005-0000-0000-0000BD030000}"/>
    <cellStyle name="Normal 17 3 17" xfId="4524" xr:uid="{00000000-0005-0000-0000-0000BE030000}"/>
    <cellStyle name="Normal 17 3 18" xfId="4746" xr:uid="{00000000-0005-0000-0000-0000BF030000}"/>
    <cellStyle name="Normal 17 3 19" xfId="4889" xr:uid="{00000000-0005-0000-0000-0000C0030000}"/>
    <cellStyle name="Normal 17 3 2" xfId="614" xr:uid="{00000000-0005-0000-0000-0000C1030000}"/>
    <cellStyle name="Normal 17 3 2 2" xfId="2439" xr:uid="{00000000-0005-0000-0000-0000C2030000}"/>
    <cellStyle name="Normal 17 3 20" xfId="5032" xr:uid="{00000000-0005-0000-0000-0000C3030000}"/>
    <cellStyle name="Normal 17 3 21" xfId="5176" xr:uid="{00000000-0005-0000-0000-0000C4030000}"/>
    <cellStyle name="Normal 17 3 22" xfId="5319" xr:uid="{00000000-0005-0000-0000-0000C5030000}"/>
    <cellStyle name="Normal 17 3 23" xfId="5462" xr:uid="{00000000-0005-0000-0000-0000C6030000}"/>
    <cellStyle name="Normal 17 3 24" xfId="5605" xr:uid="{00000000-0005-0000-0000-0000C7030000}"/>
    <cellStyle name="Normal 17 3 25" xfId="5748" xr:uid="{00000000-0005-0000-0000-0000C8030000}"/>
    <cellStyle name="Normal 17 3 26" xfId="5891" xr:uid="{00000000-0005-0000-0000-0000C9030000}"/>
    <cellStyle name="Normal 17 3 27" xfId="6035" xr:uid="{00000000-0005-0000-0000-0000CA030000}"/>
    <cellStyle name="Normal 17 3 28" xfId="6179" xr:uid="{00000000-0005-0000-0000-0000CB030000}"/>
    <cellStyle name="Normal 17 3 29" xfId="6323" xr:uid="{00000000-0005-0000-0000-0000CC030000}"/>
    <cellStyle name="Normal 17 3 3" xfId="2584" xr:uid="{00000000-0005-0000-0000-0000CD030000}"/>
    <cellStyle name="Normal 17 3 30" xfId="6467" xr:uid="{00000000-0005-0000-0000-0000CE030000}"/>
    <cellStyle name="Normal 17 3 31" xfId="2297" xr:uid="{00000000-0005-0000-0000-0000CF030000}"/>
    <cellStyle name="Normal 17 3 4" xfId="2729" xr:uid="{00000000-0005-0000-0000-0000D0030000}"/>
    <cellStyle name="Normal 17 3 5" xfId="2874" xr:uid="{00000000-0005-0000-0000-0000D1030000}"/>
    <cellStyle name="Normal 17 3 6" xfId="3018" xr:uid="{00000000-0005-0000-0000-0000D2030000}"/>
    <cellStyle name="Normal 17 3 7" xfId="3163" xr:uid="{00000000-0005-0000-0000-0000D3030000}"/>
    <cellStyle name="Normal 17 3 8" xfId="3307" xr:uid="{00000000-0005-0000-0000-0000D4030000}"/>
    <cellStyle name="Normal 17 3 9" xfId="3452" xr:uid="{00000000-0005-0000-0000-0000D5030000}"/>
    <cellStyle name="Normal 17 30" xfId="6107" xr:uid="{00000000-0005-0000-0000-0000D6030000}"/>
    <cellStyle name="Normal 17 31" xfId="6251" xr:uid="{00000000-0005-0000-0000-0000D7030000}"/>
    <cellStyle name="Normal 17 32" xfId="6394" xr:uid="{00000000-0005-0000-0000-0000D8030000}"/>
    <cellStyle name="Normal 17 33" xfId="2217" xr:uid="{00000000-0005-0000-0000-0000D9030000}"/>
    <cellStyle name="Normal 17 4" xfId="2368" xr:uid="{00000000-0005-0000-0000-0000DA030000}"/>
    <cellStyle name="Normal 17 5" xfId="2512" xr:uid="{00000000-0005-0000-0000-0000DB030000}"/>
    <cellStyle name="Normal 17 6" xfId="2657" xr:uid="{00000000-0005-0000-0000-0000DC030000}"/>
    <cellStyle name="Normal 17 7" xfId="2802" xr:uid="{00000000-0005-0000-0000-0000DD030000}"/>
    <cellStyle name="Normal 17 8" xfId="2946" xr:uid="{00000000-0005-0000-0000-0000DE030000}"/>
    <cellStyle name="Normal 17 9" xfId="3091" xr:uid="{00000000-0005-0000-0000-0000DF030000}"/>
    <cellStyle name="Normal 18" xfId="615" xr:uid="{00000000-0005-0000-0000-0000E0030000}"/>
    <cellStyle name="Normal 18 2" xfId="616" xr:uid="{00000000-0005-0000-0000-0000E1030000}"/>
    <cellStyle name="Normal 18 3" xfId="2237" xr:uid="{00000000-0005-0000-0000-0000E2030000}"/>
    <cellStyle name="Normal 19" xfId="617" xr:uid="{00000000-0005-0000-0000-0000E3030000}"/>
    <cellStyle name="Normal 19 10" xfId="3398" xr:uid="{00000000-0005-0000-0000-0000E4030000}"/>
    <cellStyle name="Normal 19 11" xfId="3542" xr:uid="{00000000-0005-0000-0000-0000E5030000}"/>
    <cellStyle name="Normal 19 12" xfId="3685" xr:uid="{00000000-0005-0000-0000-0000E6030000}"/>
    <cellStyle name="Normal 19 13" xfId="3828" xr:uid="{00000000-0005-0000-0000-0000E7030000}"/>
    <cellStyle name="Normal 19 14" xfId="3972" xr:uid="{00000000-0005-0000-0000-0000E8030000}"/>
    <cellStyle name="Normal 19 15" xfId="4116" xr:uid="{00000000-0005-0000-0000-0000E9030000}"/>
    <cellStyle name="Normal 19 16" xfId="4260" xr:uid="{00000000-0005-0000-0000-0000EA030000}"/>
    <cellStyle name="Normal 19 17" xfId="4404" xr:uid="{00000000-0005-0000-0000-0000EB030000}"/>
    <cellStyle name="Normal 19 18" xfId="4525" xr:uid="{00000000-0005-0000-0000-0000EC030000}"/>
    <cellStyle name="Normal 19 19" xfId="4692" xr:uid="{00000000-0005-0000-0000-0000ED030000}"/>
    <cellStyle name="Normal 19 2" xfId="618" xr:uid="{00000000-0005-0000-0000-0000EE030000}"/>
    <cellStyle name="Normal 19 2 10" xfId="3614" xr:uid="{00000000-0005-0000-0000-0000EF030000}"/>
    <cellStyle name="Normal 19 2 11" xfId="3757" xr:uid="{00000000-0005-0000-0000-0000F0030000}"/>
    <cellStyle name="Normal 19 2 12" xfId="3900" xr:uid="{00000000-0005-0000-0000-0000F1030000}"/>
    <cellStyle name="Normal 19 2 13" xfId="4044" xr:uid="{00000000-0005-0000-0000-0000F2030000}"/>
    <cellStyle name="Normal 19 2 14" xfId="4188" xr:uid="{00000000-0005-0000-0000-0000F3030000}"/>
    <cellStyle name="Normal 19 2 15" xfId="4332" xr:uid="{00000000-0005-0000-0000-0000F4030000}"/>
    <cellStyle name="Normal 19 2 16" xfId="4476" xr:uid="{00000000-0005-0000-0000-0000F5030000}"/>
    <cellStyle name="Normal 19 2 17" xfId="4526" xr:uid="{00000000-0005-0000-0000-0000F6030000}"/>
    <cellStyle name="Normal 19 2 18" xfId="4764" xr:uid="{00000000-0005-0000-0000-0000F7030000}"/>
    <cellStyle name="Normal 19 2 19" xfId="4907" xr:uid="{00000000-0005-0000-0000-0000F8030000}"/>
    <cellStyle name="Normal 19 2 2" xfId="2457" xr:uid="{00000000-0005-0000-0000-0000F9030000}"/>
    <cellStyle name="Normal 19 2 20" xfId="5050" xr:uid="{00000000-0005-0000-0000-0000FA030000}"/>
    <cellStyle name="Normal 19 2 21" xfId="5194" xr:uid="{00000000-0005-0000-0000-0000FB030000}"/>
    <cellStyle name="Normal 19 2 22" xfId="5337" xr:uid="{00000000-0005-0000-0000-0000FC030000}"/>
    <cellStyle name="Normal 19 2 23" xfId="5480" xr:uid="{00000000-0005-0000-0000-0000FD030000}"/>
    <cellStyle name="Normal 19 2 24" xfId="5623" xr:uid="{00000000-0005-0000-0000-0000FE030000}"/>
    <cellStyle name="Normal 19 2 25" xfId="5766" xr:uid="{00000000-0005-0000-0000-0000FF030000}"/>
    <cellStyle name="Normal 19 2 26" xfId="5909" xr:uid="{00000000-0005-0000-0000-000000040000}"/>
    <cellStyle name="Normal 19 2 27" xfId="6053" xr:uid="{00000000-0005-0000-0000-000001040000}"/>
    <cellStyle name="Normal 19 2 28" xfId="6197" xr:uid="{00000000-0005-0000-0000-000002040000}"/>
    <cellStyle name="Normal 19 2 29" xfId="6341" xr:uid="{00000000-0005-0000-0000-000003040000}"/>
    <cellStyle name="Normal 19 2 3" xfId="2602" xr:uid="{00000000-0005-0000-0000-000004040000}"/>
    <cellStyle name="Normal 19 2 30" xfId="6485" xr:uid="{00000000-0005-0000-0000-000005040000}"/>
    <cellStyle name="Normal 19 2 4" xfId="2747" xr:uid="{00000000-0005-0000-0000-000006040000}"/>
    <cellStyle name="Normal 19 2 5" xfId="2892" xr:uid="{00000000-0005-0000-0000-000007040000}"/>
    <cellStyle name="Normal 19 2 6" xfId="3036" xr:uid="{00000000-0005-0000-0000-000008040000}"/>
    <cellStyle name="Normal 19 2 7" xfId="3181" xr:uid="{00000000-0005-0000-0000-000009040000}"/>
    <cellStyle name="Normal 19 2 8" xfId="3325" xr:uid="{00000000-0005-0000-0000-00000A040000}"/>
    <cellStyle name="Normal 19 2 9" xfId="3470" xr:uid="{00000000-0005-0000-0000-00000B040000}"/>
    <cellStyle name="Normal 19 20" xfId="4835" xr:uid="{00000000-0005-0000-0000-00000C040000}"/>
    <cellStyle name="Normal 19 21" xfId="4978" xr:uid="{00000000-0005-0000-0000-00000D040000}"/>
    <cellStyle name="Normal 19 22" xfId="5122" xr:uid="{00000000-0005-0000-0000-00000E040000}"/>
    <cellStyle name="Normal 19 23" xfId="5265" xr:uid="{00000000-0005-0000-0000-00000F040000}"/>
    <cellStyle name="Normal 19 24" xfId="5408" xr:uid="{00000000-0005-0000-0000-000010040000}"/>
    <cellStyle name="Normal 19 25" xfId="5551" xr:uid="{00000000-0005-0000-0000-000011040000}"/>
    <cellStyle name="Normal 19 26" xfId="5694" xr:uid="{00000000-0005-0000-0000-000012040000}"/>
    <cellStyle name="Normal 19 27" xfId="5837" xr:uid="{00000000-0005-0000-0000-000013040000}"/>
    <cellStyle name="Normal 19 28" xfId="5981" xr:uid="{00000000-0005-0000-0000-000014040000}"/>
    <cellStyle name="Normal 19 29" xfId="6125" xr:uid="{00000000-0005-0000-0000-000015040000}"/>
    <cellStyle name="Normal 19 3" xfId="2386" xr:uid="{00000000-0005-0000-0000-000016040000}"/>
    <cellStyle name="Normal 19 30" xfId="6269" xr:uid="{00000000-0005-0000-0000-000017040000}"/>
    <cellStyle name="Normal 19 31" xfId="6412" xr:uid="{00000000-0005-0000-0000-000018040000}"/>
    <cellStyle name="Normal 19 4" xfId="2530" xr:uid="{00000000-0005-0000-0000-000019040000}"/>
    <cellStyle name="Normal 19 5" xfId="2675" xr:uid="{00000000-0005-0000-0000-00001A040000}"/>
    <cellStyle name="Normal 19 6" xfId="2820" xr:uid="{00000000-0005-0000-0000-00001B040000}"/>
    <cellStyle name="Normal 19 7" xfId="2964" xr:uid="{00000000-0005-0000-0000-00001C040000}"/>
    <cellStyle name="Normal 19 8" xfId="3109" xr:uid="{00000000-0005-0000-0000-00001D040000}"/>
    <cellStyle name="Normal 19 9" xfId="3253" xr:uid="{00000000-0005-0000-0000-00001E040000}"/>
    <cellStyle name="Normal 2" xfId="619" xr:uid="{00000000-0005-0000-0000-00001F040000}"/>
    <cellStyle name="Normal 2 10" xfId="620" xr:uid="{00000000-0005-0000-0000-000020040000}"/>
    <cellStyle name="Normal 2 2" xfId="621" xr:uid="{00000000-0005-0000-0000-000021040000}"/>
    <cellStyle name="Normal 2 2 2" xfId="622" xr:uid="{00000000-0005-0000-0000-000022040000}"/>
    <cellStyle name="Normal 2 2 2 2" xfId="623" xr:uid="{00000000-0005-0000-0000-000023040000}"/>
    <cellStyle name="Normal 2 2 2 2 2" xfId="624" xr:uid="{00000000-0005-0000-0000-000024040000}"/>
    <cellStyle name="Normal 2 2 2 3" xfId="2164" xr:uid="{00000000-0005-0000-0000-000025040000}"/>
    <cellStyle name="Normal 2 2 3" xfId="625" xr:uid="{00000000-0005-0000-0000-000026040000}"/>
    <cellStyle name="Normal 2 2 3 2" xfId="626" xr:uid="{00000000-0005-0000-0000-000027040000}"/>
    <cellStyle name="Normal 2 2 3 3" xfId="2165" xr:uid="{00000000-0005-0000-0000-000028040000}"/>
    <cellStyle name="Normal 2 2 4" xfId="2166" xr:uid="{00000000-0005-0000-0000-000029040000}"/>
    <cellStyle name="Normal 2 2 5" xfId="2163" xr:uid="{00000000-0005-0000-0000-00002A040000}"/>
    <cellStyle name="Normal 2 3" xfId="627" xr:uid="{00000000-0005-0000-0000-00002B040000}"/>
    <cellStyle name="Normal 2 3 2" xfId="628" xr:uid="{00000000-0005-0000-0000-00002C040000}"/>
    <cellStyle name="Normal 2 3 3" xfId="629" xr:uid="{00000000-0005-0000-0000-00002D040000}"/>
    <cellStyle name="Normal 2 3 4" xfId="2167" xr:uid="{00000000-0005-0000-0000-00002E040000}"/>
    <cellStyle name="Normal 2 4" xfId="630" xr:uid="{00000000-0005-0000-0000-00002F040000}"/>
    <cellStyle name="Normal 2 4 10" xfId="2929" xr:uid="{00000000-0005-0000-0000-000030040000}"/>
    <cellStyle name="Normal 2 4 11" xfId="3074" xr:uid="{00000000-0005-0000-0000-000031040000}"/>
    <cellStyle name="Normal 2 4 12" xfId="3218" xr:uid="{00000000-0005-0000-0000-000032040000}"/>
    <cellStyle name="Normal 2 4 13" xfId="3363" xr:uid="{00000000-0005-0000-0000-000033040000}"/>
    <cellStyle name="Normal 2 4 14" xfId="3507" xr:uid="{00000000-0005-0000-0000-000034040000}"/>
    <cellStyle name="Normal 2 4 15" xfId="3650" xr:uid="{00000000-0005-0000-0000-000035040000}"/>
    <cellStyle name="Normal 2 4 16" xfId="3793" xr:uid="{00000000-0005-0000-0000-000036040000}"/>
    <cellStyle name="Normal 2 4 17" xfId="3937" xr:uid="{00000000-0005-0000-0000-000037040000}"/>
    <cellStyle name="Normal 2 4 18" xfId="4081" xr:uid="{00000000-0005-0000-0000-000038040000}"/>
    <cellStyle name="Normal 2 4 19" xfId="4225" xr:uid="{00000000-0005-0000-0000-000039040000}"/>
    <cellStyle name="Normal 2 4 2" xfId="631" xr:uid="{00000000-0005-0000-0000-00003A040000}"/>
    <cellStyle name="Normal 2 4 2 10" xfId="3083" xr:uid="{00000000-0005-0000-0000-00003B040000}"/>
    <cellStyle name="Normal 2 4 2 11" xfId="3227" xr:uid="{00000000-0005-0000-0000-00003C040000}"/>
    <cellStyle name="Normal 2 4 2 12" xfId="3372" xr:uid="{00000000-0005-0000-0000-00003D040000}"/>
    <cellStyle name="Normal 2 4 2 13" xfId="3516" xr:uid="{00000000-0005-0000-0000-00003E040000}"/>
    <cellStyle name="Normal 2 4 2 14" xfId="3659" xr:uid="{00000000-0005-0000-0000-00003F040000}"/>
    <cellStyle name="Normal 2 4 2 15" xfId="3802" xr:uid="{00000000-0005-0000-0000-000040040000}"/>
    <cellStyle name="Normal 2 4 2 16" xfId="3946" xr:uid="{00000000-0005-0000-0000-000041040000}"/>
    <cellStyle name="Normal 2 4 2 17" xfId="4090" xr:uid="{00000000-0005-0000-0000-000042040000}"/>
    <cellStyle name="Normal 2 4 2 18" xfId="4234" xr:uid="{00000000-0005-0000-0000-000043040000}"/>
    <cellStyle name="Normal 2 4 2 19" xfId="4378" xr:uid="{00000000-0005-0000-0000-000044040000}"/>
    <cellStyle name="Normal 2 4 2 2" xfId="2229" xr:uid="{00000000-0005-0000-0000-000045040000}"/>
    <cellStyle name="Normal 2 4 2 2 10" xfId="3245" xr:uid="{00000000-0005-0000-0000-000046040000}"/>
    <cellStyle name="Normal 2 4 2 2 11" xfId="3390" xr:uid="{00000000-0005-0000-0000-000047040000}"/>
    <cellStyle name="Normal 2 4 2 2 12" xfId="3534" xr:uid="{00000000-0005-0000-0000-000048040000}"/>
    <cellStyle name="Normal 2 4 2 2 13" xfId="3677" xr:uid="{00000000-0005-0000-0000-000049040000}"/>
    <cellStyle name="Normal 2 4 2 2 14" xfId="3820" xr:uid="{00000000-0005-0000-0000-00004A040000}"/>
    <cellStyle name="Normal 2 4 2 2 15" xfId="3964" xr:uid="{00000000-0005-0000-0000-00004B040000}"/>
    <cellStyle name="Normal 2 4 2 2 16" xfId="4108" xr:uid="{00000000-0005-0000-0000-00004C040000}"/>
    <cellStyle name="Normal 2 4 2 2 17" xfId="4252" xr:uid="{00000000-0005-0000-0000-00004D040000}"/>
    <cellStyle name="Normal 2 4 2 2 18" xfId="4396" xr:uid="{00000000-0005-0000-0000-00004E040000}"/>
    <cellStyle name="Normal 2 4 2 2 19" xfId="4529" xr:uid="{00000000-0005-0000-0000-00004F040000}"/>
    <cellStyle name="Normal 2 4 2 2 2" xfId="2268" xr:uid="{00000000-0005-0000-0000-000050040000}"/>
    <cellStyle name="Normal 2 4 2 2 2 10" xfId="3426" xr:uid="{00000000-0005-0000-0000-000051040000}"/>
    <cellStyle name="Normal 2 4 2 2 2 11" xfId="3570" xr:uid="{00000000-0005-0000-0000-000052040000}"/>
    <cellStyle name="Normal 2 4 2 2 2 12" xfId="3713" xr:uid="{00000000-0005-0000-0000-000053040000}"/>
    <cellStyle name="Normal 2 4 2 2 2 13" xfId="3856" xr:uid="{00000000-0005-0000-0000-000054040000}"/>
    <cellStyle name="Normal 2 4 2 2 2 14" xfId="4000" xr:uid="{00000000-0005-0000-0000-000055040000}"/>
    <cellStyle name="Normal 2 4 2 2 2 15" xfId="4144" xr:uid="{00000000-0005-0000-0000-000056040000}"/>
    <cellStyle name="Normal 2 4 2 2 2 16" xfId="4288" xr:uid="{00000000-0005-0000-0000-000057040000}"/>
    <cellStyle name="Normal 2 4 2 2 2 17" xfId="4432" xr:uid="{00000000-0005-0000-0000-000058040000}"/>
    <cellStyle name="Normal 2 4 2 2 2 18" xfId="4530" xr:uid="{00000000-0005-0000-0000-000059040000}"/>
    <cellStyle name="Normal 2 4 2 2 2 19" xfId="4720" xr:uid="{00000000-0005-0000-0000-00005A040000}"/>
    <cellStyle name="Normal 2 4 2 2 2 2" xfId="2342" xr:uid="{00000000-0005-0000-0000-00005B040000}"/>
    <cellStyle name="Normal 2 4 2 2 2 2 10" xfId="3642" xr:uid="{00000000-0005-0000-0000-00005C040000}"/>
    <cellStyle name="Normal 2 4 2 2 2 2 11" xfId="3785" xr:uid="{00000000-0005-0000-0000-00005D040000}"/>
    <cellStyle name="Normal 2 4 2 2 2 2 12" xfId="3928" xr:uid="{00000000-0005-0000-0000-00005E040000}"/>
    <cellStyle name="Normal 2 4 2 2 2 2 13" xfId="4072" xr:uid="{00000000-0005-0000-0000-00005F040000}"/>
    <cellStyle name="Normal 2 4 2 2 2 2 14" xfId="4216" xr:uid="{00000000-0005-0000-0000-000060040000}"/>
    <cellStyle name="Normal 2 4 2 2 2 2 15" xfId="4360" xr:uid="{00000000-0005-0000-0000-000061040000}"/>
    <cellStyle name="Normal 2 4 2 2 2 2 16" xfId="4504" xr:uid="{00000000-0005-0000-0000-000062040000}"/>
    <cellStyle name="Normal 2 4 2 2 2 2 17" xfId="4531" xr:uid="{00000000-0005-0000-0000-000063040000}"/>
    <cellStyle name="Normal 2 4 2 2 2 2 18" xfId="4792" xr:uid="{00000000-0005-0000-0000-000064040000}"/>
    <cellStyle name="Normal 2 4 2 2 2 2 19" xfId="4935" xr:uid="{00000000-0005-0000-0000-000065040000}"/>
    <cellStyle name="Normal 2 4 2 2 2 2 2" xfId="2485" xr:uid="{00000000-0005-0000-0000-000066040000}"/>
    <cellStyle name="Normal 2 4 2 2 2 2 20" xfId="5078" xr:uid="{00000000-0005-0000-0000-000067040000}"/>
    <cellStyle name="Normal 2 4 2 2 2 2 21" xfId="5222" xr:uid="{00000000-0005-0000-0000-000068040000}"/>
    <cellStyle name="Normal 2 4 2 2 2 2 22" xfId="5365" xr:uid="{00000000-0005-0000-0000-000069040000}"/>
    <cellStyle name="Normal 2 4 2 2 2 2 23" xfId="5508" xr:uid="{00000000-0005-0000-0000-00006A040000}"/>
    <cellStyle name="Normal 2 4 2 2 2 2 24" xfId="5651" xr:uid="{00000000-0005-0000-0000-00006B040000}"/>
    <cellStyle name="Normal 2 4 2 2 2 2 25" xfId="5794" xr:uid="{00000000-0005-0000-0000-00006C040000}"/>
    <cellStyle name="Normal 2 4 2 2 2 2 26" xfId="5937" xr:uid="{00000000-0005-0000-0000-00006D040000}"/>
    <cellStyle name="Normal 2 4 2 2 2 2 27" xfId="6081" xr:uid="{00000000-0005-0000-0000-00006E040000}"/>
    <cellStyle name="Normal 2 4 2 2 2 2 28" xfId="6225" xr:uid="{00000000-0005-0000-0000-00006F040000}"/>
    <cellStyle name="Normal 2 4 2 2 2 2 29" xfId="6369" xr:uid="{00000000-0005-0000-0000-000070040000}"/>
    <cellStyle name="Normal 2 4 2 2 2 2 3" xfId="2630" xr:uid="{00000000-0005-0000-0000-000071040000}"/>
    <cellStyle name="Normal 2 4 2 2 2 2 30" xfId="6513" xr:uid="{00000000-0005-0000-0000-000072040000}"/>
    <cellStyle name="Normal 2 4 2 2 2 2 4" xfId="2775" xr:uid="{00000000-0005-0000-0000-000073040000}"/>
    <cellStyle name="Normal 2 4 2 2 2 2 5" xfId="2920" xr:uid="{00000000-0005-0000-0000-000074040000}"/>
    <cellStyle name="Normal 2 4 2 2 2 2 6" xfId="3064" xr:uid="{00000000-0005-0000-0000-000075040000}"/>
    <cellStyle name="Normal 2 4 2 2 2 2 7" xfId="3209" xr:uid="{00000000-0005-0000-0000-000076040000}"/>
    <cellStyle name="Normal 2 4 2 2 2 2 8" xfId="3353" xr:uid="{00000000-0005-0000-0000-000077040000}"/>
    <cellStyle name="Normal 2 4 2 2 2 2 9" xfId="3498" xr:uid="{00000000-0005-0000-0000-000078040000}"/>
    <cellStyle name="Normal 2 4 2 2 2 20" xfId="4863" xr:uid="{00000000-0005-0000-0000-000079040000}"/>
    <cellStyle name="Normal 2 4 2 2 2 21" xfId="5006" xr:uid="{00000000-0005-0000-0000-00007A040000}"/>
    <cellStyle name="Normal 2 4 2 2 2 22" xfId="5150" xr:uid="{00000000-0005-0000-0000-00007B040000}"/>
    <cellStyle name="Normal 2 4 2 2 2 23" xfId="5293" xr:uid="{00000000-0005-0000-0000-00007C040000}"/>
    <cellStyle name="Normal 2 4 2 2 2 24" xfId="5436" xr:uid="{00000000-0005-0000-0000-00007D040000}"/>
    <cellStyle name="Normal 2 4 2 2 2 25" xfId="5579" xr:uid="{00000000-0005-0000-0000-00007E040000}"/>
    <cellStyle name="Normal 2 4 2 2 2 26" xfId="5722" xr:uid="{00000000-0005-0000-0000-00007F040000}"/>
    <cellStyle name="Normal 2 4 2 2 2 27" xfId="5865" xr:uid="{00000000-0005-0000-0000-000080040000}"/>
    <cellStyle name="Normal 2 4 2 2 2 28" xfId="6009" xr:uid="{00000000-0005-0000-0000-000081040000}"/>
    <cellStyle name="Normal 2 4 2 2 2 29" xfId="6153" xr:uid="{00000000-0005-0000-0000-000082040000}"/>
    <cellStyle name="Normal 2 4 2 2 2 3" xfId="2414" xr:uid="{00000000-0005-0000-0000-000083040000}"/>
    <cellStyle name="Normal 2 4 2 2 2 30" xfId="6297" xr:uid="{00000000-0005-0000-0000-000084040000}"/>
    <cellStyle name="Normal 2 4 2 2 2 31" xfId="6440" xr:uid="{00000000-0005-0000-0000-000085040000}"/>
    <cellStyle name="Normal 2 4 2 2 2 4" xfId="2558" xr:uid="{00000000-0005-0000-0000-000086040000}"/>
    <cellStyle name="Normal 2 4 2 2 2 5" xfId="2703" xr:uid="{00000000-0005-0000-0000-000087040000}"/>
    <cellStyle name="Normal 2 4 2 2 2 6" xfId="2848" xr:uid="{00000000-0005-0000-0000-000088040000}"/>
    <cellStyle name="Normal 2 4 2 2 2 7" xfId="2992" xr:uid="{00000000-0005-0000-0000-000089040000}"/>
    <cellStyle name="Normal 2 4 2 2 2 8" xfId="3137" xr:uid="{00000000-0005-0000-0000-00008A040000}"/>
    <cellStyle name="Normal 2 4 2 2 2 9" xfId="3281" xr:uid="{00000000-0005-0000-0000-00008B040000}"/>
    <cellStyle name="Normal 2 4 2 2 20" xfId="4684" xr:uid="{00000000-0005-0000-0000-00008C040000}"/>
    <cellStyle name="Normal 2 4 2 2 21" xfId="4827" xr:uid="{00000000-0005-0000-0000-00008D040000}"/>
    <cellStyle name="Normal 2 4 2 2 22" xfId="4970" xr:uid="{00000000-0005-0000-0000-00008E040000}"/>
    <cellStyle name="Normal 2 4 2 2 23" xfId="5114" xr:uid="{00000000-0005-0000-0000-00008F040000}"/>
    <cellStyle name="Normal 2 4 2 2 24" xfId="5257" xr:uid="{00000000-0005-0000-0000-000090040000}"/>
    <cellStyle name="Normal 2 4 2 2 25" xfId="5400" xr:uid="{00000000-0005-0000-0000-000091040000}"/>
    <cellStyle name="Normal 2 4 2 2 26" xfId="5543" xr:uid="{00000000-0005-0000-0000-000092040000}"/>
    <cellStyle name="Normal 2 4 2 2 27" xfId="5686" xr:uid="{00000000-0005-0000-0000-000093040000}"/>
    <cellStyle name="Normal 2 4 2 2 28" xfId="5829" xr:uid="{00000000-0005-0000-0000-000094040000}"/>
    <cellStyle name="Normal 2 4 2 2 29" xfId="5973" xr:uid="{00000000-0005-0000-0000-000095040000}"/>
    <cellStyle name="Normal 2 4 2 2 3" xfId="2307" xr:uid="{00000000-0005-0000-0000-000096040000}"/>
    <cellStyle name="Normal 2 4 2 2 3 10" xfId="3606" xr:uid="{00000000-0005-0000-0000-000097040000}"/>
    <cellStyle name="Normal 2 4 2 2 3 11" xfId="3749" xr:uid="{00000000-0005-0000-0000-000098040000}"/>
    <cellStyle name="Normal 2 4 2 2 3 12" xfId="3892" xr:uid="{00000000-0005-0000-0000-000099040000}"/>
    <cellStyle name="Normal 2 4 2 2 3 13" xfId="4036" xr:uid="{00000000-0005-0000-0000-00009A040000}"/>
    <cellStyle name="Normal 2 4 2 2 3 14" xfId="4180" xr:uid="{00000000-0005-0000-0000-00009B040000}"/>
    <cellStyle name="Normal 2 4 2 2 3 15" xfId="4324" xr:uid="{00000000-0005-0000-0000-00009C040000}"/>
    <cellStyle name="Normal 2 4 2 2 3 16" xfId="4468" xr:uid="{00000000-0005-0000-0000-00009D040000}"/>
    <cellStyle name="Normal 2 4 2 2 3 17" xfId="4532" xr:uid="{00000000-0005-0000-0000-00009E040000}"/>
    <cellStyle name="Normal 2 4 2 2 3 18" xfId="4756" xr:uid="{00000000-0005-0000-0000-00009F040000}"/>
    <cellStyle name="Normal 2 4 2 2 3 19" xfId="4899" xr:uid="{00000000-0005-0000-0000-0000A0040000}"/>
    <cellStyle name="Normal 2 4 2 2 3 2" xfId="2449" xr:uid="{00000000-0005-0000-0000-0000A1040000}"/>
    <cellStyle name="Normal 2 4 2 2 3 20" xfId="5042" xr:uid="{00000000-0005-0000-0000-0000A2040000}"/>
    <cellStyle name="Normal 2 4 2 2 3 21" xfId="5186" xr:uid="{00000000-0005-0000-0000-0000A3040000}"/>
    <cellStyle name="Normal 2 4 2 2 3 22" xfId="5329" xr:uid="{00000000-0005-0000-0000-0000A4040000}"/>
    <cellStyle name="Normal 2 4 2 2 3 23" xfId="5472" xr:uid="{00000000-0005-0000-0000-0000A5040000}"/>
    <cellStyle name="Normal 2 4 2 2 3 24" xfId="5615" xr:uid="{00000000-0005-0000-0000-0000A6040000}"/>
    <cellStyle name="Normal 2 4 2 2 3 25" xfId="5758" xr:uid="{00000000-0005-0000-0000-0000A7040000}"/>
    <cellStyle name="Normal 2 4 2 2 3 26" xfId="5901" xr:uid="{00000000-0005-0000-0000-0000A8040000}"/>
    <cellStyle name="Normal 2 4 2 2 3 27" xfId="6045" xr:uid="{00000000-0005-0000-0000-0000A9040000}"/>
    <cellStyle name="Normal 2 4 2 2 3 28" xfId="6189" xr:uid="{00000000-0005-0000-0000-0000AA040000}"/>
    <cellStyle name="Normal 2 4 2 2 3 29" xfId="6333" xr:uid="{00000000-0005-0000-0000-0000AB040000}"/>
    <cellStyle name="Normal 2 4 2 2 3 3" xfId="2594" xr:uid="{00000000-0005-0000-0000-0000AC040000}"/>
    <cellStyle name="Normal 2 4 2 2 3 30" xfId="6477" xr:uid="{00000000-0005-0000-0000-0000AD040000}"/>
    <cellStyle name="Normal 2 4 2 2 3 4" xfId="2739" xr:uid="{00000000-0005-0000-0000-0000AE040000}"/>
    <cellStyle name="Normal 2 4 2 2 3 5" xfId="2884" xr:uid="{00000000-0005-0000-0000-0000AF040000}"/>
    <cellStyle name="Normal 2 4 2 2 3 6" xfId="3028" xr:uid="{00000000-0005-0000-0000-0000B0040000}"/>
    <cellStyle name="Normal 2 4 2 2 3 7" xfId="3173" xr:uid="{00000000-0005-0000-0000-0000B1040000}"/>
    <cellStyle name="Normal 2 4 2 2 3 8" xfId="3317" xr:uid="{00000000-0005-0000-0000-0000B2040000}"/>
    <cellStyle name="Normal 2 4 2 2 3 9" xfId="3462" xr:uid="{00000000-0005-0000-0000-0000B3040000}"/>
    <cellStyle name="Normal 2 4 2 2 30" xfId="6117" xr:uid="{00000000-0005-0000-0000-0000B4040000}"/>
    <cellStyle name="Normal 2 4 2 2 31" xfId="6261" xr:uid="{00000000-0005-0000-0000-0000B5040000}"/>
    <cellStyle name="Normal 2 4 2 2 32" xfId="6404" xr:uid="{00000000-0005-0000-0000-0000B6040000}"/>
    <cellStyle name="Normal 2 4 2 2 4" xfId="2378" xr:uid="{00000000-0005-0000-0000-0000B7040000}"/>
    <cellStyle name="Normal 2 4 2 2 5" xfId="2522" xr:uid="{00000000-0005-0000-0000-0000B8040000}"/>
    <cellStyle name="Normal 2 4 2 2 6" xfId="2667" xr:uid="{00000000-0005-0000-0000-0000B9040000}"/>
    <cellStyle name="Normal 2 4 2 2 7" xfId="2812" xr:uid="{00000000-0005-0000-0000-0000BA040000}"/>
    <cellStyle name="Normal 2 4 2 2 8" xfId="2956" xr:uid="{00000000-0005-0000-0000-0000BB040000}"/>
    <cellStyle name="Normal 2 4 2 2 9" xfId="3101" xr:uid="{00000000-0005-0000-0000-0000BC040000}"/>
    <cellStyle name="Normal 2 4 2 20" xfId="4528" xr:uid="{00000000-0005-0000-0000-0000BD040000}"/>
    <cellStyle name="Normal 2 4 2 21" xfId="4666" xr:uid="{00000000-0005-0000-0000-0000BE040000}"/>
    <cellStyle name="Normal 2 4 2 22" xfId="4809" xr:uid="{00000000-0005-0000-0000-0000BF040000}"/>
    <cellStyle name="Normal 2 4 2 23" xfId="4952" xr:uid="{00000000-0005-0000-0000-0000C0040000}"/>
    <cellStyle name="Normal 2 4 2 24" xfId="5096" xr:uid="{00000000-0005-0000-0000-0000C1040000}"/>
    <cellStyle name="Normal 2 4 2 25" xfId="5239" xr:uid="{00000000-0005-0000-0000-0000C2040000}"/>
    <cellStyle name="Normal 2 4 2 26" xfId="5382" xr:uid="{00000000-0005-0000-0000-0000C3040000}"/>
    <cellStyle name="Normal 2 4 2 27" xfId="5525" xr:uid="{00000000-0005-0000-0000-0000C4040000}"/>
    <cellStyle name="Normal 2 4 2 28" xfId="5668" xr:uid="{00000000-0005-0000-0000-0000C5040000}"/>
    <cellStyle name="Normal 2 4 2 29" xfId="5811" xr:uid="{00000000-0005-0000-0000-0000C6040000}"/>
    <cellStyle name="Normal 2 4 2 3" xfId="2249" xr:uid="{00000000-0005-0000-0000-0000C7040000}"/>
    <cellStyle name="Normal 2 4 2 3 10" xfId="3408" xr:uid="{00000000-0005-0000-0000-0000C8040000}"/>
    <cellStyle name="Normal 2 4 2 3 11" xfId="3552" xr:uid="{00000000-0005-0000-0000-0000C9040000}"/>
    <cellStyle name="Normal 2 4 2 3 12" xfId="3695" xr:uid="{00000000-0005-0000-0000-0000CA040000}"/>
    <cellStyle name="Normal 2 4 2 3 13" xfId="3838" xr:uid="{00000000-0005-0000-0000-0000CB040000}"/>
    <cellStyle name="Normal 2 4 2 3 14" xfId="3982" xr:uid="{00000000-0005-0000-0000-0000CC040000}"/>
    <cellStyle name="Normal 2 4 2 3 15" xfId="4126" xr:uid="{00000000-0005-0000-0000-0000CD040000}"/>
    <cellStyle name="Normal 2 4 2 3 16" xfId="4270" xr:uid="{00000000-0005-0000-0000-0000CE040000}"/>
    <cellStyle name="Normal 2 4 2 3 17" xfId="4414" xr:uid="{00000000-0005-0000-0000-0000CF040000}"/>
    <cellStyle name="Normal 2 4 2 3 18" xfId="4533" xr:uid="{00000000-0005-0000-0000-0000D0040000}"/>
    <cellStyle name="Normal 2 4 2 3 19" xfId="4702" xr:uid="{00000000-0005-0000-0000-0000D1040000}"/>
    <cellStyle name="Normal 2 4 2 3 2" xfId="2324" xr:uid="{00000000-0005-0000-0000-0000D2040000}"/>
    <cellStyle name="Normal 2 4 2 3 2 10" xfId="3624" xr:uid="{00000000-0005-0000-0000-0000D3040000}"/>
    <cellStyle name="Normal 2 4 2 3 2 11" xfId="3767" xr:uid="{00000000-0005-0000-0000-0000D4040000}"/>
    <cellStyle name="Normal 2 4 2 3 2 12" xfId="3910" xr:uid="{00000000-0005-0000-0000-0000D5040000}"/>
    <cellStyle name="Normal 2 4 2 3 2 13" xfId="4054" xr:uid="{00000000-0005-0000-0000-0000D6040000}"/>
    <cellStyle name="Normal 2 4 2 3 2 14" xfId="4198" xr:uid="{00000000-0005-0000-0000-0000D7040000}"/>
    <cellStyle name="Normal 2 4 2 3 2 15" xfId="4342" xr:uid="{00000000-0005-0000-0000-0000D8040000}"/>
    <cellStyle name="Normal 2 4 2 3 2 16" xfId="4486" xr:uid="{00000000-0005-0000-0000-0000D9040000}"/>
    <cellStyle name="Normal 2 4 2 3 2 17" xfId="4534" xr:uid="{00000000-0005-0000-0000-0000DA040000}"/>
    <cellStyle name="Normal 2 4 2 3 2 18" xfId="4774" xr:uid="{00000000-0005-0000-0000-0000DB040000}"/>
    <cellStyle name="Normal 2 4 2 3 2 19" xfId="4917" xr:uid="{00000000-0005-0000-0000-0000DC040000}"/>
    <cellStyle name="Normal 2 4 2 3 2 2" xfId="2467" xr:uid="{00000000-0005-0000-0000-0000DD040000}"/>
    <cellStyle name="Normal 2 4 2 3 2 20" xfId="5060" xr:uid="{00000000-0005-0000-0000-0000DE040000}"/>
    <cellStyle name="Normal 2 4 2 3 2 21" xfId="5204" xr:uid="{00000000-0005-0000-0000-0000DF040000}"/>
    <cellStyle name="Normal 2 4 2 3 2 22" xfId="5347" xr:uid="{00000000-0005-0000-0000-0000E0040000}"/>
    <cellStyle name="Normal 2 4 2 3 2 23" xfId="5490" xr:uid="{00000000-0005-0000-0000-0000E1040000}"/>
    <cellStyle name="Normal 2 4 2 3 2 24" xfId="5633" xr:uid="{00000000-0005-0000-0000-0000E2040000}"/>
    <cellStyle name="Normal 2 4 2 3 2 25" xfId="5776" xr:uid="{00000000-0005-0000-0000-0000E3040000}"/>
    <cellStyle name="Normal 2 4 2 3 2 26" xfId="5919" xr:uid="{00000000-0005-0000-0000-0000E4040000}"/>
    <cellStyle name="Normal 2 4 2 3 2 27" xfId="6063" xr:uid="{00000000-0005-0000-0000-0000E5040000}"/>
    <cellStyle name="Normal 2 4 2 3 2 28" xfId="6207" xr:uid="{00000000-0005-0000-0000-0000E6040000}"/>
    <cellStyle name="Normal 2 4 2 3 2 29" xfId="6351" xr:uid="{00000000-0005-0000-0000-0000E7040000}"/>
    <cellStyle name="Normal 2 4 2 3 2 3" xfId="2612" xr:uid="{00000000-0005-0000-0000-0000E8040000}"/>
    <cellStyle name="Normal 2 4 2 3 2 30" xfId="6495" xr:uid="{00000000-0005-0000-0000-0000E9040000}"/>
    <cellStyle name="Normal 2 4 2 3 2 4" xfId="2757" xr:uid="{00000000-0005-0000-0000-0000EA040000}"/>
    <cellStyle name="Normal 2 4 2 3 2 5" xfId="2902" xr:uid="{00000000-0005-0000-0000-0000EB040000}"/>
    <cellStyle name="Normal 2 4 2 3 2 6" xfId="3046" xr:uid="{00000000-0005-0000-0000-0000EC040000}"/>
    <cellStyle name="Normal 2 4 2 3 2 7" xfId="3191" xr:uid="{00000000-0005-0000-0000-0000ED040000}"/>
    <cellStyle name="Normal 2 4 2 3 2 8" xfId="3335" xr:uid="{00000000-0005-0000-0000-0000EE040000}"/>
    <cellStyle name="Normal 2 4 2 3 2 9" xfId="3480" xr:uid="{00000000-0005-0000-0000-0000EF040000}"/>
    <cellStyle name="Normal 2 4 2 3 20" xfId="4845" xr:uid="{00000000-0005-0000-0000-0000F0040000}"/>
    <cellStyle name="Normal 2 4 2 3 21" xfId="4988" xr:uid="{00000000-0005-0000-0000-0000F1040000}"/>
    <cellStyle name="Normal 2 4 2 3 22" xfId="5132" xr:uid="{00000000-0005-0000-0000-0000F2040000}"/>
    <cellStyle name="Normal 2 4 2 3 23" xfId="5275" xr:uid="{00000000-0005-0000-0000-0000F3040000}"/>
    <cellStyle name="Normal 2 4 2 3 24" xfId="5418" xr:uid="{00000000-0005-0000-0000-0000F4040000}"/>
    <cellStyle name="Normal 2 4 2 3 25" xfId="5561" xr:uid="{00000000-0005-0000-0000-0000F5040000}"/>
    <cellStyle name="Normal 2 4 2 3 26" xfId="5704" xr:uid="{00000000-0005-0000-0000-0000F6040000}"/>
    <cellStyle name="Normal 2 4 2 3 27" xfId="5847" xr:uid="{00000000-0005-0000-0000-0000F7040000}"/>
    <cellStyle name="Normal 2 4 2 3 28" xfId="5991" xr:uid="{00000000-0005-0000-0000-0000F8040000}"/>
    <cellStyle name="Normal 2 4 2 3 29" xfId="6135" xr:uid="{00000000-0005-0000-0000-0000F9040000}"/>
    <cellStyle name="Normal 2 4 2 3 3" xfId="2396" xr:uid="{00000000-0005-0000-0000-0000FA040000}"/>
    <cellStyle name="Normal 2 4 2 3 30" xfId="6279" xr:uid="{00000000-0005-0000-0000-0000FB040000}"/>
    <cellStyle name="Normal 2 4 2 3 31" xfId="6422" xr:uid="{00000000-0005-0000-0000-0000FC040000}"/>
    <cellStyle name="Normal 2 4 2 3 4" xfId="2540" xr:uid="{00000000-0005-0000-0000-0000FD040000}"/>
    <cellStyle name="Normal 2 4 2 3 5" xfId="2685" xr:uid="{00000000-0005-0000-0000-0000FE040000}"/>
    <cellStyle name="Normal 2 4 2 3 6" xfId="2830" xr:uid="{00000000-0005-0000-0000-0000FF040000}"/>
    <cellStyle name="Normal 2 4 2 3 7" xfId="2974" xr:uid="{00000000-0005-0000-0000-000000050000}"/>
    <cellStyle name="Normal 2 4 2 3 8" xfId="3119" xr:uid="{00000000-0005-0000-0000-000001050000}"/>
    <cellStyle name="Normal 2 4 2 3 9" xfId="3263" xr:uid="{00000000-0005-0000-0000-000002050000}"/>
    <cellStyle name="Normal 2 4 2 30" xfId="5955" xr:uid="{00000000-0005-0000-0000-000003050000}"/>
    <cellStyle name="Normal 2 4 2 31" xfId="6099" xr:uid="{00000000-0005-0000-0000-000004050000}"/>
    <cellStyle name="Normal 2 4 2 32" xfId="6243" xr:uid="{00000000-0005-0000-0000-000005050000}"/>
    <cellStyle name="Normal 2 4 2 33" xfId="6386" xr:uid="{00000000-0005-0000-0000-000006050000}"/>
    <cellStyle name="Normal 2 4 2 34" xfId="2208" xr:uid="{00000000-0005-0000-0000-000007050000}"/>
    <cellStyle name="Normal 2 4 2 4" xfId="2289" xr:uid="{00000000-0005-0000-0000-000008050000}"/>
    <cellStyle name="Normal 2 4 2 4 10" xfId="3588" xr:uid="{00000000-0005-0000-0000-000009050000}"/>
    <cellStyle name="Normal 2 4 2 4 11" xfId="3731" xr:uid="{00000000-0005-0000-0000-00000A050000}"/>
    <cellStyle name="Normal 2 4 2 4 12" xfId="3874" xr:uid="{00000000-0005-0000-0000-00000B050000}"/>
    <cellStyle name="Normal 2 4 2 4 13" xfId="4018" xr:uid="{00000000-0005-0000-0000-00000C050000}"/>
    <cellStyle name="Normal 2 4 2 4 14" xfId="4162" xr:uid="{00000000-0005-0000-0000-00000D050000}"/>
    <cellStyle name="Normal 2 4 2 4 15" xfId="4306" xr:uid="{00000000-0005-0000-0000-00000E050000}"/>
    <cellStyle name="Normal 2 4 2 4 16" xfId="4450" xr:uid="{00000000-0005-0000-0000-00000F050000}"/>
    <cellStyle name="Normal 2 4 2 4 17" xfId="4535" xr:uid="{00000000-0005-0000-0000-000010050000}"/>
    <cellStyle name="Normal 2 4 2 4 18" xfId="4738" xr:uid="{00000000-0005-0000-0000-000011050000}"/>
    <cellStyle name="Normal 2 4 2 4 19" xfId="4881" xr:uid="{00000000-0005-0000-0000-000012050000}"/>
    <cellStyle name="Normal 2 4 2 4 2" xfId="2431" xr:uid="{00000000-0005-0000-0000-000013050000}"/>
    <cellStyle name="Normal 2 4 2 4 20" xfId="5024" xr:uid="{00000000-0005-0000-0000-000014050000}"/>
    <cellStyle name="Normal 2 4 2 4 21" xfId="5168" xr:uid="{00000000-0005-0000-0000-000015050000}"/>
    <cellStyle name="Normal 2 4 2 4 22" xfId="5311" xr:uid="{00000000-0005-0000-0000-000016050000}"/>
    <cellStyle name="Normal 2 4 2 4 23" xfId="5454" xr:uid="{00000000-0005-0000-0000-000017050000}"/>
    <cellStyle name="Normal 2 4 2 4 24" xfId="5597" xr:uid="{00000000-0005-0000-0000-000018050000}"/>
    <cellStyle name="Normal 2 4 2 4 25" xfId="5740" xr:uid="{00000000-0005-0000-0000-000019050000}"/>
    <cellStyle name="Normal 2 4 2 4 26" xfId="5883" xr:uid="{00000000-0005-0000-0000-00001A050000}"/>
    <cellStyle name="Normal 2 4 2 4 27" xfId="6027" xr:uid="{00000000-0005-0000-0000-00001B050000}"/>
    <cellStyle name="Normal 2 4 2 4 28" xfId="6171" xr:uid="{00000000-0005-0000-0000-00001C050000}"/>
    <cellStyle name="Normal 2 4 2 4 29" xfId="6315" xr:uid="{00000000-0005-0000-0000-00001D050000}"/>
    <cellStyle name="Normal 2 4 2 4 3" xfId="2576" xr:uid="{00000000-0005-0000-0000-00001E050000}"/>
    <cellStyle name="Normal 2 4 2 4 30" xfId="6459" xr:uid="{00000000-0005-0000-0000-00001F050000}"/>
    <cellStyle name="Normal 2 4 2 4 4" xfId="2721" xr:uid="{00000000-0005-0000-0000-000020050000}"/>
    <cellStyle name="Normal 2 4 2 4 5" xfId="2866" xr:uid="{00000000-0005-0000-0000-000021050000}"/>
    <cellStyle name="Normal 2 4 2 4 6" xfId="3010" xr:uid="{00000000-0005-0000-0000-000022050000}"/>
    <cellStyle name="Normal 2 4 2 4 7" xfId="3155" xr:uid="{00000000-0005-0000-0000-000023050000}"/>
    <cellStyle name="Normal 2 4 2 4 8" xfId="3299" xr:uid="{00000000-0005-0000-0000-000024050000}"/>
    <cellStyle name="Normal 2 4 2 4 9" xfId="3444" xr:uid="{00000000-0005-0000-0000-000025050000}"/>
    <cellStyle name="Normal 2 4 2 5" xfId="2360" xr:uid="{00000000-0005-0000-0000-000026050000}"/>
    <cellStyle name="Normal 2 4 2 6" xfId="2504" xr:uid="{00000000-0005-0000-0000-000027050000}"/>
    <cellStyle name="Normal 2 4 2 7" xfId="2649" xr:uid="{00000000-0005-0000-0000-000028050000}"/>
    <cellStyle name="Normal 2 4 2 8" xfId="2794" xr:uid="{00000000-0005-0000-0000-000029050000}"/>
    <cellStyle name="Normal 2 4 2 9" xfId="2938" xr:uid="{00000000-0005-0000-0000-00002A050000}"/>
    <cellStyle name="Normal 2 4 20" xfId="4369" xr:uid="{00000000-0005-0000-0000-00002B050000}"/>
    <cellStyle name="Normal 2 4 21" xfId="4527" xr:uid="{00000000-0005-0000-0000-00002C050000}"/>
    <cellStyle name="Normal 2 4 22" xfId="4657" xr:uid="{00000000-0005-0000-0000-00002D050000}"/>
    <cellStyle name="Normal 2 4 23" xfId="4800" xr:uid="{00000000-0005-0000-0000-00002E050000}"/>
    <cellStyle name="Normal 2 4 24" xfId="4943" xr:uid="{00000000-0005-0000-0000-00002F050000}"/>
    <cellStyle name="Normal 2 4 25" xfId="5087" xr:uid="{00000000-0005-0000-0000-000030050000}"/>
    <cellStyle name="Normal 2 4 26" xfId="5230" xr:uid="{00000000-0005-0000-0000-000031050000}"/>
    <cellStyle name="Normal 2 4 27" xfId="5373" xr:uid="{00000000-0005-0000-0000-000032050000}"/>
    <cellStyle name="Normal 2 4 28" xfId="5516" xr:uid="{00000000-0005-0000-0000-000033050000}"/>
    <cellStyle name="Normal 2 4 29" xfId="5659" xr:uid="{00000000-0005-0000-0000-000034050000}"/>
    <cellStyle name="Normal 2 4 3" xfId="632" xr:uid="{00000000-0005-0000-0000-000035050000}"/>
    <cellStyle name="Normal 2 4 3 10" xfId="3236" xr:uid="{00000000-0005-0000-0000-000036050000}"/>
    <cellStyle name="Normal 2 4 3 11" xfId="3381" xr:uid="{00000000-0005-0000-0000-000037050000}"/>
    <cellStyle name="Normal 2 4 3 12" xfId="3525" xr:uid="{00000000-0005-0000-0000-000038050000}"/>
    <cellStyle name="Normal 2 4 3 13" xfId="3668" xr:uid="{00000000-0005-0000-0000-000039050000}"/>
    <cellStyle name="Normal 2 4 3 14" xfId="3811" xr:uid="{00000000-0005-0000-0000-00003A050000}"/>
    <cellStyle name="Normal 2 4 3 15" xfId="3955" xr:uid="{00000000-0005-0000-0000-00003B050000}"/>
    <cellStyle name="Normal 2 4 3 16" xfId="4099" xr:uid="{00000000-0005-0000-0000-00003C050000}"/>
    <cellStyle name="Normal 2 4 3 17" xfId="4243" xr:uid="{00000000-0005-0000-0000-00003D050000}"/>
    <cellStyle name="Normal 2 4 3 18" xfId="4387" xr:uid="{00000000-0005-0000-0000-00003E050000}"/>
    <cellStyle name="Normal 2 4 3 19" xfId="4536" xr:uid="{00000000-0005-0000-0000-00003F050000}"/>
    <cellStyle name="Normal 2 4 3 2" xfId="2259" xr:uid="{00000000-0005-0000-0000-000040050000}"/>
    <cellStyle name="Normal 2 4 3 2 10" xfId="3417" xr:uid="{00000000-0005-0000-0000-000041050000}"/>
    <cellStyle name="Normal 2 4 3 2 11" xfId="3561" xr:uid="{00000000-0005-0000-0000-000042050000}"/>
    <cellStyle name="Normal 2 4 3 2 12" xfId="3704" xr:uid="{00000000-0005-0000-0000-000043050000}"/>
    <cellStyle name="Normal 2 4 3 2 13" xfId="3847" xr:uid="{00000000-0005-0000-0000-000044050000}"/>
    <cellStyle name="Normal 2 4 3 2 14" xfId="3991" xr:uid="{00000000-0005-0000-0000-000045050000}"/>
    <cellStyle name="Normal 2 4 3 2 15" xfId="4135" xr:uid="{00000000-0005-0000-0000-000046050000}"/>
    <cellStyle name="Normal 2 4 3 2 16" xfId="4279" xr:uid="{00000000-0005-0000-0000-000047050000}"/>
    <cellStyle name="Normal 2 4 3 2 17" xfId="4423" xr:uid="{00000000-0005-0000-0000-000048050000}"/>
    <cellStyle name="Normal 2 4 3 2 18" xfId="4537" xr:uid="{00000000-0005-0000-0000-000049050000}"/>
    <cellStyle name="Normal 2 4 3 2 19" xfId="4711" xr:uid="{00000000-0005-0000-0000-00004A050000}"/>
    <cellStyle name="Normal 2 4 3 2 2" xfId="2333" xr:uid="{00000000-0005-0000-0000-00004B050000}"/>
    <cellStyle name="Normal 2 4 3 2 2 10" xfId="3633" xr:uid="{00000000-0005-0000-0000-00004C050000}"/>
    <cellStyle name="Normal 2 4 3 2 2 11" xfId="3776" xr:uid="{00000000-0005-0000-0000-00004D050000}"/>
    <cellStyle name="Normal 2 4 3 2 2 12" xfId="3919" xr:uid="{00000000-0005-0000-0000-00004E050000}"/>
    <cellStyle name="Normal 2 4 3 2 2 13" xfId="4063" xr:uid="{00000000-0005-0000-0000-00004F050000}"/>
    <cellStyle name="Normal 2 4 3 2 2 14" xfId="4207" xr:uid="{00000000-0005-0000-0000-000050050000}"/>
    <cellStyle name="Normal 2 4 3 2 2 15" xfId="4351" xr:uid="{00000000-0005-0000-0000-000051050000}"/>
    <cellStyle name="Normal 2 4 3 2 2 16" xfId="4495" xr:uid="{00000000-0005-0000-0000-000052050000}"/>
    <cellStyle name="Normal 2 4 3 2 2 17" xfId="4538" xr:uid="{00000000-0005-0000-0000-000053050000}"/>
    <cellStyle name="Normal 2 4 3 2 2 18" xfId="4783" xr:uid="{00000000-0005-0000-0000-000054050000}"/>
    <cellStyle name="Normal 2 4 3 2 2 19" xfId="4926" xr:uid="{00000000-0005-0000-0000-000055050000}"/>
    <cellStyle name="Normal 2 4 3 2 2 2" xfId="2476" xr:uid="{00000000-0005-0000-0000-000056050000}"/>
    <cellStyle name="Normal 2 4 3 2 2 20" xfId="5069" xr:uid="{00000000-0005-0000-0000-000057050000}"/>
    <cellStyle name="Normal 2 4 3 2 2 21" xfId="5213" xr:uid="{00000000-0005-0000-0000-000058050000}"/>
    <cellStyle name="Normal 2 4 3 2 2 22" xfId="5356" xr:uid="{00000000-0005-0000-0000-000059050000}"/>
    <cellStyle name="Normal 2 4 3 2 2 23" xfId="5499" xr:uid="{00000000-0005-0000-0000-00005A050000}"/>
    <cellStyle name="Normal 2 4 3 2 2 24" xfId="5642" xr:uid="{00000000-0005-0000-0000-00005B050000}"/>
    <cellStyle name="Normal 2 4 3 2 2 25" xfId="5785" xr:uid="{00000000-0005-0000-0000-00005C050000}"/>
    <cellStyle name="Normal 2 4 3 2 2 26" xfId="5928" xr:uid="{00000000-0005-0000-0000-00005D050000}"/>
    <cellStyle name="Normal 2 4 3 2 2 27" xfId="6072" xr:uid="{00000000-0005-0000-0000-00005E050000}"/>
    <cellStyle name="Normal 2 4 3 2 2 28" xfId="6216" xr:uid="{00000000-0005-0000-0000-00005F050000}"/>
    <cellStyle name="Normal 2 4 3 2 2 29" xfId="6360" xr:uid="{00000000-0005-0000-0000-000060050000}"/>
    <cellStyle name="Normal 2 4 3 2 2 3" xfId="2621" xr:uid="{00000000-0005-0000-0000-000061050000}"/>
    <cellStyle name="Normal 2 4 3 2 2 30" xfId="6504" xr:uid="{00000000-0005-0000-0000-000062050000}"/>
    <cellStyle name="Normal 2 4 3 2 2 4" xfId="2766" xr:uid="{00000000-0005-0000-0000-000063050000}"/>
    <cellStyle name="Normal 2 4 3 2 2 5" xfId="2911" xr:uid="{00000000-0005-0000-0000-000064050000}"/>
    <cellStyle name="Normal 2 4 3 2 2 6" xfId="3055" xr:uid="{00000000-0005-0000-0000-000065050000}"/>
    <cellStyle name="Normal 2 4 3 2 2 7" xfId="3200" xr:uid="{00000000-0005-0000-0000-000066050000}"/>
    <cellStyle name="Normal 2 4 3 2 2 8" xfId="3344" xr:uid="{00000000-0005-0000-0000-000067050000}"/>
    <cellStyle name="Normal 2 4 3 2 2 9" xfId="3489" xr:uid="{00000000-0005-0000-0000-000068050000}"/>
    <cellStyle name="Normal 2 4 3 2 20" xfId="4854" xr:uid="{00000000-0005-0000-0000-000069050000}"/>
    <cellStyle name="Normal 2 4 3 2 21" xfId="4997" xr:uid="{00000000-0005-0000-0000-00006A050000}"/>
    <cellStyle name="Normal 2 4 3 2 22" xfId="5141" xr:uid="{00000000-0005-0000-0000-00006B050000}"/>
    <cellStyle name="Normal 2 4 3 2 23" xfId="5284" xr:uid="{00000000-0005-0000-0000-00006C050000}"/>
    <cellStyle name="Normal 2 4 3 2 24" xfId="5427" xr:uid="{00000000-0005-0000-0000-00006D050000}"/>
    <cellStyle name="Normal 2 4 3 2 25" xfId="5570" xr:uid="{00000000-0005-0000-0000-00006E050000}"/>
    <cellStyle name="Normal 2 4 3 2 26" xfId="5713" xr:uid="{00000000-0005-0000-0000-00006F050000}"/>
    <cellStyle name="Normal 2 4 3 2 27" xfId="5856" xr:uid="{00000000-0005-0000-0000-000070050000}"/>
    <cellStyle name="Normal 2 4 3 2 28" xfId="6000" xr:uid="{00000000-0005-0000-0000-000071050000}"/>
    <cellStyle name="Normal 2 4 3 2 29" xfId="6144" xr:uid="{00000000-0005-0000-0000-000072050000}"/>
    <cellStyle name="Normal 2 4 3 2 3" xfId="2405" xr:uid="{00000000-0005-0000-0000-000073050000}"/>
    <cellStyle name="Normal 2 4 3 2 30" xfId="6288" xr:uid="{00000000-0005-0000-0000-000074050000}"/>
    <cellStyle name="Normal 2 4 3 2 31" xfId="6431" xr:uid="{00000000-0005-0000-0000-000075050000}"/>
    <cellStyle name="Normal 2 4 3 2 4" xfId="2549" xr:uid="{00000000-0005-0000-0000-000076050000}"/>
    <cellStyle name="Normal 2 4 3 2 5" xfId="2694" xr:uid="{00000000-0005-0000-0000-000077050000}"/>
    <cellStyle name="Normal 2 4 3 2 6" xfId="2839" xr:uid="{00000000-0005-0000-0000-000078050000}"/>
    <cellStyle name="Normal 2 4 3 2 7" xfId="2983" xr:uid="{00000000-0005-0000-0000-000079050000}"/>
    <cellStyle name="Normal 2 4 3 2 8" xfId="3128" xr:uid="{00000000-0005-0000-0000-00007A050000}"/>
    <cellStyle name="Normal 2 4 3 2 9" xfId="3272" xr:uid="{00000000-0005-0000-0000-00007B050000}"/>
    <cellStyle name="Normal 2 4 3 20" xfId="4675" xr:uid="{00000000-0005-0000-0000-00007C050000}"/>
    <cellStyle name="Normal 2 4 3 21" xfId="4818" xr:uid="{00000000-0005-0000-0000-00007D050000}"/>
    <cellStyle name="Normal 2 4 3 22" xfId="4961" xr:uid="{00000000-0005-0000-0000-00007E050000}"/>
    <cellStyle name="Normal 2 4 3 23" xfId="5105" xr:uid="{00000000-0005-0000-0000-00007F050000}"/>
    <cellStyle name="Normal 2 4 3 24" xfId="5248" xr:uid="{00000000-0005-0000-0000-000080050000}"/>
    <cellStyle name="Normal 2 4 3 25" xfId="5391" xr:uid="{00000000-0005-0000-0000-000081050000}"/>
    <cellStyle name="Normal 2 4 3 26" xfId="5534" xr:uid="{00000000-0005-0000-0000-000082050000}"/>
    <cellStyle name="Normal 2 4 3 27" xfId="5677" xr:uid="{00000000-0005-0000-0000-000083050000}"/>
    <cellStyle name="Normal 2 4 3 28" xfId="5820" xr:uid="{00000000-0005-0000-0000-000084050000}"/>
    <cellStyle name="Normal 2 4 3 29" xfId="5964" xr:uid="{00000000-0005-0000-0000-000085050000}"/>
    <cellStyle name="Normal 2 4 3 3" xfId="2298" xr:uid="{00000000-0005-0000-0000-000086050000}"/>
    <cellStyle name="Normal 2 4 3 3 10" xfId="3597" xr:uid="{00000000-0005-0000-0000-000087050000}"/>
    <cellStyle name="Normal 2 4 3 3 11" xfId="3740" xr:uid="{00000000-0005-0000-0000-000088050000}"/>
    <cellStyle name="Normal 2 4 3 3 12" xfId="3883" xr:uid="{00000000-0005-0000-0000-000089050000}"/>
    <cellStyle name="Normal 2 4 3 3 13" xfId="4027" xr:uid="{00000000-0005-0000-0000-00008A050000}"/>
    <cellStyle name="Normal 2 4 3 3 14" xfId="4171" xr:uid="{00000000-0005-0000-0000-00008B050000}"/>
    <cellStyle name="Normal 2 4 3 3 15" xfId="4315" xr:uid="{00000000-0005-0000-0000-00008C050000}"/>
    <cellStyle name="Normal 2 4 3 3 16" xfId="4459" xr:uid="{00000000-0005-0000-0000-00008D050000}"/>
    <cellStyle name="Normal 2 4 3 3 17" xfId="4539" xr:uid="{00000000-0005-0000-0000-00008E050000}"/>
    <cellStyle name="Normal 2 4 3 3 18" xfId="4747" xr:uid="{00000000-0005-0000-0000-00008F050000}"/>
    <cellStyle name="Normal 2 4 3 3 19" xfId="4890" xr:uid="{00000000-0005-0000-0000-000090050000}"/>
    <cellStyle name="Normal 2 4 3 3 2" xfId="2440" xr:uid="{00000000-0005-0000-0000-000091050000}"/>
    <cellStyle name="Normal 2 4 3 3 20" xfId="5033" xr:uid="{00000000-0005-0000-0000-000092050000}"/>
    <cellStyle name="Normal 2 4 3 3 21" xfId="5177" xr:uid="{00000000-0005-0000-0000-000093050000}"/>
    <cellStyle name="Normal 2 4 3 3 22" xfId="5320" xr:uid="{00000000-0005-0000-0000-000094050000}"/>
    <cellStyle name="Normal 2 4 3 3 23" xfId="5463" xr:uid="{00000000-0005-0000-0000-000095050000}"/>
    <cellStyle name="Normal 2 4 3 3 24" xfId="5606" xr:uid="{00000000-0005-0000-0000-000096050000}"/>
    <cellStyle name="Normal 2 4 3 3 25" xfId="5749" xr:uid="{00000000-0005-0000-0000-000097050000}"/>
    <cellStyle name="Normal 2 4 3 3 26" xfId="5892" xr:uid="{00000000-0005-0000-0000-000098050000}"/>
    <cellStyle name="Normal 2 4 3 3 27" xfId="6036" xr:uid="{00000000-0005-0000-0000-000099050000}"/>
    <cellStyle name="Normal 2 4 3 3 28" xfId="6180" xr:uid="{00000000-0005-0000-0000-00009A050000}"/>
    <cellStyle name="Normal 2 4 3 3 29" xfId="6324" xr:uid="{00000000-0005-0000-0000-00009B050000}"/>
    <cellStyle name="Normal 2 4 3 3 3" xfId="2585" xr:uid="{00000000-0005-0000-0000-00009C050000}"/>
    <cellStyle name="Normal 2 4 3 3 30" xfId="6468" xr:uid="{00000000-0005-0000-0000-00009D050000}"/>
    <cellStyle name="Normal 2 4 3 3 4" xfId="2730" xr:uid="{00000000-0005-0000-0000-00009E050000}"/>
    <cellStyle name="Normal 2 4 3 3 5" xfId="2875" xr:uid="{00000000-0005-0000-0000-00009F050000}"/>
    <cellStyle name="Normal 2 4 3 3 6" xfId="3019" xr:uid="{00000000-0005-0000-0000-0000A0050000}"/>
    <cellStyle name="Normal 2 4 3 3 7" xfId="3164" xr:uid="{00000000-0005-0000-0000-0000A1050000}"/>
    <cellStyle name="Normal 2 4 3 3 8" xfId="3308" xr:uid="{00000000-0005-0000-0000-0000A2050000}"/>
    <cellStyle name="Normal 2 4 3 3 9" xfId="3453" xr:uid="{00000000-0005-0000-0000-0000A3050000}"/>
    <cellStyle name="Normal 2 4 3 30" xfId="6108" xr:uid="{00000000-0005-0000-0000-0000A4050000}"/>
    <cellStyle name="Normal 2 4 3 31" xfId="6252" xr:uid="{00000000-0005-0000-0000-0000A5050000}"/>
    <cellStyle name="Normal 2 4 3 32" xfId="6395" xr:uid="{00000000-0005-0000-0000-0000A6050000}"/>
    <cellStyle name="Normal 2 4 3 4" xfId="2369" xr:uid="{00000000-0005-0000-0000-0000A7050000}"/>
    <cellStyle name="Normal 2 4 3 5" xfId="2513" xr:uid="{00000000-0005-0000-0000-0000A8050000}"/>
    <cellStyle name="Normal 2 4 3 6" xfId="2658" xr:uid="{00000000-0005-0000-0000-0000A9050000}"/>
    <cellStyle name="Normal 2 4 3 7" xfId="2803" xr:uid="{00000000-0005-0000-0000-0000AA050000}"/>
    <cellStyle name="Normal 2 4 3 8" xfId="2947" xr:uid="{00000000-0005-0000-0000-0000AB050000}"/>
    <cellStyle name="Normal 2 4 3 9" xfId="3092" xr:uid="{00000000-0005-0000-0000-0000AC050000}"/>
    <cellStyle name="Normal 2 4 30" xfId="5802" xr:uid="{00000000-0005-0000-0000-0000AD050000}"/>
    <cellStyle name="Normal 2 4 31" xfId="5946" xr:uid="{00000000-0005-0000-0000-0000AE050000}"/>
    <cellStyle name="Normal 2 4 32" xfId="6090" xr:uid="{00000000-0005-0000-0000-0000AF050000}"/>
    <cellStyle name="Normal 2 4 33" xfId="6234" xr:uid="{00000000-0005-0000-0000-0000B0050000}"/>
    <cellStyle name="Normal 2 4 34" xfId="6377" xr:uid="{00000000-0005-0000-0000-0000B1050000}"/>
    <cellStyle name="Normal 2 4 4" xfId="2238" xr:uid="{00000000-0005-0000-0000-0000B2050000}"/>
    <cellStyle name="Normal 2 4 4 10" xfId="3399" xr:uid="{00000000-0005-0000-0000-0000B3050000}"/>
    <cellStyle name="Normal 2 4 4 11" xfId="3543" xr:uid="{00000000-0005-0000-0000-0000B4050000}"/>
    <cellStyle name="Normal 2 4 4 12" xfId="3686" xr:uid="{00000000-0005-0000-0000-0000B5050000}"/>
    <cellStyle name="Normal 2 4 4 13" xfId="3829" xr:uid="{00000000-0005-0000-0000-0000B6050000}"/>
    <cellStyle name="Normal 2 4 4 14" xfId="3973" xr:uid="{00000000-0005-0000-0000-0000B7050000}"/>
    <cellStyle name="Normal 2 4 4 15" xfId="4117" xr:uid="{00000000-0005-0000-0000-0000B8050000}"/>
    <cellStyle name="Normal 2 4 4 16" xfId="4261" xr:uid="{00000000-0005-0000-0000-0000B9050000}"/>
    <cellStyle name="Normal 2 4 4 17" xfId="4405" xr:uid="{00000000-0005-0000-0000-0000BA050000}"/>
    <cellStyle name="Normal 2 4 4 18" xfId="4540" xr:uid="{00000000-0005-0000-0000-0000BB050000}"/>
    <cellStyle name="Normal 2 4 4 19" xfId="4693" xr:uid="{00000000-0005-0000-0000-0000BC050000}"/>
    <cellStyle name="Normal 2 4 4 2" xfId="2315" xr:uid="{00000000-0005-0000-0000-0000BD050000}"/>
    <cellStyle name="Normal 2 4 4 2 10" xfId="3615" xr:uid="{00000000-0005-0000-0000-0000BE050000}"/>
    <cellStyle name="Normal 2 4 4 2 11" xfId="3758" xr:uid="{00000000-0005-0000-0000-0000BF050000}"/>
    <cellStyle name="Normal 2 4 4 2 12" xfId="3901" xr:uid="{00000000-0005-0000-0000-0000C0050000}"/>
    <cellStyle name="Normal 2 4 4 2 13" xfId="4045" xr:uid="{00000000-0005-0000-0000-0000C1050000}"/>
    <cellStyle name="Normal 2 4 4 2 14" xfId="4189" xr:uid="{00000000-0005-0000-0000-0000C2050000}"/>
    <cellStyle name="Normal 2 4 4 2 15" xfId="4333" xr:uid="{00000000-0005-0000-0000-0000C3050000}"/>
    <cellStyle name="Normal 2 4 4 2 16" xfId="4477" xr:uid="{00000000-0005-0000-0000-0000C4050000}"/>
    <cellStyle name="Normal 2 4 4 2 17" xfId="4541" xr:uid="{00000000-0005-0000-0000-0000C5050000}"/>
    <cellStyle name="Normal 2 4 4 2 18" xfId="4765" xr:uid="{00000000-0005-0000-0000-0000C6050000}"/>
    <cellStyle name="Normal 2 4 4 2 19" xfId="4908" xr:uid="{00000000-0005-0000-0000-0000C7050000}"/>
    <cellStyle name="Normal 2 4 4 2 2" xfId="2458" xr:uid="{00000000-0005-0000-0000-0000C8050000}"/>
    <cellStyle name="Normal 2 4 4 2 20" xfId="5051" xr:uid="{00000000-0005-0000-0000-0000C9050000}"/>
    <cellStyle name="Normal 2 4 4 2 21" xfId="5195" xr:uid="{00000000-0005-0000-0000-0000CA050000}"/>
    <cellStyle name="Normal 2 4 4 2 22" xfId="5338" xr:uid="{00000000-0005-0000-0000-0000CB050000}"/>
    <cellStyle name="Normal 2 4 4 2 23" xfId="5481" xr:uid="{00000000-0005-0000-0000-0000CC050000}"/>
    <cellStyle name="Normal 2 4 4 2 24" xfId="5624" xr:uid="{00000000-0005-0000-0000-0000CD050000}"/>
    <cellStyle name="Normal 2 4 4 2 25" xfId="5767" xr:uid="{00000000-0005-0000-0000-0000CE050000}"/>
    <cellStyle name="Normal 2 4 4 2 26" xfId="5910" xr:uid="{00000000-0005-0000-0000-0000CF050000}"/>
    <cellStyle name="Normal 2 4 4 2 27" xfId="6054" xr:uid="{00000000-0005-0000-0000-0000D0050000}"/>
    <cellStyle name="Normal 2 4 4 2 28" xfId="6198" xr:uid="{00000000-0005-0000-0000-0000D1050000}"/>
    <cellStyle name="Normal 2 4 4 2 29" xfId="6342" xr:uid="{00000000-0005-0000-0000-0000D2050000}"/>
    <cellStyle name="Normal 2 4 4 2 3" xfId="2603" xr:uid="{00000000-0005-0000-0000-0000D3050000}"/>
    <cellStyle name="Normal 2 4 4 2 30" xfId="6486" xr:uid="{00000000-0005-0000-0000-0000D4050000}"/>
    <cellStyle name="Normal 2 4 4 2 4" xfId="2748" xr:uid="{00000000-0005-0000-0000-0000D5050000}"/>
    <cellStyle name="Normal 2 4 4 2 5" xfId="2893" xr:uid="{00000000-0005-0000-0000-0000D6050000}"/>
    <cellStyle name="Normal 2 4 4 2 6" xfId="3037" xr:uid="{00000000-0005-0000-0000-0000D7050000}"/>
    <cellStyle name="Normal 2 4 4 2 7" xfId="3182" xr:uid="{00000000-0005-0000-0000-0000D8050000}"/>
    <cellStyle name="Normal 2 4 4 2 8" xfId="3326" xr:uid="{00000000-0005-0000-0000-0000D9050000}"/>
    <cellStyle name="Normal 2 4 4 2 9" xfId="3471" xr:uid="{00000000-0005-0000-0000-0000DA050000}"/>
    <cellStyle name="Normal 2 4 4 20" xfId="4836" xr:uid="{00000000-0005-0000-0000-0000DB050000}"/>
    <cellStyle name="Normal 2 4 4 21" xfId="4979" xr:uid="{00000000-0005-0000-0000-0000DC050000}"/>
    <cellStyle name="Normal 2 4 4 22" xfId="5123" xr:uid="{00000000-0005-0000-0000-0000DD050000}"/>
    <cellStyle name="Normal 2 4 4 23" xfId="5266" xr:uid="{00000000-0005-0000-0000-0000DE050000}"/>
    <cellStyle name="Normal 2 4 4 24" xfId="5409" xr:uid="{00000000-0005-0000-0000-0000DF050000}"/>
    <cellStyle name="Normal 2 4 4 25" xfId="5552" xr:uid="{00000000-0005-0000-0000-0000E0050000}"/>
    <cellStyle name="Normal 2 4 4 26" xfId="5695" xr:uid="{00000000-0005-0000-0000-0000E1050000}"/>
    <cellStyle name="Normal 2 4 4 27" xfId="5838" xr:uid="{00000000-0005-0000-0000-0000E2050000}"/>
    <cellStyle name="Normal 2 4 4 28" xfId="5982" xr:uid="{00000000-0005-0000-0000-0000E3050000}"/>
    <cellStyle name="Normal 2 4 4 29" xfId="6126" xr:uid="{00000000-0005-0000-0000-0000E4050000}"/>
    <cellStyle name="Normal 2 4 4 3" xfId="2387" xr:uid="{00000000-0005-0000-0000-0000E5050000}"/>
    <cellStyle name="Normal 2 4 4 30" xfId="6270" xr:uid="{00000000-0005-0000-0000-0000E6050000}"/>
    <cellStyle name="Normal 2 4 4 31" xfId="6413" xr:uid="{00000000-0005-0000-0000-0000E7050000}"/>
    <cellStyle name="Normal 2 4 4 4" xfId="2531" xr:uid="{00000000-0005-0000-0000-0000E8050000}"/>
    <cellStyle name="Normal 2 4 4 5" xfId="2676" xr:uid="{00000000-0005-0000-0000-0000E9050000}"/>
    <cellStyle name="Normal 2 4 4 6" xfId="2821" xr:uid="{00000000-0005-0000-0000-0000EA050000}"/>
    <cellStyle name="Normal 2 4 4 7" xfId="2965" xr:uid="{00000000-0005-0000-0000-0000EB050000}"/>
    <cellStyle name="Normal 2 4 4 8" xfId="3110" xr:uid="{00000000-0005-0000-0000-0000EC050000}"/>
    <cellStyle name="Normal 2 4 4 9" xfId="3254" xr:uid="{00000000-0005-0000-0000-0000ED050000}"/>
    <cellStyle name="Normal 2 4 5" xfId="2278" xr:uid="{00000000-0005-0000-0000-0000EE050000}"/>
    <cellStyle name="Normal 2 4 5 10" xfId="3579" xr:uid="{00000000-0005-0000-0000-0000EF050000}"/>
    <cellStyle name="Normal 2 4 5 11" xfId="3722" xr:uid="{00000000-0005-0000-0000-0000F0050000}"/>
    <cellStyle name="Normal 2 4 5 12" xfId="3865" xr:uid="{00000000-0005-0000-0000-0000F1050000}"/>
    <cellStyle name="Normal 2 4 5 13" xfId="4009" xr:uid="{00000000-0005-0000-0000-0000F2050000}"/>
    <cellStyle name="Normal 2 4 5 14" xfId="4153" xr:uid="{00000000-0005-0000-0000-0000F3050000}"/>
    <cellStyle name="Normal 2 4 5 15" xfId="4297" xr:uid="{00000000-0005-0000-0000-0000F4050000}"/>
    <cellStyle name="Normal 2 4 5 16" xfId="4441" xr:uid="{00000000-0005-0000-0000-0000F5050000}"/>
    <cellStyle name="Normal 2 4 5 17" xfId="4542" xr:uid="{00000000-0005-0000-0000-0000F6050000}"/>
    <cellStyle name="Normal 2 4 5 18" xfId="4729" xr:uid="{00000000-0005-0000-0000-0000F7050000}"/>
    <cellStyle name="Normal 2 4 5 19" xfId="4872" xr:uid="{00000000-0005-0000-0000-0000F8050000}"/>
    <cellStyle name="Normal 2 4 5 2" xfId="2422" xr:uid="{00000000-0005-0000-0000-0000F9050000}"/>
    <cellStyle name="Normal 2 4 5 20" xfId="5015" xr:uid="{00000000-0005-0000-0000-0000FA050000}"/>
    <cellStyle name="Normal 2 4 5 21" xfId="5159" xr:uid="{00000000-0005-0000-0000-0000FB050000}"/>
    <cellStyle name="Normal 2 4 5 22" xfId="5302" xr:uid="{00000000-0005-0000-0000-0000FC050000}"/>
    <cellStyle name="Normal 2 4 5 23" xfId="5445" xr:uid="{00000000-0005-0000-0000-0000FD050000}"/>
    <cellStyle name="Normal 2 4 5 24" xfId="5588" xr:uid="{00000000-0005-0000-0000-0000FE050000}"/>
    <cellStyle name="Normal 2 4 5 25" xfId="5731" xr:uid="{00000000-0005-0000-0000-0000FF050000}"/>
    <cellStyle name="Normal 2 4 5 26" xfId="5874" xr:uid="{00000000-0005-0000-0000-000000060000}"/>
    <cellStyle name="Normal 2 4 5 27" xfId="6018" xr:uid="{00000000-0005-0000-0000-000001060000}"/>
    <cellStyle name="Normal 2 4 5 28" xfId="6162" xr:uid="{00000000-0005-0000-0000-000002060000}"/>
    <cellStyle name="Normal 2 4 5 29" xfId="6306" xr:uid="{00000000-0005-0000-0000-000003060000}"/>
    <cellStyle name="Normal 2 4 5 3" xfId="2567" xr:uid="{00000000-0005-0000-0000-000004060000}"/>
    <cellStyle name="Normal 2 4 5 30" xfId="6450" xr:uid="{00000000-0005-0000-0000-000005060000}"/>
    <cellStyle name="Normal 2 4 5 4" xfId="2712" xr:uid="{00000000-0005-0000-0000-000006060000}"/>
    <cellStyle name="Normal 2 4 5 5" xfId="2857" xr:uid="{00000000-0005-0000-0000-000007060000}"/>
    <cellStyle name="Normal 2 4 5 6" xfId="3001" xr:uid="{00000000-0005-0000-0000-000008060000}"/>
    <cellStyle name="Normal 2 4 5 7" xfId="3146" xr:uid="{00000000-0005-0000-0000-000009060000}"/>
    <cellStyle name="Normal 2 4 5 8" xfId="3290" xr:uid="{00000000-0005-0000-0000-00000A060000}"/>
    <cellStyle name="Normal 2 4 5 9" xfId="3435" xr:uid="{00000000-0005-0000-0000-00000B060000}"/>
    <cellStyle name="Normal 2 4 6" xfId="2351" xr:uid="{00000000-0005-0000-0000-00000C060000}"/>
    <cellStyle name="Normal 2 4 7" xfId="2495" xr:uid="{00000000-0005-0000-0000-00000D060000}"/>
    <cellStyle name="Normal 2 4 8" xfId="2640" xr:uid="{00000000-0005-0000-0000-00000E060000}"/>
    <cellStyle name="Normal 2 4 9" xfId="2784" xr:uid="{00000000-0005-0000-0000-00000F060000}"/>
    <cellStyle name="Normal 2 5" xfId="633" xr:uid="{00000000-0005-0000-0000-000010060000}"/>
    <cellStyle name="Normal 2 6" xfId="634" xr:uid="{00000000-0005-0000-0000-000011060000}"/>
    <cellStyle name="Normal 2 6 2" xfId="2162" xr:uid="{00000000-0005-0000-0000-000012060000}"/>
    <cellStyle name="Normal 2 7" xfId="635" xr:uid="{00000000-0005-0000-0000-000013060000}"/>
    <cellStyle name="Normal 2 8" xfId="636" xr:uid="{00000000-0005-0000-0000-000014060000}"/>
    <cellStyle name="Normal 2 9" xfId="637" xr:uid="{00000000-0005-0000-0000-000015060000}"/>
    <cellStyle name="Normal 20" xfId="638" xr:uid="{00000000-0005-0000-0000-000016060000}"/>
    <cellStyle name="Normal 20 2" xfId="639" xr:uid="{00000000-0005-0000-0000-000017060000}"/>
    <cellStyle name="Normal 20 3" xfId="2277" xr:uid="{00000000-0005-0000-0000-000018060000}"/>
    <cellStyle name="Normal 21" xfId="640" xr:uid="{00000000-0005-0000-0000-000019060000}"/>
    <cellStyle name="Normal 21 10" xfId="3578" xr:uid="{00000000-0005-0000-0000-00001A060000}"/>
    <cellStyle name="Normal 21 11" xfId="3721" xr:uid="{00000000-0005-0000-0000-00001B060000}"/>
    <cellStyle name="Normal 21 12" xfId="3864" xr:uid="{00000000-0005-0000-0000-00001C060000}"/>
    <cellStyle name="Normal 21 13" xfId="4008" xr:uid="{00000000-0005-0000-0000-00001D060000}"/>
    <cellStyle name="Normal 21 14" xfId="4152" xr:uid="{00000000-0005-0000-0000-00001E060000}"/>
    <cellStyle name="Normal 21 15" xfId="4296" xr:uid="{00000000-0005-0000-0000-00001F060000}"/>
    <cellStyle name="Normal 21 16" xfId="4440" xr:uid="{00000000-0005-0000-0000-000020060000}"/>
    <cellStyle name="Normal 21 17" xfId="4543" xr:uid="{00000000-0005-0000-0000-000021060000}"/>
    <cellStyle name="Normal 21 18" xfId="4728" xr:uid="{00000000-0005-0000-0000-000022060000}"/>
    <cellStyle name="Normal 21 19" xfId="4871" xr:uid="{00000000-0005-0000-0000-000023060000}"/>
    <cellStyle name="Normal 21 2" xfId="641" xr:uid="{00000000-0005-0000-0000-000024060000}"/>
    <cellStyle name="Normal 21 20" xfId="5014" xr:uid="{00000000-0005-0000-0000-000025060000}"/>
    <cellStyle name="Normal 21 21" xfId="5158" xr:uid="{00000000-0005-0000-0000-000026060000}"/>
    <cellStyle name="Normal 21 22" xfId="5301" xr:uid="{00000000-0005-0000-0000-000027060000}"/>
    <cellStyle name="Normal 21 23" xfId="5444" xr:uid="{00000000-0005-0000-0000-000028060000}"/>
    <cellStyle name="Normal 21 24" xfId="5587" xr:uid="{00000000-0005-0000-0000-000029060000}"/>
    <cellStyle name="Normal 21 25" xfId="5730" xr:uid="{00000000-0005-0000-0000-00002A060000}"/>
    <cellStyle name="Normal 21 26" xfId="5873" xr:uid="{00000000-0005-0000-0000-00002B060000}"/>
    <cellStyle name="Normal 21 27" xfId="6017" xr:uid="{00000000-0005-0000-0000-00002C060000}"/>
    <cellStyle name="Normal 21 28" xfId="6161" xr:uid="{00000000-0005-0000-0000-00002D060000}"/>
    <cellStyle name="Normal 21 29" xfId="6305" xr:uid="{00000000-0005-0000-0000-00002E060000}"/>
    <cellStyle name="Normal 21 3" xfId="2566" xr:uid="{00000000-0005-0000-0000-00002F060000}"/>
    <cellStyle name="Normal 21 30" xfId="6449" xr:uid="{00000000-0005-0000-0000-000030060000}"/>
    <cellStyle name="Normal 21 4" xfId="2711" xr:uid="{00000000-0005-0000-0000-000031060000}"/>
    <cellStyle name="Normal 21 5" xfId="2856" xr:uid="{00000000-0005-0000-0000-000032060000}"/>
    <cellStyle name="Normal 21 6" xfId="3000" xr:uid="{00000000-0005-0000-0000-000033060000}"/>
    <cellStyle name="Normal 21 7" xfId="3145" xr:uid="{00000000-0005-0000-0000-000034060000}"/>
    <cellStyle name="Normal 21 8" xfId="3289" xr:uid="{00000000-0005-0000-0000-000035060000}"/>
    <cellStyle name="Normal 21 9" xfId="3434" xr:uid="{00000000-0005-0000-0000-000036060000}"/>
    <cellStyle name="Normal 22" xfId="642" xr:uid="{00000000-0005-0000-0000-000037060000}"/>
    <cellStyle name="Normal 22 2" xfId="643" xr:uid="{00000000-0005-0000-0000-000038060000}"/>
    <cellStyle name="Normal 22 2 2" xfId="2639" xr:uid="{00000000-0005-0000-0000-000039060000}"/>
    <cellStyle name="Normal 22 3" xfId="3073" xr:uid="{00000000-0005-0000-0000-00003A060000}"/>
    <cellStyle name="Normal 22 4" xfId="2156" xr:uid="{00000000-0005-0000-0000-00003B060000}"/>
    <cellStyle name="Normal 23" xfId="644" xr:uid="{00000000-0005-0000-0000-00003C060000}"/>
    <cellStyle name="Normal 23 2" xfId="645" xr:uid="{00000000-0005-0000-0000-00003D060000}"/>
    <cellStyle name="Normal 23 2 2" xfId="3362" xr:uid="{00000000-0005-0000-0000-00003E060000}"/>
    <cellStyle name="Normal 23 3" xfId="5086" xr:uid="{00000000-0005-0000-0000-00003F060000}"/>
    <cellStyle name="Normal 23 4" xfId="2155" xr:uid="{00000000-0005-0000-0000-000040060000}"/>
    <cellStyle name="Normal 24" xfId="646" xr:uid="{00000000-0005-0000-0000-000041060000}"/>
    <cellStyle name="Normal 24 2" xfId="647" xr:uid="{00000000-0005-0000-0000-000042060000}"/>
    <cellStyle name="Normal 24 3" xfId="2350" xr:uid="{00000000-0005-0000-0000-000043060000}"/>
    <cellStyle name="Normal 25" xfId="648" xr:uid="{00000000-0005-0000-0000-000044060000}"/>
    <cellStyle name="Normal 25 2" xfId="649" xr:uid="{00000000-0005-0000-0000-000045060000}"/>
    <cellStyle name="Normal 25 3" xfId="2493" xr:uid="{00000000-0005-0000-0000-000046060000}"/>
    <cellStyle name="Normal 26" xfId="650" xr:uid="{00000000-0005-0000-0000-000047060000}"/>
    <cellStyle name="Normal 26 2" xfId="651" xr:uid="{00000000-0005-0000-0000-000048060000}"/>
    <cellStyle name="Normal 26 3" xfId="2494" xr:uid="{00000000-0005-0000-0000-000049060000}"/>
    <cellStyle name="Normal 27" xfId="652" xr:uid="{00000000-0005-0000-0000-00004A060000}"/>
    <cellStyle name="Normal 27 2" xfId="653" xr:uid="{00000000-0005-0000-0000-00004B060000}"/>
    <cellStyle name="Normal 27 3" xfId="654" xr:uid="{00000000-0005-0000-0000-00004C060000}"/>
    <cellStyle name="Normal 27 4" xfId="2638" xr:uid="{00000000-0005-0000-0000-00004D060000}"/>
    <cellStyle name="Normal 28" xfId="655" xr:uid="{00000000-0005-0000-0000-00004E060000}"/>
    <cellStyle name="Normal 28 2" xfId="656" xr:uid="{00000000-0005-0000-0000-00004F060000}"/>
    <cellStyle name="Normal 28 3" xfId="657" xr:uid="{00000000-0005-0000-0000-000050060000}"/>
    <cellStyle name="Normal 28 4" xfId="2783" xr:uid="{00000000-0005-0000-0000-000051060000}"/>
    <cellStyle name="Normal 29" xfId="658" xr:uid="{00000000-0005-0000-0000-000052060000}"/>
    <cellStyle name="Normal 29 2" xfId="659" xr:uid="{00000000-0005-0000-0000-000053060000}"/>
    <cellStyle name="Normal 29 3" xfId="660" xr:uid="{00000000-0005-0000-0000-000054060000}"/>
    <cellStyle name="Normal 29 4" xfId="2928" xr:uid="{00000000-0005-0000-0000-000055060000}"/>
    <cellStyle name="Normal 3" xfId="661" xr:uid="{00000000-0005-0000-0000-000056060000}"/>
    <cellStyle name="Normal 3 10" xfId="2641" xr:uid="{00000000-0005-0000-0000-000057060000}"/>
    <cellStyle name="Normal 3 11" xfId="2785" xr:uid="{00000000-0005-0000-0000-000058060000}"/>
    <cellStyle name="Normal 3 12" xfId="2930" xr:uid="{00000000-0005-0000-0000-000059060000}"/>
    <cellStyle name="Normal 3 13" xfId="3075" xr:uid="{00000000-0005-0000-0000-00005A060000}"/>
    <cellStyle name="Normal 3 14" xfId="3219" xr:uid="{00000000-0005-0000-0000-00005B060000}"/>
    <cellStyle name="Normal 3 15" xfId="3364" xr:uid="{00000000-0005-0000-0000-00005C060000}"/>
    <cellStyle name="Normal 3 16" xfId="3508" xr:uid="{00000000-0005-0000-0000-00005D060000}"/>
    <cellStyle name="Normal 3 17" xfId="3651" xr:uid="{00000000-0005-0000-0000-00005E060000}"/>
    <cellStyle name="Normal 3 18" xfId="3794" xr:uid="{00000000-0005-0000-0000-00005F060000}"/>
    <cellStyle name="Normal 3 19" xfId="3938" xr:uid="{00000000-0005-0000-0000-000060060000}"/>
    <cellStyle name="Normal 3 2" xfId="662" xr:uid="{00000000-0005-0000-0000-000061060000}"/>
    <cellStyle name="Normal 3 2 10" xfId="2931" xr:uid="{00000000-0005-0000-0000-000062060000}"/>
    <cellStyle name="Normal 3 2 11" xfId="3076" xr:uid="{00000000-0005-0000-0000-000063060000}"/>
    <cellStyle name="Normal 3 2 12" xfId="3220" xr:uid="{00000000-0005-0000-0000-000064060000}"/>
    <cellStyle name="Normal 3 2 13" xfId="3365" xr:uid="{00000000-0005-0000-0000-000065060000}"/>
    <cellStyle name="Normal 3 2 14" xfId="3509" xr:uid="{00000000-0005-0000-0000-000066060000}"/>
    <cellStyle name="Normal 3 2 15" xfId="3652" xr:uid="{00000000-0005-0000-0000-000067060000}"/>
    <cellStyle name="Normal 3 2 16" xfId="3795" xr:uid="{00000000-0005-0000-0000-000068060000}"/>
    <cellStyle name="Normal 3 2 17" xfId="3939" xr:uid="{00000000-0005-0000-0000-000069060000}"/>
    <cellStyle name="Normal 3 2 18" xfId="4083" xr:uid="{00000000-0005-0000-0000-00006A060000}"/>
    <cellStyle name="Normal 3 2 19" xfId="4227" xr:uid="{00000000-0005-0000-0000-00006B060000}"/>
    <cellStyle name="Normal 3 2 2" xfId="2210" xr:uid="{00000000-0005-0000-0000-00006C060000}"/>
    <cellStyle name="Normal 3 2 2 10" xfId="3085" xr:uid="{00000000-0005-0000-0000-00006D060000}"/>
    <cellStyle name="Normal 3 2 2 11" xfId="3229" xr:uid="{00000000-0005-0000-0000-00006E060000}"/>
    <cellStyle name="Normal 3 2 2 12" xfId="3374" xr:uid="{00000000-0005-0000-0000-00006F060000}"/>
    <cellStyle name="Normal 3 2 2 13" xfId="3518" xr:uid="{00000000-0005-0000-0000-000070060000}"/>
    <cellStyle name="Normal 3 2 2 14" xfId="3661" xr:uid="{00000000-0005-0000-0000-000071060000}"/>
    <cellStyle name="Normal 3 2 2 15" xfId="3804" xr:uid="{00000000-0005-0000-0000-000072060000}"/>
    <cellStyle name="Normal 3 2 2 16" xfId="3948" xr:uid="{00000000-0005-0000-0000-000073060000}"/>
    <cellStyle name="Normal 3 2 2 17" xfId="4092" xr:uid="{00000000-0005-0000-0000-000074060000}"/>
    <cellStyle name="Normal 3 2 2 18" xfId="4236" xr:uid="{00000000-0005-0000-0000-000075060000}"/>
    <cellStyle name="Normal 3 2 2 19" xfId="4380" xr:uid="{00000000-0005-0000-0000-000076060000}"/>
    <cellStyle name="Normal 3 2 2 2" xfId="2231" xr:uid="{00000000-0005-0000-0000-000077060000}"/>
    <cellStyle name="Normal 3 2 2 2 10" xfId="3247" xr:uid="{00000000-0005-0000-0000-000078060000}"/>
    <cellStyle name="Normal 3 2 2 2 11" xfId="3392" xr:uid="{00000000-0005-0000-0000-000079060000}"/>
    <cellStyle name="Normal 3 2 2 2 12" xfId="3536" xr:uid="{00000000-0005-0000-0000-00007A060000}"/>
    <cellStyle name="Normal 3 2 2 2 13" xfId="3679" xr:uid="{00000000-0005-0000-0000-00007B060000}"/>
    <cellStyle name="Normal 3 2 2 2 14" xfId="3822" xr:uid="{00000000-0005-0000-0000-00007C060000}"/>
    <cellStyle name="Normal 3 2 2 2 15" xfId="3966" xr:uid="{00000000-0005-0000-0000-00007D060000}"/>
    <cellStyle name="Normal 3 2 2 2 16" xfId="4110" xr:uid="{00000000-0005-0000-0000-00007E060000}"/>
    <cellStyle name="Normal 3 2 2 2 17" xfId="4254" xr:uid="{00000000-0005-0000-0000-00007F060000}"/>
    <cellStyle name="Normal 3 2 2 2 18" xfId="4398" xr:uid="{00000000-0005-0000-0000-000080060000}"/>
    <cellStyle name="Normal 3 2 2 2 19" xfId="4547" xr:uid="{00000000-0005-0000-0000-000081060000}"/>
    <cellStyle name="Normal 3 2 2 2 2" xfId="2270" xr:uid="{00000000-0005-0000-0000-000082060000}"/>
    <cellStyle name="Normal 3 2 2 2 2 10" xfId="3428" xr:uid="{00000000-0005-0000-0000-000083060000}"/>
    <cellStyle name="Normal 3 2 2 2 2 11" xfId="3572" xr:uid="{00000000-0005-0000-0000-000084060000}"/>
    <cellStyle name="Normal 3 2 2 2 2 12" xfId="3715" xr:uid="{00000000-0005-0000-0000-000085060000}"/>
    <cellStyle name="Normal 3 2 2 2 2 13" xfId="3858" xr:uid="{00000000-0005-0000-0000-000086060000}"/>
    <cellStyle name="Normal 3 2 2 2 2 14" xfId="4002" xr:uid="{00000000-0005-0000-0000-000087060000}"/>
    <cellStyle name="Normal 3 2 2 2 2 15" xfId="4146" xr:uid="{00000000-0005-0000-0000-000088060000}"/>
    <cellStyle name="Normal 3 2 2 2 2 16" xfId="4290" xr:uid="{00000000-0005-0000-0000-000089060000}"/>
    <cellStyle name="Normal 3 2 2 2 2 17" xfId="4434" xr:uid="{00000000-0005-0000-0000-00008A060000}"/>
    <cellStyle name="Normal 3 2 2 2 2 18" xfId="4548" xr:uid="{00000000-0005-0000-0000-00008B060000}"/>
    <cellStyle name="Normal 3 2 2 2 2 19" xfId="4722" xr:uid="{00000000-0005-0000-0000-00008C060000}"/>
    <cellStyle name="Normal 3 2 2 2 2 2" xfId="2344" xr:uid="{00000000-0005-0000-0000-00008D060000}"/>
    <cellStyle name="Normal 3 2 2 2 2 2 10" xfId="3644" xr:uid="{00000000-0005-0000-0000-00008E060000}"/>
    <cellStyle name="Normal 3 2 2 2 2 2 11" xfId="3787" xr:uid="{00000000-0005-0000-0000-00008F060000}"/>
    <cellStyle name="Normal 3 2 2 2 2 2 12" xfId="3930" xr:uid="{00000000-0005-0000-0000-000090060000}"/>
    <cellStyle name="Normal 3 2 2 2 2 2 13" xfId="4074" xr:uid="{00000000-0005-0000-0000-000091060000}"/>
    <cellStyle name="Normal 3 2 2 2 2 2 14" xfId="4218" xr:uid="{00000000-0005-0000-0000-000092060000}"/>
    <cellStyle name="Normal 3 2 2 2 2 2 15" xfId="4362" xr:uid="{00000000-0005-0000-0000-000093060000}"/>
    <cellStyle name="Normal 3 2 2 2 2 2 16" xfId="4506" xr:uid="{00000000-0005-0000-0000-000094060000}"/>
    <cellStyle name="Normal 3 2 2 2 2 2 17" xfId="4549" xr:uid="{00000000-0005-0000-0000-000095060000}"/>
    <cellStyle name="Normal 3 2 2 2 2 2 18" xfId="4794" xr:uid="{00000000-0005-0000-0000-000096060000}"/>
    <cellStyle name="Normal 3 2 2 2 2 2 19" xfId="4937" xr:uid="{00000000-0005-0000-0000-000097060000}"/>
    <cellStyle name="Normal 3 2 2 2 2 2 2" xfId="2487" xr:uid="{00000000-0005-0000-0000-000098060000}"/>
    <cellStyle name="Normal 3 2 2 2 2 2 20" xfId="5080" xr:uid="{00000000-0005-0000-0000-000099060000}"/>
    <cellStyle name="Normal 3 2 2 2 2 2 21" xfId="5224" xr:uid="{00000000-0005-0000-0000-00009A060000}"/>
    <cellStyle name="Normal 3 2 2 2 2 2 22" xfId="5367" xr:uid="{00000000-0005-0000-0000-00009B060000}"/>
    <cellStyle name="Normal 3 2 2 2 2 2 23" xfId="5510" xr:uid="{00000000-0005-0000-0000-00009C060000}"/>
    <cellStyle name="Normal 3 2 2 2 2 2 24" xfId="5653" xr:uid="{00000000-0005-0000-0000-00009D060000}"/>
    <cellStyle name="Normal 3 2 2 2 2 2 25" xfId="5796" xr:uid="{00000000-0005-0000-0000-00009E060000}"/>
    <cellStyle name="Normal 3 2 2 2 2 2 26" xfId="5939" xr:uid="{00000000-0005-0000-0000-00009F060000}"/>
    <cellStyle name="Normal 3 2 2 2 2 2 27" xfId="6083" xr:uid="{00000000-0005-0000-0000-0000A0060000}"/>
    <cellStyle name="Normal 3 2 2 2 2 2 28" xfId="6227" xr:uid="{00000000-0005-0000-0000-0000A1060000}"/>
    <cellStyle name="Normal 3 2 2 2 2 2 29" xfId="6371" xr:uid="{00000000-0005-0000-0000-0000A2060000}"/>
    <cellStyle name="Normal 3 2 2 2 2 2 3" xfId="2632" xr:uid="{00000000-0005-0000-0000-0000A3060000}"/>
    <cellStyle name="Normal 3 2 2 2 2 2 30" xfId="6515" xr:uid="{00000000-0005-0000-0000-0000A4060000}"/>
    <cellStyle name="Normal 3 2 2 2 2 2 4" xfId="2777" xr:uid="{00000000-0005-0000-0000-0000A5060000}"/>
    <cellStyle name="Normal 3 2 2 2 2 2 5" xfId="2922" xr:uid="{00000000-0005-0000-0000-0000A6060000}"/>
    <cellStyle name="Normal 3 2 2 2 2 2 6" xfId="3066" xr:uid="{00000000-0005-0000-0000-0000A7060000}"/>
    <cellStyle name="Normal 3 2 2 2 2 2 7" xfId="3211" xr:uid="{00000000-0005-0000-0000-0000A8060000}"/>
    <cellStyle name="Normal 3 2 2 2 2 2 8" xfId="3355" xr:uid="{00000000-0005-0000-0000-0000A9060000}"/>
    <cellStyle name="Normal 3 2 2 2 2 2 9" xfId="3500" xr:uid="{00000000-0005-0000-0000-0000AA060000}"/>
    <cellStyle name="Normal 3 2 2 2 2 20" xfId="4865" xr:uid="{00000000-0005-0000-0000-0000AB060000}"/>
    <cellStyle name="Normal 3 2 2 2 2 21" xfId="5008" xr:uid="{00000000-0005-0000-0000-0000AC060000}"/>
    <cellStyle name="Normal 3 2 2 2 2 22" xfId="5152" xr:uid="{00000000-0005-0000-0000-0000AD060000}"/>
    <cellStyle name="Normal 3 2 2 2 2 23" xfId="5295" xr:uid="{00000000-0005-0000-0000-0000AE060000}"/>
    <cellStyle name="Normal 3 2 2 2 2 24" xfId="5438" xr:uid="{00000000-0005-0000-0000-0000AF060000}"/>
    <cellStyle name="Normal 3 2 2 2 2 25" xfId="5581" xr:uid="{00000000-0005-0000-0000-0000B0060000}"/>
    <cellStyle name="Normal 3 2 2 2 2 26" xfId="5724" xr:uid="{00000000-0005-0000-0000-0000B1060000}"/>
    <cellStyle name="Normal 3 2 2 2 2 27" xfId="5867" xr:uid="{00000000-0005-0000-0000-0000B2060000}"/>
    <cellStyle name="Normal 3 2 2 2 2 28" xfId="6011" xr:uid="{00000000-0005-0000-0000-0000B3060000}"/>
    <cellStyle name="Normal 3 2 2 2 2 29" xfId="6155" xr:uid="{00000000-0005-0000-0000-0000B4060000}"/>
    <cellStyle name="Normal 3 2 2 2 2 3" xfId="2416" xr:uid="{00000000-0005-0000-0000-0000B5060000}"/>
    <cellStyle name="Normal 3 2 2 2 2 30" xfId="6299" xr:uid="{00000000-0005-0000-0000-0000B6060000}"/>
    <cellStyle name="Normal 3 2 2 2 2 31" xfId="6442" xr:uid="{00000000-0005-0000-0000-0000B7060000}"/>
    <cellStyle name="Normal 3 2 2 2 2 4" xfId="2560" xr:uid="{00000000-0005-0000-0000-0000B8060000}"/>
    <cellStyle name="Normal 3 2 2 2 2 5" xfId="2705" xr:uid="{00000000-0005-0000-0000-0000B9060000}"/>
    <cellStyle name="Normal 3 2 2 2 2 6" xfId="2850" xr:uid="{00000000-0005-0000-0000-0000BA060000}"/>
    <cellStyle name="Normal 3 2 2 2 2 7" xfId="2994" xr:uid="{00000000-0005-0000-0000-0000BB060000}"/>
    <cellStyle name="Normal 3 2 2 2 2 8" xfId="3139" xr:uid="{00000000-0005-0000-0000-0000BC060000}"/>
    <cellStyle name="Normal 3 2 2 2 2 9" xfId="3283" xr:uid="{00000000-0005-0000-0000-0000BD060000}"/>
    <cellStyle name="Normal 3 2 2 2 20" xfId="4686" xr:uid="{00000000-0005-0000-0000-0000BE060000}"/>
    <cellStyle name="Normal 3 2 2 2 21" xfId="4829" xr:uid="{00000000-0005-0000-0000-0000BF060000}"/>
    <cellStyle name="Normal 3 2 2 2 22" xfId="4972" xr:uid="{00000000-0005-0000-0000-0000C0060000}"/>
    <cellStyle name="Normal 3 2 2 2 23" xfId="5116" xr:uid="{00000000-0005-0000-0000-0000C1060000}"/>
    <cellStyle name="Normal 3 2 2 2 24" xfId="5259" xr:uid="{00000000-0005-0000-0000-0000C2060000}"/>
    <cellStyle name="Normal 3 2 2 2 25" xfId="5402" xr:uid="{00000000-0005-0000-0000-0000C3060000}"/>
    <cellStyle name="Normal 3 2 2 2 26" xfId="5545" xr:uid="{00000000-0005-0000-0000-0000C4060000}"/>
    <cellStyle name="Normal 3 2 2 2 27" xfId="5688" xr:uid="{00000000-0005-0000-0000-0000C5060000}"/>
    <cellStyle name="Normal 3 2 2 2 28" xfId="5831" xr:uid="{00000000-0005-0000-0000-0000C6060000}"/>
    <cellStyle name="Normal 3 2 2 2 29" xfId="5975" xr:uid="{00000000-0005-0000-0000-0000C7060000}"/>
    <cellStyle name="Normal 3 2 2 2 3" xfId="2309" xr:uid="{00000000-0005-0000-0000-0000C8060000}"/>
    <cellStyle name="Normal 3 2 2 2 3 10" xfId="3608" xr:uid="{00000000-0005-0000-0000-0000C9060000}"/>
    <cellStyle name="Normal 3 2 2 2 3 11" xfId="3751" xr:uid="{00000000-0005-0000-0000-0000CA060000}"/>
    <cellStyle name="Normal 3 2 2 2 3 12" xfId="3894" xr:uid="{00000000-0005-0000-0000-0000CB060000}"/>
    <cellStyle name="Normal 3 2 2 2 3 13" xfId="4038" xr:uid="{00000000-0005-0000-0000-0000CC060000}"/>
    <cellStyle name="Normal 3 2 2 2 3 14" xfId="4182" xr:uid="{00000000-0005-0000-0000-0000CD060000}"/>
    <cellStyle name="Normal 3 2 2 2 3 15" xfId="4326" xr:uid="{00000000-0005-0000-0000-0000CE060000}"/>
    <cellStyle name="Normal 3 2 2 2 3 16" xfId="4470" xr:uid="{00000000-0005-0000-0000-0000CF060000}"/>
    <cellStyle name="Normal 3 2 2 2 3 17" xfId="4550" xr:uid="{00000000-0005-0000-0000-0000D0060000}"/>
    <cellStyle name="Normal 3 2 2 2 3 18" xfId="4758" xr:uid="{00000000-0005-0000-0000-0000D1060000}"/>
    <cellStyle name="Normal 3 2 2 2 3 19" xfId="4901" xr:uid="{00000000-0005-0000-0000-0000D2060000}"/>
    <cellStyle name="Normal 3 2 2 2 3 2" xfId="2451" xr:uid="{00000000-0005-0000-0000-0000D3060000}"/>
    <cellStyle name="Normal 3 2 2 2 3 20" xfId="5044" xr:uid="{00000000-0005-0000-0000-0000D4060000}"/>
    <cellStyle name="Normal 3 2 2 2 3 21" xfId="5188" xr:uid="{00000000-0005-0000-0000-0000D5060000}"/>
    <cellStyle name="Normal 3 2 2 2 3 22" xfId="5331" xr:uid="{00000000-0005-0000-0000-0000D6060000}"/>
    <cellStyle name="Normal 3 2 2 2 3 23" xfId="5474" xr:uid="{00000000-0005-0000-0000-0000D7060000}"/>
    <cellStyle name="Normal 3 2 2 2 3 24" xfId="5617" xr:uid="{00000000-0005-0000-0000-0000D8060000}"/>
    <cellStyle name="Normal 3 2 2 2 3 25" xfId="5760" xr:uid="{00000000-0005-0000-0000-0000D9060000}"/>
    <cellStyle name="Normal 3 2 2 2 3 26" xfId="5903" xr:uid="{00000000-0005-0000-0000-0000DA060000}"/>
    <cellStyle name="Normal 3 2 2 2 3 27" xfId="6047" xr:uid="{00000000-0005-0000-0000-0000DB060000}"/>
    <cellStyle name="Normal 3 2 2 2 3 28" xfId="6191" xr:uid="{00000000-0005-0000-0000-0000DC060000}"/>
    <cellStyle name="Normal 3 2 2 2 3 29" xfId="6335" xr:uid="{00000000-0005-0000-0000-0000DD060000}"/>
    <cellStyle name="Normal 3 2 2 2 3 3" xfId="2596" xr:uid="{00000000-0005-0000-0000-0000DE060000}"/>
    <cellStyle name="Normal 3 2 2 2 3 30" xfId="6479" xr:uid="{00000000-0005-0000-0000-0000DF060000}"/>
    <cellStyle name="Normal 3 2 2 2 3 4" xfId="2741" xr:uid="{00000000-0005-0000-0000-0000E0060000}"/>
    <cellStyle name="Normal 3 2 2 2 3 5" xfId="2886" xr:uid="{00000000-0005-0000-0000-0000E1060000}"/>
    <cellStyle name="Normal 3 2 2 2 3 6" xfId="3030" xr:uid="{00000000-0005-0000-0000-0000E2060000}"/>
    <cellStyle name="Normal 3 2 2 2 3 7" xfId="3175" xr:uid="{00000000-0005-0000-0000-0000E3060000}"/>
    <cellStyle name="Normal 3 2 2 2 3 8" xfId="3319" xr:uid="{00000000-0005-0000-0000-0000E4060000}"/>
    <cellStyle name="Normal 3 2 2 2 3 9" xfId="3464" xr:uid="{00000000-0005-0000-0000-0000E5060000}"/>
    <cellStyle name="Normal 3 2 2 2 30" xfId="6119" xr:uid="{00000000-0005-0000-0000-0000E6060000}"/>
    <cellStyle name="Normal 3 2 2 2 31" xfId="6263" xr:uid="{00000000-0005-0000-0000-0000E7060000}"/>
    <cellStyle name="Normal 3 2 2 2 32" xfId="6406" xr:uid="{00000000-0005-0000-0000-0000E8060000}"/>
    <cellStyle name="Normal 3 2 2 2 4" xfId="2380" xr:uid="{00000000-0005-0000-0000-0000E9060000}"/>
    <cellStyle name="Normal 3 2 2 2 5" xfId="2524" xr:uid="{00000000-0005-0000-0000-0000EA060000}"/>
    <cellStyle name="Normal 3 2 2 2 6" xfId="2669" xr:uid="{00000000-0005-0000-0000-0000EB060000}"/>
    <cellStyle name="Normal 3 2 2 2 7" xfId="2814" xr:uid="{00000000-0005-0000-0000-0000EC060000}"/>
    <cellStyle name="Normal 3 2 2 2 8" xfId="2958" xr:uid="{00000000-0005-0000-0000-0000ED060000}"/>
    <cellStyle name="Normal 3 2 2 2 9" xfId="3103" xr:uid="{00000000-0005-0000-0000-0000EE060000}"/>
    <cellStyle name="Normal 3 2 2 20" xfId="4546" xr:uid="{00000000-0005-0000-0000-0000EF060000}"/>
    <cellStyle name="Normal 3 2 2 21" xfId="4668" xr:uid="{00000000-0005-0000-0000-0000F0060000}"/>
    <cellStyle name="Normal 3 2 2 22" xfId="4811" xr:uid="{00000000-0005-0000-0000-0000F1060000}"/>
    <cellStyle name="Normal 3 2 2 23" xfId="4954" xr:uid="{00000000-0005-0000-0000-0000F2060000}"/>
    <cellStyle name="Normal 3 2 2 24" xfId="5098" xr:uid="{00000000-0005-0000-0000-0000F3060000}"/>
    <cellStyle name="Normal 3 2 2 25" xfId="5241" xr:uid="{00000000-0005-0000-0000-0000F4060000}"/>
    <cellStyle name="Normal 3 2 2 26" xfId="5384" xr:uid="{00000000-0005-0000-0000-0000F5060000}"/>
    <cellStyle name="Normal 3 2 2 27" xfId="5527" xr:uid="{00000000-0005-0000-0000-0000F6060000}"/>
    <cellStyle name="Normal 3 2 2 28" xfId="5670" xr:uid="{00000000-0005-0000-0000-0000F7060000}"/>
    <cellStyle name="Normal 3 2 2 29" xfId="5813" xr:uid="{00000000-0005-0000-0000-0000F8060000}"/>
    <cellStyle name="Normal 3 2 2 3" xfId="2251" xr:uid="{00000000-0005-0000-0000-0000F9060000}"/>
    <cellStyle name="Normal 3 2 2 3 10" xfId="3410" xr:uid="{00000000-0005-0000-0000-0000FA060000}"/>
    <cellStyle name="Normal 3 2 2 3 11" xfId="3554" xr:uid="{00000000-0005-0000-0000-0000FB060000}"/>
    <cellStyle name="Normal 3 2 2 3 12" xfId="3697" xr:uid="{00000000-0005-0000-0000-0000FC060000}"/>
    <cellStyle name="Normal 3 2 2 3 13" xfId="3840" xr:uid="{00000000-0005-0000-0000-0000FD060000}"/>
    <cellStyle name="Normal 3 2 2 3 14" xfId="3984" xr:uid="{00000000-0005-0000-0000-0000FE060000}"/>
    <cellStyle name="Normal 3 2 2 3 15" xfId="4128" xr:uid="{00000000-0005-0000-0000-0000FF060000}"/>
    <cellStyle name="Normal 3 2 2 3 16" xfId="4272" xr:uid="{00000000-0005-0000-0000-000000070000}"/>
    <cellStyle name="Normal 3 2 2 3 17" xfId="4416" xr:uid="{00000000-0005-0000-0000-000001070000}"/>
    <cellStyle name="Normal 3 2 2 3 18" xfId="4551" xr:uid="{00000000-0005-0000-0000-000002070000}"/>
    <cellStyle name="Normal 3 2 2 3 19" xfId="4704" xr:uid="{00000000-0005-0000-0000-000003070000}"/>
    <cellStyle name="Normal 3 2 2 3 2" xfId="2326" xr:uid="{00000000-0005-0000-0000-000004070000}"/>
    <cellStyle name="Normal 3 2 2 3 2 10" xfId="3626" xr:uid="{00000000-0005-0000-0000-000005070000}"/>
    <cellStyle name="Normal 3 2 2 3 2 11" xfId="3769" xr:uid="{00000000-0005-0000-0000-000006070000}"/>
    <cellStyle name="Normal 3 2 2 3 2 12" xfId="3912" xr:uid="{00000000-0005-0000-0000-000007070000}"/>
    <cellStyle name="Normal 3 2 2 3 2 13" xfId="4056" xr:uid="{00000000-0005-0000-0000-000008070000}"/>
    <cellStyle name="Normal 3 2 2 3 2 14" xfId="4200" xr:uid="{00000000-0005-0000-0000-000009070000}"/>
    <cellStyle name="Normal 3 2 2 3 2 15" xfId="4344" xr:uid="{00000000-0005-0000-0000-00000A070000}"/>
    <cellStyle name="Normal 3 2 2 3 2 16" xfId="4488" xr:uid="{00000000-0005-0000-0000-00000B070000}"/>
    <cellStyle name="Normal 3 2 2 3 2 17" xfId="4552" xr:uid="{00000000-0005-0000-0000-00000C070000}"/>
    <cellStyle name="Normal 3 2 2 3 2 18" xfId="4776" xr:uid="{00000000-0005-0000-0000-00000D070000}"/>
    <cellStyle name="Normal 3 2 2 3 2 19" xfId="4919" xr:uid="{00000000-0005-0000-0000-00000E070000}"/>
    <cellStyle name="Normal 3 2 2 3 2 2" xfId="2469" xr:uid="{00000000-0005-0000-0000-00000F070000}"/>
    <cellStyle name="Normal 3 2 2 3 2 20" xfId="5062" xr:uid="{00000000-0005-0000-0000-000010070000}"/>
    <cellStyle name="Normal 3 2 2 3 2 21" xfId="5206" xr:uid="{00000000-0005-0000-0000-000011070000}"/>
    <cellStyle name="Normal 3 2 2 3 2 22" xfId="5349" xr:uid="{00000000-0005-0000-0000-000012070000}"/>
    <cellStyle name="Normal 3 2 2 3 2 23" xfId="5492" xr:uid="{00000000-0005-0000-0000-000013070000}"/>
    <cellStyle name="Normal 3 2 2 3 2 24" xfId="5635" xr:uid="{00000000-0005-0000-0000-000014070000}"/>
    <cellStyle name="Normal 3 2 2 3 2 25" xfId="5778" xr:uid="{00000000-0005-0000-0000-000015070000}"/>
    <cellStyle name="Normal 3 2 2 3 2 26" xfId="5921" xr:uid="{00000000-0005-0000-0000-000016070000}"/>
    <cellStyle name="Normal 3 2 2 3 2 27" xfId="6065" xr:uid="{00000000-0005-0000-0000-000017070000}"/>
    <cellStyle name="Normal 3 2 2 3 2 28" xfId="6209" xr:uid="{00000000-0005-0000-0000-000018070000}"/>
    <cellStyle name="Normal 3 2 2 3 2 29" xfId="6353" xr:uid="{00000000-0005-0000-0000-000019070000}"/>
    <cellStyle name="Normal 3 2 2 3 2 3" xfId="2614" xr:uid="{00000000-0005-0000-0000-00001A070000}"/>
    <cellStyle name="Normal 3 2 2 3 2 30" xfId="6497" xr:uid="{00000000-0005-0000-0000-00001B070000}"/>
    <cellStyle name="Normal 3 2 2 3 2 4" xfId="2759" xr:uid="{00000000-0005-0000-0000-00001C070000}"/>
    <cellStyle name="Normal 3 2 2 3 2 5" xfId="2904" xr:uid="{00000000-0005-0000-0000-00001D070000}"/>
    <cellStyle name="Normal 3 2 2 3 2 6" xfId="3048" xr:uid="{00000000-0005-0000-0000-00001E070000}"/>
    <cellStyle name="Normal 3 2 2 3 2 7" xfId="3193" xr:uid="{00000000-0005-0000-0000-00001F070000}"/>
    <cellStyle name="Normal 3 2 2 3 2 8" xfId="3337" xr:uid="{00000000-0005-0000-0000-000020070000}"/>
    <cellStyle name="Normal 3 2 2 3 2 9" xfId="3482" xr:uid="{00000000-0005-0000-0000-000021070000}"/>
    <cellStyle name="Normal 3 2 2 3 20" xfId="4847" xr:uid="{00000000-0005-0000-0000-000022070000}"/>
    <cellStyle name="Normal 3 2 2 3 21" xfId="4990" xr:uid="{00000000-0005-0000-0000-000023070000}"/>
    <cellStyle name="Normal 3 2 2 3 22" xfId="5134" xr:uid="{00000000-0005-0000-0000-000024070000}"/>
    <cellStyle name="Normal 3 2 2 3 23" xfId="5277" xr:uid="{00000000-0005-0000-0000-000025070000}"/>
    <cellStyle name="Normal 3 2 2 3 24" xfId="5420" xr:uid="{00000000-0005-0000-0000-000026070000}"/>
    <cellStyle name="Normal 3 2 2 3 25" xfId="5563" xr:uid="{00000000-0005-0000-0000-000027070000}"/>
    <cellStyle name="Normal 3 2 2 3 26" xfId="5706" xr:uid="{00000000-0005-0000-0000-000028070000}"/>
    <cellStyle name="Normal 3 2 2 3 27" xfId="5849" xr:uid="{00000000-0005-0000-0000-000029070000}"/>
    <cellStyle name="Normal 3 2 2 3 28" xfId="5993" xr:uid="{00000000-0005-0000-0000-00002A070000}"/>
    <cellStyle name="Normal 3 2 2 3 29" xfId="6137" xr:uid="{00000000-0005-0000-0000-00002B070000}"/>
    <cellStyle name="Normal 3 2 2 3 3" xfId="2398" xr:uid="{00000000-0005-0000-0000-00002C070000}"/>
    <cellStyle name="Normal 3 2 2 3 30" xfId="6281" xr:uid="{00000000-0005-0000-0000-00002D070000}"/>
    <cellStyle name="Normal 3 2 2 3 31" xfId="6424" xr:uid="{00000000-0005-0000-0000-00002E070000}"/>
    <cellStyle name="Normal 3 2 2 3 4" xfId="2542" xr:uid="{00000000-0005-0000-0000-00002F070000}"/>
    <cellStyle name="Normal 3 2 2 3 5" xfId="2687" xr:uid="{00000000-0005-0000-0000-000030070000}"/>
    <cellStyle name="Normal 3 2 2 3 6" xfId="2832" xr:uid="{00000000-0005-0000-0000-000031070000}"/>
    <cellStyle name="Normal 3 2 2 3 7" xfId="2976" xr:uid="{00000000-0005-0000-0000-000032070000}"/>
    <cellStyle name="Normal 3 2 2 3 8" xfId="3121" xr:uid="{00000000-0005-0000-0000-000033070000}"/>
    <cellStyle name="Normal 3 2 2 3 9" xfId="3265" xr:uid="{00000000-0005-0000-0000-000034070000}"/>
    <cellStyle name="Normal 3 2 2 30" xfId="5957" xr:uid="{00000000-0005-0000-0000-000035070000}"/>
    <cellStyle name="Normal 3 2 2 31" xfId="6101" xr:uid="{00000000-0005-0000-0000-000036070000}"/>
    <cellStyle name="Normal 3 2 2 32" xfId="6245" xr:uid="{00000000-0005-0000-0000-000037070000}"/>
    <cellStyle name="Normal 3 2 2 33" xfId="6388" xr:uid="{00000000-0005-0000-0000-000038070000}"/>
    <cellStyle name="Normal 3 2 2 4" xfId="2291" xr:uid="{00000000-0005-0000-0000-000039070000}"/>
    <cellStyle name="Normal 3 2 2 4 10" xfId="3590" xr:uid="{00000000-0005-0000-0000-00003A070000}"/>
    <cellStyle name="Normal 3 2 2 4 11" xfId="3733" xr:uid="{00000000-0005-0000-0000-00003B070000}"/>
    <cellStyle name="Normal 3 2 2 4 12" xfId="3876" xr:uid="{00000000-0005-0000-0000-00003C070000}"/>
    <cellStyle name="Normal 3 2 2 4 13" xfId="4020" xr:uid="{00000000-0005-0000-0000-00003D070000}"/>
    <cellStyle name="Normal 3 2 2 4 14" xfId="4164" xr:uid="{00000000-0005-0000-0000-00003E070000}"/>
    <cellStyle name="Normal 3 2 2 4 15" xfId="4308" xr:uid="{00000000-0005-0000-0000-00003F070000}"/>
    <cellStyle name="Normal 3 2 2 4 16" xfId="4452" xr:uid="{00000000-0005-0000-0000-000040070000}"/>
    <cellStyle name="Normal 3 2 2 4 17" xfId="4553" xr:uid="{00000000-0005-0000-0000-000041070000}"/>
    <cellStyle name="Normal 3 2 2 4 18" xfId="4740" xr:uid="{00000000-0005-0000-0000-000042070000}"/>
    <cellStyle name="Normal 3 2 2 4 19" xfId="4883" xr:uid="{00000000-0005-0000-0000-000043070000}"/>
    <cellStyle name="Normal 3 2 2 4 2" xfId="2433" xr:uid="{00000000-0005-0000-0000-000044070000}"/>
    <cellStyle name="Normal 3 2 2 4 20" xfId="5026" xr:uid="{00000000-0005-0000-0000-000045070000}"/>
    <cellStyle name="Normal 3 2 2 4 21" xfId="5170" xr:uid="{00000000-0005-0000-0000-000046070000}"/>
    <cellStyle name="Normal 3 2 2 4 22" xfId="5313" xr:uid="{00000000-0005-0000-0000-000047070000}"/>
    <cellStyle name="Normal 3 2 2 4 23" xfId="5456" xr:uid="{00000000-0005-0000-0000-000048070000}"/>
    <cellStyle name="Normal 3 2 2 4 24" xfId="5599" xr:uid="{00000000-0005-0000-0000-000049070000}"/>
    <cellStyle name="Normal 3 2 2 4 25" xfId="5742" xr:uid="{00000000-0005-0000-0000-00004A070000}"/>
    <cellStyle name="Normal 3 2 2 4 26" xfId="5885" xr:uid="{00000000-0005-0000-0000-00004B070000}"/>
    <cellStyle name="Normal 3 2 2 4 27" xfId="6029" xr:uid="{00000000-0005-0000-0000-00004C070000}"/>
    <cellStyle name="Normal 3 2 2 4 28" xfId="6173" xr:uid="{00000000-0005-0000-0000-00004D070000}"/>
    <cellStyle name="Normal 3 2 2 4 29" xfId="6317" xr:uid="{00000000-0005-0000-0000-00004E070000}"/>
    <cellStyle name="Normal 3 2 2 4 3" xfId="2578" xr:uid="{00000000-0005-0000-0000-00004F070000}"/>
    <cellStyle name="Normal 3 2 2 4 30" xfId="6461" xr:uid="{00000000-0005-0000-0000-000050070000}"/>
    <cellStyle name="Normal 3 2 2 4 4" xfId="2723" xr:uid="{00000000-0005-0000-0000-000051070000}"/>
    <cellStyle name="Normal 3 2 2 4 5" xfId="2868" xr:uid="{00000000-0005-0000-0000-000052070000}"/>
    <cellStyle name="Normal 3 2 2 4 6" xfId="3012" xr:uid="{00000000-0005-0000-0000-000053070000}"/>
    <cellStyle name="Normal 3 2 2 4 7" xfId="3157" xr:uid="{00000000-0005-0000-0000-000054070000}"/>
    <cellStyle name="Normal 3 2 2 4 8" xfId="3301" xr:uid="{00000000-0005-0000-0000-000055070000}"/>
    <cellStyle name="Normal 3 2 2 4 9" xfId="3446" xr:uid="{00000000-0005-0000-0000-000056070000}"/>
    <cellStyle name="Normal 3 2 2 5" xfId="2362" xr:uid="{00000000-0005-0000-0000-000057070000}"/>
    <cellStyle name="Normal 3 2 2 6" xfId="2506" xr:uid="{00000000-0005-0000-0000-000058070000}"/>
    <cellStyle name="Normal 3 2 2 7" xfId="2651" xr:uid="{00000000-0005-0000-0000-000059070000}"/>
    <cellStyle name="Normal 3 2 2 8" xfId="2796" xr:uid="{00000000-0005-0000-0000-00005A070000}"/>
    <cellStyle name="Normal 3 2 2 9" xfId="2940" xr:uid="{00000000-0005-0000-0000-00005B070000}"/>
    <cellStyle name="Normal 3 2 20" xfId="4371" xr:uid="{00000000-0005-0000-0000-00005C070000}"/>
    <cellStyle name="Normal 3 2 21" xfId="4545" xr:uid="{00000000-0005-0000-0000-00005D070000}"/>
    <cellStyle name="Normal 3 2 22" xfId="4659" xr:uid="{00000000-0005-0000-0000-00005E070000}"/>
    <cellStyle name="Normal 3 2 23" xfId="4802" xr:uid="{00000000-0005-0000-0000-00005F070000}"/>
    <cellStyle name="Normal 3 2 24" xfId="4945" xr:uid="{00000000-0005-0000-0000-000060070000}"/>
    <cellStyle name="Normal 3 2 25" xfId="5089" xr:uid="{00000000-0005-0000-0000-000061070000}"/>
    <cellStyle name="Normal 3 2 26" xfId="5232" xr:uid="{00000000-0005-0000-0000-000062070000}"/>
    <cellStyle name="Normal 3 2 27" xfId="5375" xr:uid="{00000000-0005-0000-0000-000063070000}"/>
    <cellStyle name="Normal 3 2 28" xfId="5518" xr:uid="{00000000-0005-0000-0000-000064070000}"/>
    <cellStyle name="Normal 3 2 29" xfId="5661" xr:uid="{00000000-0005-0000-0000-000065070000}"/>
    <cellStyle name="Normal 3 2 3" xfId="2220" xr:uid="{00000000-0005-0000-0000-000066070000}"/>
    <cellStyle name="Normal 3 2 3 10" xfId="3238" xr:uid="{00000000-0005-0000-0000-000067070000}"/>
    <cellStyle name="Normal 3 2 3 11" xfId="3383" xr:uid="{00000000-0005-0000-0000-000068070000}"/>
    <cellStyle name="Normal 3 2 3 12" xfId="3527" xr:uid="{00000000-0005-0000-0000-000069070000}"/>
    <cellStyle name="Normal 3 2 3 13" xfId="3670" xr:uid="{00000000-0005-0000-0000-00006A070000}"/>
    <cellStyle name="Normal 3 2 3 14" xfId="3813" xr:uid="{00000000-0005-0000-0000-00006B070000}"/>
    <cellStyle name="Normal 3 2 3 15" xfId="3957" xr:uid="{00000000-0005-0000-0000-00006C070000}"/>
    <cellStyle name="Normal 3 2 3 16" xfId="4101" xr:uid="{00000000-0005-0000-0000-00006D070000}"/>
    <cellStyle name="Normal 3 2 3 17" xfId="4245" xr:uid="{00000000-0005-0000-0000-00006E070000}"/>
    <cellStyle name="Normal 3 2 3 18" xfId="4389" xr:uid="{00000000-0005-0000-0000-00006F070000}"/>
    <cellStyle name="Normal 3 2 3 19" xfId="4554" xr:uid="{00000000-0005-0000-0000-000070070000}"/>
    <cellStyle name="Normal 3 2 3 2" xfId="2261" xr:uid="{00000000-0005-0000-0000-000071070000}"/>
    <cellStyle name="Normal 3 2 3 2 10" xfId="3419" xr:uid="{00000000-0005-0000-0000-000072070000}"/>
    <cellStyle name="Normal 3 2 3 2 11" xfId="3563" xr:uid="{00000000-0005-0000-0000-000073070000}"/>
    <cellStyle name="Normal 3 2 3 2 12" xfId="3706" xr:uid="{00000000-0005-0000-0000-000074070000}"/>
    <cellStyle name="Normal 3 2 3 2 13" xfId="3849" xr:uid="{00000000-0005-0000-0000-000075070000}"/>
    <cellStyle name="Normal 3 2 3 2 14" xfId="3993" xr:uid="{00000000-0005-0000-0000-000076070000}"/>
    <cellStyle name="Normal 3 2 3 2 15" xfId="4137" xr:uid="{00000000-0005-0000-0000-000077070000}"/>
    <cellStyle name="Normal 3 2 3 2 16" xfId="4281" xr:uid="{00000000-0005-0000-0000-000078070000}"/>
    <cellStyle name="Normal 3 2 3 2 17" xfId="4425" xr:uid="{00000000-0005-0000-0000-000079070000}"/>
    <cellStyle name="Normal 3 2 3 2 18" xfId="4555" xr:uid="{00000000-0005-0000-0000-00007A070000}"/>
    <cellStyle name="Normal 3 2 3 2 19" xfId="4713" xr:uid="{00000000-0005-0000-0000-00007B070000}"/>
    <cellStyle name="Normal 3 2 3 2 2" xfId="2335" xr:uid="{00000000-0005-0000-0000-00007C070000}"/>
    <cellStyle name="Normal 3 2 3 2 2 10" xfId="3635" xr:uid="{00000000-0005-0000-0000-00007D070000}"/>
    <cellStyle name="Normal 3 2 3 2 2 11" xfId="3778" xr:uid="{00000000-0005-0000-0000-00007E070000}"/>
    <cellStyle name="Normal 3 2 3 2 2 12" xfId="3921" xr:uid="{00000000-0005-0000-0000-00007F070000}"/>
    <cellStyle name="Normal 3 2 3 2 2 13" xfId="4065" xr:uid="{00000000-0005-0000-0000-000080070000}"/>
    <cellStyle name="Normal 3 2 3 2 2 14" xfId="4209" xr:uid="{00000000-0005-0000-0000-000081070000}"/>
    <cellStyle name="Normal 3 2 3 2 2 15" xfId="4353" xr:uid="{00000000-0005-0000-0000-000082070000}"/>
    <cellStyle name="Normal 3 2 3 2 2 16" xfId="4497" xr:uid="{00000000-0005-0000-0000-000083070000}"/>
    <cellStyle name="Normal 3 2 3 2 2 17" xfId="4556" xr:uid="{00000000-0005-0000-0000-000084070000}"/>
    <cellStyle name="Normal 3 2 3 2 2 18" xfId="4785" xr:uid="{00000000-0005-0000-0000-000085070000}"/>
    <cellStyle name="Normal 3 2 3 2 2 19" xfId="4928" xr:uid="{00000000-0005-0000-0000-000086070000}"/>
    <cellStyle name="Normal 3 2 3 2 2 2" xfId="2478" xr:uid="{00000000-0005-0000-0000-000087070000}"/>
    <cellStyle name="Normal 3 2 3 2 2 20" xfId="5071" xr:uid="{00000000-0005-0000-0000-000088070000}"/>
    <cellStyle name="Normal 3 2 3 2 2 21" xfId="5215" xr:uid="{00000000-0005-0000-0000-000089070000}"/>
    <cellStyle name="Normal 3 2 3 2 2 22" xfId="5358" xr:uid="{00000000-0005-0000-0000-00008A070000}"/>
    <cellStyle name="Normal 3 2 3 2 2 23" xfId="5501" xr:uid="{00000000-0005-0000-0000-00008B070000}"/>
    <cellStyle name="Normal 3 2 3 2 2 24" xfId="5644" xr:uid="{00000000-0005-0000-0000-00008C070000}"/>
    <cellStyle name="Normal 3 2 3 2 2 25" xfId="5787" xr:uid="{00000000-0005-0000-0000-00008D070000}"/>
    <cellStyle name="Normal 3 2 3 2 2 26" xfId="5930" xr:uid="{00000000-0005-0000-0000-00008E070000}"/>
    <cellStyle name="Normal 3 2 3 2 2 27" xfId="6074" xr:uid="{00000000-0005-0000-0000-00008F070000}"/>
    <cellStyle name="Normal 3 2 3 2 2 28" xfId="6218" xr:uid="{00000000-0005-0000-0000-000090070000}"/>
    <cellStyle name="Normal 3 2 3 2 2 29" xfId="6362" xr:uid="{00000000-0005-0000-0000-000091070000}"/>
    <cellStyle name="Normal 3 2 3 2 2 3" xfId="2623" xr:uid="{00000000-0005-0000-0000-000092070000}"/>
    <cellStyle name="Normal 3 2 3 2 2 30" xfId="6506" xr:uid="{00000000-0005-0000-0000-000093070000}"/>
    <cellStyle name="Normal 3 2 3 2 2 4" xfId="2768" xr:uid="{00000000-0005-0000-0000-000094070000}"/>
    <cellStyle name="Normal 3 2 3 2 2 5" xfId="2913" xr:uid="{00000000-0005-0000-0000-000095070000}"/>
    <cellStyle name="Normal 3 2 3 2 2 6" xfId="3057" xr:uid="{00000000-0005-0000-0000-000096070000}"/>
    <cellStyle name="Normal 3 2 3 2 2 7" xfId="3202" xr:uid="{00000000-0005-0000-0000-000097070000}"/>
    <cellStyle name="Normal 3 2 3 2 2 8" xfId="3346" xr:uid="{00000000-0005-0000-0000-000098070000}"/>
    <cellStyle name="Normal 3 2 3 2 2 9" xfId="3491" xr:uid="{00000000-0005-0000-0000-000099070000}"/>
    <cellStyle name="Normal 3 2 3 2 20" xfId="4856" xr:uid="{00000000-0005-0000-0000-00009A070000}"/>
    <cellStyle name="Normal 3 2 3 2 21" xfId="4999" xr:uid="{00000000-0005-0000-0000-00009B070000}"/>
    <cellStyle name="Normal 3 2 3 2 22" xfId="5143" xr:uid="{00000000-0005-0000-0000-00009C070000}"/>
    <cellStyle name="Normal 3 2 3 2 23" xfId="5286" xr:uid="{00000000-0005-0000-0000-00009D070000}"/>
    <cellStyle name="Normal 3 2 3 2 24" xfId="5429" xr:uid="{00000000-0005-0000-0000-00009E070000}"/>
    <cellStyle name="Normal 3 2 3 2 25" xfId="5572" xr:uid="{00000000-0005-0000-0000-00009F070000}"/>
    <cellStyle name="Normal 3 2 3 2 26" xfId="5715" xr:uid="{00000000-0005-0000-0000-0000A0070000}"/>
    <cellStyle name="Normal 3 2 3 2 27" xfId="5858" xr:uid="{00000000-0005-0000-0000-0000A1070000}"/>
    <cellStyle name="Normal 3 2 3 2 28" xfId="6002" xr:uid="{00000000-0005-0000-0000-0000A2070000}"/>
    <cellStyle name="Normal 3 2 3 2 29" xfId="6146" xr:uid="{00000000-0005-0000-0000-0000A3070000}"/>
    <cellStyle name="Normal 3 2 3 2 3" xfId="2407" xr:uid="{00000000-0005-0000-0000-0000A4070000}"/>
    <cellStyle name="Normal 3 2 3 2 30" xfId="6290" xr:uid="{00000000-0005-0000-0000-0000A5070000}"/>
    <cellStyle name="Normal 3 2 3 2 31" xfId="6433" xr:uid="{00000000-0005-0000-0000-0000A6070000}"/>
    <cellStyle name="Normal 3 2 3 2 4" xfId="2551" xr:uid="{00000000-0005-0000-0000-0000A7070000}"/>
    <cellStyle name="Normal 3 2 3 2 5" xfId="2696" xr:uid="{00000000-0005-0000-0000-0000A8070000}"/>
    <cellStyle name="Normal 3 2 3 2 6" xfId="2841" xr:uid="{00000000-0005-0000-0000-0000A9070000}"/>
    <cellStyle name="Normal 3 2 3 2 7" xfId="2985" xr:uid="{00000000-0005-0000-0000-0000AA070000}"/>
    <cellStyle name="Normal 3 2 3 2 8" xfId="3130" xr:uid="{00000000-0005-0000-0000-0000AB070000}"/>
    <cellStyle name="Normal 3 2 3 2 9" xfId="3274" xr:uid="{00000000-0005-0000-0000-0000AC070000}"/>
    <cellStyle name="Normal 3 2 3 20" xfId="4677" xr:uid="{00000000-0005-0000-0000-0000AD070000}"/>
    <cellStyle name="Normal 3 2 3 21" xfId="4820" xr:uid="{00000000-0005-0000-0000-0000AE070000}"/>
    <cellStyle name="Normal 3 2 3 22" xfId="4963" xr:uid="{00000000-0005-0000-0000-0000AF070000}"/>
    <cellStyle name="Normal 3 2 3 23" xfId="5107" xr:uid="{00000000-0005-0000-0000-0000B0070000}"/>
    <cellStyle name="Normal 3 2 3 24" xfId="5250" xr:uid="{00000000-0005-0000-0000-0000B1070000}"/>
    <cellStyle name="Normal 3 2 3 25" xfId="5393" xr:uid="{00000000-0005-0000-0000-0000B2070000}"/>
    <cellStyle name="Normal 3 2 3 26" xfId="5536" xr:uid="{00000000-0005-0000-0000-0000B3070000}"/>
    <cellStyle name="Normal 3 2 3 27" xfId="5679" xr:uid="{00000000-0005-0000-0000-0000B4070000}"/>
    <cellStyle name="Normal 3 2 3 28" xfId="5822" xr:uid="{00000000-0005-0000-0000-0000B5070000}"/>
    <cellStyle name="Normal 3 2 3 29" xfId="5966" xr:uid="{00000000-0005-0000-0000-0000B6070000}"/>
    <cellStyle name="Normal 3 2 3 3" xfId="2300" xr:uid="{00000000-0005-0000-0000-0000B7070000}"/>
    <cellStyle name="Normal 3 2 3 3 10" xfId="3599" xr:uid="{00000000-0005-0000-0000-0000B8070000}"/>
    <cellStyle name="Normal 3 2 3 3 11" xfId="3742" xr:uid="{00000000-0005-0000-0000-0000B9070000}"/>
    <cellStyle name="Normal 3 2 3 3 12" xfId="3885" xr:uid="{00000000-0005-0000-0000-0000BA070000}"/>
    <cellStyle name="Normal 3 2 3 3 13" xfId="4029" xr:uid="{00000000-0005-0000-0000-0000BB070000}"/>
    <cellStyle name="Normal 3 2 3 3 14" xfId="4173" xr:uid="{00000000-0005-0000-0000-0000BC070000}"/>
    <cellStyle name="Normal 3 2 3 3 15" xfId="4317" xr:uid="{00000000-0005-0000-0000-0000BD070000}"/>
    <cellStyle name="Normal 3 2 3 3 16" xfId="4461" xr:uid="{00000000-0005-0000-0000-0000BE070000}"/>
    <cellStyle name="Normal 3 2 3 3 17" xfId="4557" xr:uid="{00000000-0005-0000-0000-0000BF070000}"/>
    <cellStyle name="Normal 3 2 3 3 18" xfId="4749" xr:uid="{00000000-0005-0000-0000-0000C0070000}"/>
    <cellStyle name="Normal 3 2 3 3 19" xfId="4892" xr:uid="{00000000-0005-0000-0000-0000C1070000}"/>
    <cellStyle name="Normal 3 2 3 3 2" xfId="2442" xr:uid="{00000000-0005-0000-0000-0000C2070000}"/>
    <cellStyle name="Normal 3 2 3 3 20" xfId="5035" xr:uid="{00000000-0005-0000-0000-0000C3070000}"/>
    <cellStyle name="Normal 3 2 3 3 21" xfId="5179" xr:uid="{00000000-0005-0000-0000-0000C4070000}"/>
    <cellStyle name="Normal 3 2 3 3 22" xfId="5322" xr:uid="{00000000-0005-0000-0000-0000C5070000}"/>
    <cellStyle name="Normal 3 2 3 3 23" xfId="5465" xr:uid="{00000000-0005-0000-0000-0000C6070000}"/>
    <cellStyle name="Normal 3 2 3 3 24" xfId="5608" xr:uid="{00000000-0005-0000-0000-0000C7070000}"/>
    <cellStyle name="Normal 3 2 3 3 25" xfId="5751" xr:uid="{00000000-0005-0000-0000-0000C8070000}"/>
    <cellStyle name="Normal 3 2 3 3 26" xfId="5894" xr:uid="{00000000-0005-0000-0000-0000C9070000}"/>
    <cellStyle name="Normal 3 2 3 3 27" xfId="6038" xr:uid="{00000000-0005-0000-0000-0000CA070000}"/>
    <cellStyle name="Normal 3 2 3 3 28" xfId="6182" xr:uid="{00000000-0005-0000-0000-0000CB070000}"/>
    <cellStyle name="Normal 3 2 3 3 29" xfId="6326" xr:uid="{00000000-0005-0000-0000-0000CC070000}"/>
    <cellStyle name="Normal 3 2 3 3 3" xfId="2587" xr:uid="{00000000-0005-0000-0000-0000CD070000}"/>
    <cellStyle name="Normal 3 2 3 3 30" xfId="6470" xr:uid="{00000000-0005-0000-0000-0000CE070000}"/>
    <cellStyle name="Normal 3 2 3 3 4" xfId="2732" xr:uid="{00000000-0005-0000-0000-0000CF070000}"/>
    <cellStyle name="Normal 3 2 3 3 5" xfId="2877" xr:uid="{00000000-0005-0000-0000-0000D0070000}"/>
    <cellStyle name="Normal 3 2 3 3 6" xfId="3021" xr:uid="{00000000-0005-0000-0000-0000D1070000}"/>
    <cellStyle name="Normal 3 2 3 3 7" xfId="3166" xr:uid="{00000000-0005-0000-0000-0000D2070000}"/>
    <cellStyle name="Normal 3 2 3 3 8" xfId="3310" xr:uid="{00000000-0005-0000-0000-0000D3070000}"/>
    <cellStyle name="Normal 3 2 3 3 9" xfId="3455" xr:uid="{00000000-0005-0000-0000-0000D4070000}"/>
    <cellStyle name="Normal 3 2 3 30" xfId="6110" xr:uid="{00000000-0005-0000-0000-0000D5070000}"/>
    <cellStyle name="Normal 3 2 3 31" xfId="6254" xr:uid="{00000000-0005-0000-0000-0000D6070000}"/>
    <cellStyle name="Normal 3 2 3 32" xfId="6397" xr:uid="{00000000-0005-0000-0000-0000D7070000}"/>
    <cellStyle name="Normal 3 2 3 4" xfId="2371" xr:uid="{00000000-0005-0000-0000-0000D8070000}"/>
    <cellStyle name="Normal 3 2 3 5" xfId="2515" xr:uid="{00000000-0005-0000-0000-0000D9070000}"/>
    <cellStyle name="Normal 3 2 3 6" xfId="2660" xr:uid="{00000000-0005-0000-0000-0000DA070000}"/>
    <cellStyle name="Normal 3 2 3 7" xfId="2805" xr:uid="{00000000-0005-0000-0000-0000DB070000}"/>
    <cellStyle name="Normal 3 2 3 8" xfId="2949" xr:uid="{00000000-0005-0000-0000-0000DC070000}"/>
    <cellStyle name="Normal 3 2 3 9" xfId="3094" xr:uid="{00000000-0005-0000-0000-0000DD070000}"/>
    <cellStyle name="Normal 3 2 30" xfId="5804" xr:uid="{00000000-0005-0000-0000-0000DE070000}"/>
    <cellStyle name="Normal 3 2 31" xfId="5948" xr:uid="{00000000-0005-0000-0000-0000DF070000}"/>
    <cellStyle name="Normal 3 2 32" xfId="6092" xr:uid="{00000000-0005-0000-0000-0000E0070000}"/>
    <cellStyle name="Normal 3 2 33" xfId="6236" xr:uid="{00000000-0005-0000-0000-0000E1070000}"/>
    <cellStyle name="Normal 3 2 34" xfId="6379" xr:uid="{00000000-0005-0000-0000-0000E2070000}"/>
    <cellStyle name="Normal 3 2 35" xfId="2169" xr:uid="{00000000-0005-0000-0000-0000E3070000}"/>
    <cellStyle name="Normal 3 2 4" xfId="2240" xr:uid="{00000000-0005-0000-0000-0000E4070000}"/>
    <cellStyle name="Normal 3 2 4 10" xfId="3401" xr:uid="{00000000-0005-0000-0000-0000E5070000}"/>
    <cellStyle name="Normal 3 2 4 11" xfId="3545" xr:uid="{00000000-0005-0000-0000-0000E6070000}"/>
    <cellStyle name="Normal 3 2 4 12" xfId="3688" xr:uid="{00000000-0005-0000-0000-0000E7070000}"/>
    <cellStyle name="Normal 3 2 4 13" xfId="3831" xr:uid="{00000000-0005-0000-0000-0000E8070000}"/>
    <cellStyle name="Normal 3 2 4 14" xfId="3975" xr:uid="{00000000-0005-0000-0000-0000E9070000}"/>
    <cellStyle name="Normal 3 2 4 15" xfId="4119" xr:uid="{00000000-0005-0000-0000-0000EA070000}"/>
    <cellStyle name="Normal 3 2 4 16" xfId="4263" xr:uid="{00000000-0005-0000-0000-0000EB070000}"/>
    <cellStyle name="Normal 3 2 4 17" xfId="4407" xr:uid="{00000000-0005-0000-0000-0000EC070000}"/>
    <cellStyle name="Normal 3 2 4 18" xfId="4558" xr:uid="{00000000-0005-0000-0000-0000ED070000}"/>
    <cellStyle name="Normal 3 2 4 19" xfId="4695" xr:uid="{00000000-0005-0000-0000-0000EE070000}"/>
    <cellStyle name="Normal 3 2 4 2" xfId="2317" xr:uid="{00000000-0005-0000-0000-0000EF070000}"/>
    <cellStyle name="Normal 3 2 4 2 10" xfId="3617" xr:uid="{00000000-0005-0000-0000-0000F0070000}"/>
    <cellStyle name="Normal 3 2 4 2 11" xfId="3760" xr:uid="{00000000-0005-0000-0000-0000F1070000}"/>
    <cellStyle name="Normal 3 2 4 2 12" xfId="3903" xr:uid="{00000000-0005-0000-0000-0000F2070000}"/>
    <cellStyle name="Normal 3 2 4 2 13" xfId="4047" xr:uid="{00000000-0005-0000-0000-0000F3070000}"/>
    <cellStyle name="Normal 3 2 4 2 14" xfId="4191" xr:uid="{00000000-0005-0000-0000-0000F4070000}"/>
    <cellStyle name="Normal 3 2 4 2 15" xfId="4335" xr:uid="{00000000-0005-0000-0000-0000F5070000}"/>
    <cellStyle name="Normal 3 2 4 2 16" xfId="4479" xr:uid="{00000000-0005-0000-0000-0000F6070000}"/>
    <cellStyle name="Normal 3 2 4 2 17" xfId="4559" xr:uid="{00000000-0005-0000-0000-0000F7070000}"/>
    <cellStyle name="Normal 3 2 4 2 18" xfId="4767" xr:uid="{00000000-0005-0000-0000-0000F8070000}"/>
    <cellStyle name="Normal 3 2 4 2 19" xfId="4910" xr:uid="{00000000-0005-0000-0000-0000F9070000}"/>
    <cellStyle name="Normal 3 2 4 2 2" xfId="2460" xr:uid="{00000000-0005-0000-0000-0000FA070000}"/>
    <cellStyle name="Normal 3 2 4 2 20" xfId="5053" xr:uid="{00000000-0005-0000-0000-0000FB070000}"/>
    <cellStyle name="Normal 3 2 4 2 21" xfId="5197" xr:uid="{00000000-0005-0000-0000-0000FC070000}"/>
    <cellStyle name="Normal 3 2 4 2 22" xfId="5340" xr:uid="{00000000-0005-0000-0000-0000FD070000}"/>
    <cellStyle name="Normal 3 2 4 2 23" xfId="5483" xr:uid="{00000000-0005-0000-0000-0000FE070000}"/>
    <cellStyle name="Normal 3 2 4 2 24" xfId="5626" xr:uid="{00000000-0005-0000-0000-0000FF070000}"/>
    <cellStyle name="Normal 3 2 4 2 25" xfId="5769" xr:uid="{00000000-0005-0000-0000-000000080000}"/>
    <cellStyle name="Normal 3 2 4 2 26" xfId="5912" xr:uid="{00000000-0005-0000-0000-000001080000}"/>
    <cellStyle name="Normal 3 2 4 2 27" xfId="6056" xr:uid="{00000000-0005-0000-0000-000002080000}"/>
    <cellStyle name="Normal 3 2 4 2 28" xfId="6200" xr:uid="{00000000-0005-0000-0000-000003080000}"/>
    <cellStyle name="Normal 3 2 4 2 29" xfId="6344" xr:uid="{00000000-0005-0000-0000-000004080000}"/>
    <cellStyle name="Normal 3 2 4 2 3" xfId="2605" xr:uid="{00000000-0005-0000-0000-000005080000}"/>
    <cellStyle name="Normal 3 2 4 2 30" xfId="6488" xr:uid="{00000000-0005-0000-0000-000006080000}"/>
    <cellStyle name="Normal 3 2 4 2 4" xfId="2750" xr:uid="{00000000-0005-0000-0000-000007080000}"/>
    <cellStyle name="Normal 3 2 4 2 5" xfId="2895" xr:uid="{00000000-0005-0000-0000-000008080000}"/>
    <cellStyle name="Normal 3 2 4 2 6" xfId="3039" xr:uid="{00000000-0005-0000-0000-000009080000}"/>
    <cellStyle name="Normal 3 2 4 2 7" xfId="3184" xr:uid="{00000000-0005-0000-0000-00000A080000}"/>
    <cellStyle name="Normal 3 2 4 2 8" xfId="3328" xr:uid="{00000000-0005-0000-0000-00000B080000}"/>
    <cellStyle name="Normal 3 2 4 2 9" xfId="3473" xr:uid="{00000000-0005-0000-0000-00000C080000}"/>
    <cellStyle name="Normal 3 2 4 20" xfId="4838" xr:uid="{00000000-0005-0000-0000-00000D080000}"/>
    <cellStyle name="Normal 3 2 4 21" xfId="4981" xr:uid="{00000000-0005-0000-0000-00000E080000}"/>
    <cellStyle name="Normal 3 2 4 22" xfId="5125" xr:uid="{00000000-0005-0000-0000-00000F080000}"/>
    <cellStyle name="Normal 3 2 4 23" xfId="5268" xr:uid="{00000000-0005-0000-0000-000010080000}"/>
    <cellStyle name="Normal 3 2 4 24" xfId="5411" xr:uid="{00000000-0005-0000-0000-000011080000}"/>
    <cellStyle name="Normal 3 2 4 25" xfId="5554" xr:uid="{00000000-0005-0000-0000-000012080000}"/>
    <cellStyle name="Normal 3 2 4 26" xfId="5697" xr:uid="{00000000-0005-0000-0000-000013080000}"/>
    <cellStyle name="Normal 3 2 4 27" xfId="5840" xr:uid="{00000000-0005-0000-0000-000014080000}"/>
    <cellStyle name="Normal 3 2 4 28" xfId="5984" xr:uid="{00000000-0005-0000-0000-000015080000}"/>
    <cellStyle name="Normal 3 2 4 29" xfId="6128" xr:uid="{00000000-0005-0000-0000-000016080000}"/>
    <cellStyle name="Normal 3 2 4 3" xfId="2389" xr:uid="{00000000-0005-0000-0000-000017080000}"/>
    <cellStyle name="Normal 3 2 4 30" xfId="6272" xr:uid="{00000000-0005-0000-0000-000018080000}"/>
    <cellStyle name="Normal 3 2 4 31" xfId="6415" xr:uid="{00000000-0005-0000-0000-000019080000}"/>
    <cellStyle name="Normal 3 2 4 4" xfId="2533" xr:uid="{00000000-0005-0000-0000-00001A080000}"/>
    <cellStyle name="Normal 3 2 4 5" xfId="2678" xr:uid="{00000000-0005-0000-0000-00001B080000}"/>
    <cellStyle name="Normal 3 2 4 6" xfId="2823" xr:uid="{00000000-0005-0000-0000-00001C080000}"/>
    <cellStyle name="Normal 3 2 4 7" xfId="2967" xr:uid="{00000000-0005-0000-0000-00001D080000}"/>
    <cellStyle name="Normal 3 2 4 8" xfId="3112" xr:uid="{00000000-0005-0000-0000-00001E080000}"/>
    <cellStyle name="Normal 3 2 4 9" xfId="3256" xr:uid="{00000000-0005-0000-0000-00001F080000}"/>
    <cellStyle name="Normal 3 2 5" xfId="2280" xr:uid="{00000000-0005-0000-0000-000020080000}"/>
    <cellStyle name="Normal 3 2 5 10" xfId="3581" xr:uid="{00000000-0005-0000-0000-000021080000}"/>
    <cellStyle name="Normal 3 2 5 11" xfId="3724" xr:uid="{00000000-0005-0000-0000-000022080000}"/>
    <cellStyle name="Normal 3 2 5 12" xfId="3867" xr:uid="{00000000-0005-0000-0000-000023080000}"/>
    <cellStyle name="Normal 3 2 5 13" xfId="4011" xr:uid="{00000000-0005-0000-0000-000024080000}"/>
    <cellStyle name="Normal 3 2 5 14" xfId="4155" xr:uid="{00000000-0005-0000-0000-000025080000}"/>
    <cellStyle name="Normal 3 2 5 15" xfId="4299" xr:uid="{00000000-0005-0000-0000-000026080000}"/>
    <cellStyle name="Normal 3 2 5 16" xfId="4443" xr:uid="{00000000-0005-0000-0000-000027080000}"/>
    <cellStyle name="Normal 3 2 5 17" xfId="4560" xr:uid="{00000000-0005-0000-0000-000028080000}"/>
    <cellStyle name="Normal 3 2 5 18" xfId="4731" xr:uid="{00000000-0005-0000-0000-000029080000}"/>
    <cellStyle name="Normal 3 2 5 19" xfId="4874" xr:uid="{00000000-0005-0000-0000-00002A080000}"/>
    <cellStyle name="Normal 3 2 5 2" xfId="2424" xr:uid="{00000000-0005-0000-0000-00002B080000}"/>
    <cellStyle name="Normal 3 2 5 20" xfId="5017" xr:uid="{00000000-0005-0000-0000-00002C080000}"/>
    <cellStyle name="Normal 3 2 5 21" xfId="5161" xr:uid="{00000000-0005-0000-0000-00002D080000}"/>
    <cellStyle name="Normal 3 2 5 22" xfId="5304" xr:uid="{00000000-0005-0000-0000-00002E080000}"/>
    <cellStyle name="Normal 3 2 5 23" xfId="5447" xr:uid="{00000000-0005-0000-0000-00002F080000}"/>
    <cellStyle name="Normal 3 2 5 24" xfId="5590" xr:uid="{00000000-0005-0000-0000-000030080000}"/>
    <cellStyle name="Normal 3 2 5 25" xfId="5733" xr:uid="{00000000-0005-0000-0000-000031080000}"/>
    <cellStyle name="Normal 3 2 5 26" xfId="5876" xr:uid="{00000000-0005-0000-0000-000032080000}"/>
    <cellStyle name="Normal 3 2 5 27" xfId="6020" xr:uid="{00000000-0005-0000-0000-000033080000}"/>
    <cellStyle name="Normal 3 2 5 28" xfId="6164" xr:uid="{00000000-0005-0000-0000-000034080000}"/>
    <cellStyle name="Normal 3 2 5 29" xfId="6308" xr:uid="{00000000-0005-0000-0000-000035080000}"/>
    <cellStyle name="Normal 3 2 5 3" xfId="2569" xr:uid="{00000000-0005-0000-0000-000036080000}"/>
    <cellStyle name="Normal 3 2 5 30" xfId="6452" xr:uid="{00000000-0005-0000-0000-000037080000}"/>
    <cellStyle name="Normal 3 2 5 4" xfId="2714" xr:uid="{00000000-0005-0000-0000-000038080000}"/>
    <cellStyle name="Normal 3 2 5 5" xfId="2859" xr:uid="{00000000-0005-0000-0000-000039080000}"/>
    <cellStyle name="Normal 3 2 5 6" xfId="3003" xr:uid="{00000000-0005-0000-0000-00003A080000}"/>
    <cellStyle name="Normal 3 2 5 7" xfId="3148" xr:uid="{00000000-0005-0000-0000-00003B080000}"/>
    <cellStyle name="Normal 3 2 5 8" xfId="3292" xr:uid="{00000000-0005-0000-0000-00003C080000}"/>
    <cellStyle name="Normal 3 2 5 9" xfId="3437" xr:uid="{00000000-0005-0000-0000-00003D080000}"/>
    <cellStyle name="Normal 3 2 6" xfId="2353" xr:uid="{00000000-0005-0000-0000-00003E080000}"/>
    <cellStyle name="Normal 3 2 7" xfId="2497" xr:uid="{00000000-0005-0000-0000-00003F080000}"/>
    <cellStyle name="Normal 3 2 8" xfId="2642" xr:uid="{00000000-0005-0000-0000-000040080000}"/>
    <cellStyle name="Normal 3 2 9" xfId="2786" xr:uid="{00000000-0005-0000-0000-000041080000}"/>
    <cellStyle name="Normal 3 20" xfId="4082" xr:uid="{00000000-0005-0000-0000-000042080000}"/>
    <cellStyle name="Normal 3 21" xfId="4226" xr:uid="{00000000-0005-0000-0000-000043080000}"/>
    <cellStyle name="Normal 3 22" xfId="4370" xr:uid="{00000000-0005-0000-0000-000044080000}"/>
    <cellStyle name="Normal 3 23" xfId="4544" xr:uid="{00000000-0005-0000-0000-000045080000}"/>
    <cellStyle name="Normal 3 24" xfId="4658" xr:uid="{00000000-0005-0000-0000-000046080000}"/>
    <cellStyle name="Normal 3 25" xfId="4801" xr:uid="{00000000-0005-0000-0000-000047080000}"/>
    <cellStyle name="Normal 3 26" xfId="4944" xr:uid="{00000000-0005-0000-0000-000048080000}"/>
    <cellStyle name="Normal 3 27" xfId="5088" xr:uid="{00000000-0005-0000-0000-000049080000}"/>
    <cellStyle name="Normal 3 28" xfId="5231" xr:uid="{00000000-0005-0000-0000-00004A080000}"/>
    <cellStyle name="Normal 3 29" xfId="5374" xr:uid="{00000000-0005-0000-0000-00004B080000}"/>
    <cellStyle name="Normal 3 3" xfId="663" xr:uid="{00000000-0005-0000-0000-00004C080000}"/>
    <cellStyle name="Normal 3 3 2" xfId="2170" xr:uid="{00000000-0005-0000-0000-00004D080000}"/>
    <cellStyle name="Normal 3 30" xfId="5517" xr:uid="{00000000-0005-0000-0000-00004E080000}"/>
    <cellStyle name="Normal 3 31" xfId="5660" xr:uid="{00000000-0005-0000-0000-00004F080000}"/>
    <cellStyle name="Normal 3 32" xfId="5803" xr:uid="{00000000-0005-0000-0000-000050080000}"/>
    <cellStyle name="Normal 3 33" xfId="5947" xr:uid="{00000000-0005-0000-0000-000051080000}"/>
    <cellStyle name="Normal 3 34" xfId="6091" xr:uid="{00000000-0005-0000-0000-000052080000}"/>
    <cellStyle name="Normal 3 35" xfId="6235" xr:uid="{00000000-0005-0000-0000-000053080000}"/>
    <cellStyle name="Normal 3 36" xfId="6378" xr:uid="{00000000-0005-0000-0000-000054080000}"/>
    <cellStyle name="Normal 3 37" xfId="2168" xr:uid="{00000000-0005-0000-0000-000055080000}"/>
    <cellStyle name="Normal 3 4" xfId="664" xr:uid="{00000000-0005-0000-0000-000056080000}"/>
    <cellStyle name="Normal 3 4 10" xfId="3084" xr:uid="{00000000-0005-0000-0000-000057080000}"/>
    <cellStyle name="Normal 3 4 11" xfId="3228" xr:uid="{00000000-0005-0000-0000-000058080000}"/>
    <cellStyle name="Normal 3 4 12" xfId="3373" xr:uid="{00000000-0005-0000-0000-000059080000}"/>
    <cellStyle name="Normal 3 4 13" xfId="3517" xr:uid="{00000000-0005-0000-0000-00005A080000}"/>
    <cellStyle name="Normal 3 4 14" xfId="3660" xr:uid="{00000000-0005-0000-0000-00005B080000}"/>
    <cellStyle name="Normal 3 4 15" xfId="3803" xr:uid="{00000000-0005-0000-0000-00005C080000}"/>
    <cellStyle name="Normal 3 4 16" xfId="3947" xr:uid="{00000000-0005-0000-0000-00005D080000}"/>
    <cellStyle name="Normal 3 4 17" xfId="4091" xr:uid="{00000000-0005-0000-0000-00005E080000}"/>
    <cellStyle name="Normal 3 4 18" xfId="4235" xr:uid="{00000000-0005-0000-0000-00005F080000}"/>
    <cellStyle name="Normal 3 4 19" xfId="4379" xr:uid="{00000000-0005-0000-0000-000060080000}"/>
    <cellStyle name="Normal 3 4 2" xfId="2230" xr:uid="{00000000-0005-0000-0000-000061080000}"/>
    <cellStyle name="Normal 3 4 2 10" xfId="3246" xr:uid="{00000000-0005-0000-0000-000062080000}"/>
    <cellStyle name="Normal 3 4 2 11" xfId="3391" xr:uid="{00000000-0005-0000-0000-000063080000}"/>
    <cellStyle name="Normal 3 4 2 12" xfId="3535" xr:uid="{00000000-0005-0000-0000-000064080000}"/>
    <cellStyle name="Normal 3 4 2 13" xfId="3678" xr:uid="{00000000-0005-0000-0000-000065080000}"/>
    <cellStyle name="Normal 3 4 2 14" xfId="3821" xr:uid="{00000000-0005-0000-0000-000066080000}"/>
    <cellStyle name="Normal 3 4 2 15" xfId="3965" xr:uid="{00000000-0005-0000-0000-000067080000}"/>
    <cellStyle name="Normal 3 4 2 16" xfId="4109" xr:uid="{00000000-0005-0000-0000-000068080000}"/>
    <cellStyle name="Normal 3 4 2 17" xfId="4253" xr:uid="{00000000-0005-0000-0000-000069080000}"/>
    <cellStyle name="Normal 3 4 2 18" xfId="4397" xr:uid="{00000000-0005-0000-0000-00006A080000}"/>
    <cellStyle name="Normal 3 4 2 19" xfId="4562" xr:uid="{00000000-0005-0000-0000-00006B080000}"/>
    <cellStyle name="Normal 3 4 2 2" xfId="2269" xr:uid="{00000000-0005-0000-0000-00006C080000}"/>
    <cellStyle name="Normal 3 4 2 2 10" xfId="3427" xr:uid="{00000000-0005-0000-0000-00006D080000}"/>
    <cellStyle name="Normal 3 4 2 2 11" xfId="3571" xr:uid="{00000000-0005-0000-0000-00006E080000}"/>
    <cellStyle name="Normal 3 4 2 2 12" xfId="3714" xr:uid="{00000000-0005-0000-0000-00006F080000}"/>
    <cellStyle name="Normal 3 4 2 2 13" xfId="3857" xr:uid="{00000000-0005-0000-0000-000070080000}"/>
    <cellStyle name="Normal 3 4 2 2 14" xfId="4001" xr:uid="{00000000-0005-0000-0000-000071080000}"/>
    <cellStyle name="Normal 3 4 2 2 15" xfId="4145" xr:uid="{00000000-0005-0000-0000-000072080000}"/>
    <cellStyle name="Normal 3 4 2 2 16" xfId="4289" xr:uid="{00000000-0005-0000-0000-000073080000}"/>
    <cellStyle name="Normal 3 4 2 2 17" xfId="4433" xr:uid="{00000000-0005-0000-0000-000074080000}"/>
    <cellStyle name="Normal 3 4 2 2 18" xfId="4563" xr:uid="{00000000-0005-0000-0000-000075080000}"/>
    <cellStyle name="Normal 3 4 2 2 19" xfId="4721" xr:uid="{00000000-0005-0000-0000-000076080000}"/>
    <cellStyle name="Normal 3 4 2 2 2" xfId="2343" xr:uid="{00000000-0005-0000-0000-000077080000}"/>
    <cellStyle name="Normal 3 4 2 2 2 10" xfId="3643" xr:uid="{00000000-0005-0000-0000-000078080000}"/>
    <cellStyle name="Normal 3 4 2 2 2 11" xfId="3786" xr:uid="{00000000-0005-0000-0000-000079080000}"/>
    <cellStyle name="Normal 3 4 2 2 2 12" xfId="3929" xr:uid="{00000000-0005-0000-0000-00007A080000}"/>
    <cellStyle name="Normal 3 4 2 2 2 13" xfId="4073" xr:uid="{00000000-0005-0000-0000-00007B080000}"/>
    <cellStyle name="Normal 3 4 2 2 2 14" xfId="4217" xr:uid="{00000000-0005-0000-0000-00007C080000}"/>
    <cellStyle name="Normal 3 4 2 2 2 15" xfId="4361" xr:uid="{00000000-0005-0000-0000-00007D080000}"/>
    <cellStyle name="Normal 3 4 2 2 2 16" xfId="4505" xr:uid="{00000000-0005-0000-0000-00007E080000}"/>
    <cellStyle name="Normal 3 4 2 2 2 17" xfId="4564" xr:uid="{00000000-0005-0000-0000-00007F080000}"/>
    <cellStyle name="Normal 3 4 2 2 2 18" xfId="4793" xr:uid="{00000000-0005-0000-0000-000080080000}"/>
    <cellStyle name="Normal 3 4 2 2 2 19" xfId="4936" xr:uid="{00000000-0005-0000-0000-000081080000}"/>
    <cellStyle name="Normal 3 4 2 2 2 2" xfId="2486" xr:uid="{00000000-0005-0000-0000-000082080000}"/>
    <cellStyle name="Normal 3 4 2 2 2 20" xfId="5079" xr:uid="{00000000-0005-0000-0000-000083080000}"/>
    <cellStyle name="Normal 3 4 2 2 2 21" xfId="5223" xr:uid="{00000000-0005-0000-0000-000084080000}"/>
    <cellStyle name="Normal 3 4 2 2 2 22" xfId="5366" xr:uid="{00000000-0005-0000-0000-000085080000}"/>
    <cellStyle name="Normal 3 4 2 2 2 23" xfId="5509" xr:uid="{00000000-0005-0000-0000-000086080000}"/>
    <cellStyle name="Normal 3 4 2 2 2 24" xfId="5652" xr:uid="{00000000-0005-0000-0000-000087080000}"/>
    <cellStyle name="Normal 3 4 2 2 2 25" xfId="5795" xr:uid="{00000000-0005-0000-0000-000088080000}"/>
    <cellStyle name="Normal 3 4 2 2 2 26" xfId="5938" xr:uid="{00000000-0005-0000-0000-000089080000}"/>
    <cellStyle name="Normal 3 4 2 2 2 27" xfId="6082" xr:uid="{00000000-0005-0000-0000-00008A080000}"/>
    <cellStyle name="Normal 3 4 2 2 2 28" xfId="6226" xr:uid="{00000000-0005-0000-0000-00008B080000}"/>
    <cellStyle name="Normal 3 4 2 2 2 29" xfId="6370" xr:uid="{00000000-0005-0000-0000-00008C080000}"/>
    <cellStyle name="Normal 3 4 2 2 2 3" xfId="2631" xr:uid="{00000000-0005-0000-0000-00008D080000}"/>
    <cellStyle name="Normal 3 4 2 2 2 30" xfId="6514" xr:uid="{00000000-0005-0000-0000-00008E080000}"/>
    <cellStyle name="Normal 3 4 2 2 2 4" xfId="2776" xr:uid="{00000000-0005-0000-0000-00008F080000}"/>
    <cellStyle name="Normal 3 4 2 2 2 5" xfId="2921" xr:uid="{00000000-0005-0000-0000-000090080000}"/>
    <cellStyle name="Normal 3 4 2 2 2 6" xfId="3065" xr:uid="{00000000-0005-0000-0000-000091080000}"/>
    <cellStyle name="Normal 3 4 2 2 2 7" xfId="3210" xr:uid="{00000000-0005-0000-0000-000092080000}"/>
    <cellStyle name="Normal 3 4 2 2 2 8" xfId="3354" xr:uid="{00000000-0005-0000-0000-000093080000}"/>
    <cellStyle name="Normal 3 4 2 2 2 9" xfId="3499" xr:uid="{00000000-0005-0000-0000-000094080000}"/>
    <cellStyle name="Normal 3 4 2 2 20" xfId="4864" xr:uid="{00000000-0005-0000-0000-000095080000}"/>
    <cellStyle name="Normal 3 4 2 2 21" xfId="5007" xr:uid="{00000000-0005-0000-0000-000096080000}"/>
    <cellStyle name="Normal 3 4 2 2 22" xfId="5151" xr:uid="{00000000-0005-0000-0000-000097080000}"/>
    <cellStyle name="Normal 3 4 2 2 23" xfId="5294" xr:uid="{00000000-0005-0000-0000-000098080000}"/>
    <cellStyle name="Normal 3 4 2 2 24" xfId="5437" xr:uid="{00000000-0005-0000-0000-000099080000}"/>
    <cellStyle name="Normal 3 4 2 2 25" xfId="5580" xr:uid="{00000000-0005-0000-0000-00009A080000}"/>
    <cellStyle name="Normal 3 4 2 2 26" xfId="5723" xr:uid="{00000000-0005-0000-0000-00009B080000}"/>
    <cellStyle name="Normal 3 4 2 2 27" xfId="5866" xr:uid="{00000000-0005-0000-0000-00009C080000}"/>
    <cellStyle name="Normal 3 4 2 2 28" xfId="6010" xr:uid="{00000000-0005-0000-0000-00009D080000}"/>
    <cellStyle name="Normal 3 4 2 2 29" xfId="6154" xr:uid="{00000000-0005-0000-0000-00009E080000}"/>
    <cellStyle name="Normal 3 4 2 2 3" xfId="2415" xr:uid="{00000000-0005-0000-0000-00009F080000}"/>
    <cellStyle name="Normal 3 4 2 2 30" xfId="6298" xr:uid="{00000000-0005-0000-0000-0000A0080000}"/>
    <cellStyle name="Normal 3 4 2 2 31" xfId="6441" xr:uid="{00000000-0005-0000-0000-0000A1080000}"/>
    <cellStyle name="Normal 3 4 2 2 4" xfId="2559" xr:uid="{00000000-0005-0000-0000-0000A2080000}"/>
    <cellStyle name="Normal 3 4 2 2 5" xfId="2704" xr:uid="{00000000-0005-0000-0000-0000A3080000}"/>
    <cellStyle name="Normal 3 4 2 2 6" xfId="2849" xr:uid="{00000000-0005-0000-0000-0000A4080000}"/>
    <cellStyle name="Normal 3 4 2 2 7" xfId="2993" xr:uid="{00000000-0005-0000-0000-0000A5080000}"/>
    <cellStyle name="Normal 3 4 2 2 8" xfId="3138" xr:uid="{00000000-0005-0000-0000-0000A6080000}"/>
    <cellStyle name="Normal 3 4 2 2 9" xfId="3282" xr:uid="{00000000-0005-0000-0000-0000A7080000}"/>
    <cellStyle name="Normal 3 4 2 20" xfId="4685" xr:uid="{00000000-0005-0000-0000-0000A8080000}"/>
    <cellStyle name="Normal 3 4 2 21" xfId="4828" xr:uid="{00000000-0005-0000-0000-0000A9080000}"/>
    <cellStyle name="Normal 3 4 2 22" xfId="4971" xr:uid="{00000000-0005-0000-0000-0000AA080000}"/>
    <cellStyle name="Normal 3 4 2 23" xfId="5115" xr:uid="{00000000-0005-0000-0000-0000AB080000}"/>
    <cellStyle name="Normal 3 4 2 24" xfId="5258" xr:uid="{00000000-0005-0000-0000-0000AC080000}"/>
    <cellStyle name="Normal 3 4 2 25" xfId="5401" xr:uid="{00000000-0005-0000-0000-0000AD080000}"/>
    <cellStyle name="Normal 3 4 2 26" xfId="5544" xr:uid="{00000000-0005-0000-0000-0000AE080000}"/>
    <cellStyle name="Normal 3 4 2 27" xfId="5687" xr:uid="{00000000-0005-0000-0000-0000AF080000}"/>
    <cellStyle name="Normal 3 4 2 28" xfId="5830" xr:uid="{00000000-0005-0000-0000-0000B0080000}"/>
    <cellStyle name="Normal 3 4 2 29" xfId="5974" xr:uid="{00000000-0005-0000-0000-0000B1080000}"/>
    <cellStyle name="Normal 3 4 2 3" xfId="2308" xr:uid="{00000000-0005-0000-0000-0000B2080000}"/>
    <cellStyle name="Normal 3 4 2 3 10" xfId="3607" xr:uid="{00000000-0005-0000-0000-0000B3080000}"/>
    <cellStyle name="Normal 3 4 2 3 11" xfId="3750" xr:uid="{00000000-0005-0000-0000-0000B4080000}"/>
    <cellStyle name="Normal 3 4 2 3 12" xfId="3893" xr:uid="{00000000-0005-0000-0000-0000B5080000}"/>
    <cellStyle name="Normal 3 4 2 3 13" xfId="4037" xr:uid="{00000000-0005-0000-0000-0000B6080000}"/>
    <cellStyle name="Normal 3 4 2 3 14" xfId="4181" xr:uid="{00000000-0005-0000-0000-0000B7080000}"/>
    <cellStyle name="Normal 3 4 2 3 15" xfId="4325" xr:uid="{00000000-0005-0000-0000-0000B8080000}"/>
    <cellStyle name="Normal 3 4 2 3 16" xfId="4469" xr:uid="{00000000-0005-0000-0000-0000B9080000}"/>
    <cellStyle name="Normal 3 4 2 3 17" xfId="4565" xr:uid="{00000000-0005-0000-0000-0000BA080000}"/>
    <cellStyle name="Normal 3 4 2 3 18" xfId="4757" xr:uid="{00000000-0005-0000-0000-0000BB080000}"/>
    <cellStyle name="Normal 3 4 2 3 19" xfId="4900" xr:uid="{00000000-0005-0000-0000-0000BC080000}"/>
    <cellStyle name="Normal 3 4 2 3 2" xfId="2450" xr:uid="{00000000-0005-0000-0000-0000BD080000}"/>
    <cellStyle name="Normal 3 4 2 3 20" xfId="5043" xr:uid="{00000000-0005-0000-0000-0000BE080000}"/>
    <cellStyle name="Normal 3 4 2 3 21" xfId="5187" xr:uid="{00000000-0005-0000-0000-0000BF080000}"/>
    <cellStyle name="Normal 3 4 2 3 22" xfId="5330" xr:uid="{00000000-0005-0000-0000-0000C0080000}"/>
    <cellStyle name="Normal 3 4 2 3 23" xfId="5473" xr:uid="{00000000-0005-0000-0000-0000C1080000}"/>
    <cellStyle name="Normal 3 4 2 3 24" xfId="5616" xr:uid="{00000000-0005-0000-0000-0000C2080000}"/>
    <cellStyle name="Normal 3 4 2 3 25" xfId="5759" xr:uid="{00000000-0005-0000-0000-0000C3080000}"/>
    <cellStyle name="Normal 3 4 2 3 26" xfId="5902" xr:uid="{00000000-0005-0000-0000-0000C4080000}"/>
    <cellStyle name="Normal 3 4 2 3 27" xfId="6046" xr:uid="{00000000-0005-0000-0000-0000C5080000}"/>
    <cellStyle name="Normal 3 4 2 3 28" xfId="6190" xr:uid="{00000000-0005-0000-0000-0000C6080000}"/>
    <cellStyle name="Normal 3 4 2 3 29" xfId="6334" xr:uid="{00000000-0005-0000-0000-0000C7080000}"/>
    <cellStyle name="Normal 3 4 2 3 3" xfId="2595" xr:uid="{00000000-0005-0000-0000-0000C8080000}"/>
    <cellStyle name="Normal 3 4 2 3 30" xfId="6478" xr:uid="{00000000-0005-0000-0000-0000C9080000}"/>
    <cellStyle name="Normal 3 4 2 3 4" xfId="2740" xr:uid="{00000000-0005-0000-0000-0000CA080000}"/>
    <cellStyle name="Normal 3 4 2 3 5" xfId="2885" xr:uid="{00000000-0005-0000-0000-0000CB080000}"/>
    <cellStyle name="Normal 3 4 2 3 6" xfId="3029" xr:uid="{00000000-0005-0000-0000-0000CC080000}"/>
    <cellStyle name="Normal 3 4 2 3 7" xfId="3174" xr:uid="{00000000-0005-0000-0000-0000CD080000}"/>
    <cellStyle name="Normal 3 4 2 3 8" xfId="3318" xr:uid="{00000000-0005-0000-0000-0000CE080000}"/>
    <cellStyle name="Normal 3 4 2 3 9" xfId="3463" xr:uid="{00000000-0005-0000-0000-0000CF080000}"/>
    <cellStyle name="Normal 3 4 2 30" xfId="6118" xr:uid="{00000000-0005-0000-0000-0000D0080000}"/>
    <cellStyle name="Normal 3 4 2 31" xfId="6262" xr:uid="{00000000-0005-0000-0000-0000D1080000}"/>
    <cellStyle name="Normal 3 4 2 32" xfId="6405" xr:uid="{00000000-0005-0000-0000-0000D2080000}"/>
    <cellStyle name="Normal 3 4 2 4" xfId="2379" xr:uid="{00000000-0005-0000-0000-0000D3080000}"/>
    <cellStyle name="Normal 3 4 2 5" xfId="2523" xr:uid="{00000000-0005-0000-0000-0000D4080000}"/>
    <cellStyle name="Normal 3 4 2 6" xfId="2668" xr:uid="{00000000-0005-0000-0000-0000D5080000}"/>
    <cellStyle name="Normal 3 4 2 7" xfId="2813" xr:uid="{00000000-0005-0000-0000-0000D6080000}"/>
    <cellStyle name="Normal 3 4 2 8" xfId="2957" xr:uid="{00000000-0005-0000-0000-0000D7080000}"/>
    <cellStyle name="Normal 3 4 2 9" xfId="3102" xr:uid="{00000000-0005-0000-0000-0000D8080000}"/>
    <cellStyle name="Normal 3 4 20" xfId="4561" xr:uid="{00000000-0005-0000-0000-0000D9080000}"/>
    <cellStyle name="Normal 3 4 21" xfId="4667" xr:uid="{00000000-0005-0000-0000-0000DA080000}"/>
    <cellStyle name="Normal 3 4 22" xfId="4810" xr:uid="{00000000-0005-0000-0000-0000DB080000}"/>
    <cellStyle name="Normal 3 4 23" xfId="4953" xr:uid="{00000000-0005-0000-0000-0000DC080000}"/>
    <cellStyle name="Normal 3 4 24" xfId="5097" xr:uid="{00000000-0005-0000-0000-0000DD080000}"/>
    <cellStyle name="Normal 3 4 25" xfId="5240" xr:uid="{00000000-0005-0000-0000-0000DE080000}"/>
    <cellStyle name="Normal 3 4 26" xfId="5383" xr:uid="{00000000-0005-0000-0000-0000DF080000}"/>
    <cellStyle name="Normal 3 4 27" xfId="5526" xr:uid="{00000000-0005-0000-0000-0000E0080000}"/>
    <cellStyle name="Normal 3 4 28" xfId="5669" xr:uid="{00000000-0005-0000-0000-0000E1080000}"/>
    <cellStyle name="Normal 3 4 29" xfId="5812" xr:uid="{00000000-0005-0000-0000-0000E2080000}"/>
    <cellStyle name="Normal 3 4 3" xfId="2250" xr:uid="{00000000-0005-0000-0000-0000E3080000}"/>
    <cellStyle name="Normal 3 4 3 10" xfId="3409" xr:uid="{00000000-0005-0000-0000-0000E4080000}"/>
    <cellStyle name="Normal 3 4 3 11" xfId="3553" xr:uid="{00000000-0005-0000-0000-0000E5080000}"/>
    <cellStyle name="Normal 3 4 3 12" xfId="3696" xr:uid="{00000000-0005-0000-0000-0000E6080000}"/>
    <cellStyle name="Normal 3 4 3 13" xfId="3839" xr:uid="{00000000-0005-0000-0000-0000E7080000}"/>
    <cellStyle name="Normal 3 4 3 14" xfId="3983" xr:uid="{00000000-0005-0000-0000-0000E8080000}"/>
    <cellStyle name="Normal 3 4 3 15" xfId="4127" xr:uid="{00000000-0005-0000-0000-0000E9080000}"/>
    <cellStyle name="Normal 3 4 3 16" xfId="4271" xr:uid="{00000000-0005-0000-0000-0000EA080000}"/>
    <cellStyle name="Normal 3 4 3 17" xfId="4415" xr:uid="{00000000-0005-0000-0000-0000EB080000}"/>
    <cellStyle name="Normal 3 4 3 18" xfId="4566" xr:uid="{00000000-0005-0000-0000-0000EC080000}"/>
    <cellStyle name="Normal 3 4 3 19" xfId="4703" xr:uid="{00000000-0005-0000-0000-0000ED080000}"/>
    <cellStyle name="Normal 3 4 3 2" xfId="2325" xr:uid="{00000000-0005-0000-0000-0000EE080000}"/>
    <cellStyle name="Normal 3 4 3 2 10" xfId="3625" xr:uid="{00000000-0005-0000-0000-0000EF080000}"/>
    <cellStyle name="Normal 3 4 3 2 11" xfId="3768" xr:uid="{00000000-0005-0000-0000-0000F0080000}"/>
    <cellStyle name="Normal 3 4 3 2 12" xfId="3911" xr:uid="{00000000-0005-0000-0000-0000F1080000}"/>
    <cellStyle name="Normal 3 4 3 2 13" xfId="4055" xr:uid="{00000000-0005-0000-0000-0000F2080000}"/>
    <cellStyle name="Normal 3 4 3 2 14" xfId="4199" xr:uid="{00000000-0005-0000-0000-0000F3080000}"/>
    <cellStyle name="Normal 3 4 3 2 15" xfId="4343" xr:uid="{00000000-0005-0000-0000-0000F4080000}"/>
    <cellStyle name="Normal 3 4 3 2 16" xfId="4487" xr:uid="{00000000-0005-0000-0000-0000F5080000}"/>
    <cellStyle name="Normal 3 4 3 2 17" xfId="4567" xr:uid="{00000000-0005-0000-0000-0000F6080000}"/>
    <cellStyle name="Normal 3 4 3 2 18" xfId="4775" xr:uid="{00000000-0005-0000-0000-0000F7080000}"/>
    <cellStyle name="Normal 3 4 3 2 19" xfId="4918" xr:uid="{00000000-0005-0000-0000-0000F8080000}"/>
    <cellStyle name="Normal 3 4 3 2 2" xfId="2468" xr:uid="{00000000-0005-0000-0000-0000F9080000}"/>
    <cellStyle name="Normal 3 4 3 2 20" xfId="5061" xr:uid="{00000000-0005-0000-0000-0000FA080000}"/>
    <cellStyle name="Normal 3 4 3 2 21" xfId="5205" xr:uid="{00000000-0005-0000-0000-0000FB080000}"/>
    <cellStyle name="Normal 3 4 3 2 22" xfId="5348" xr:uid="{00000000-0005-0000-0000-0000FC080000}"/>
    <cellStyle name="Normal 3 4 3 2 23" xfId="5491" xr:uid="{00000000-0005-0000-0000-0000FD080000}"/>
    <cellStyle name="Normal 3 4 3 2 24" xfId="5634" xr:uid="{00000000-0005-0000-0000-0000FE080000}"/>
    <cellStyle name="Normal 3 4 3 2 25" xfId="5777" xr:uid="{00000000-0005-0000-0000-0000FF080000}"/>
    <cellStyle name="Normal 3 4 3 2 26" xfId="5920" xr:uid="{00000000-0005-0000-0000-000000090000}"/>
    <cellStyle name="Normal 3 4 3 2 27" xfId="6064" xr:uid="{00000000-0005-0000-0000-000001090000}"/>
    <cellStyle name="Normal 3 4 3 2 28" xfId="6208" xr:uid="{00000000-0005-0000-0000-000002090000}"/>
    <cellStyle name="Normal 3 4 3 2 29" xfId="6352" xr:uid="{00000000-0005-0000-0000-000003090000}"/>
    <cellStyle name="Normal 3 4 3 2 3" xfId="2613" xr:uid="{00000000-0005-0000-0000-000004090000}"/>
    <cellStyle name="Normal 3 4 3 2 30" xfId="6496" xr:uid="{00000000-0005-0000-0000-000005090000}"/>
    <cellStyle name="Normal 3 4 3 2 4" xfId="2758" xr:uid="{00000000-0005-0000-0000-000006090000}"/>
    <cellStyle name="Normal 3 4 3 2 5" xfId="2903" xr:uid="{00000000-0005-0000-0000-000007090000}"/>
    <cellStyle name="Normal 3 4 3 2 6" xfId="3047" xr:uid="{00000000-0005-0000-0000-000008090000}"/>
    <cellStyle name="Normal 3 4 3 2 7" xfId="3192" xr:uid="{00000000-0005-0000-0000-000009090000}"/>
    <cellStyle name="Normal 3 4 3 2 8" xfId="3336" xr:uid="{00000000-0005-0000-0000-00000A090000}"/>
    <cellStyle name="Normal 3 4 3 2 9" xfId="3481" xr:uid="{00000000-0005-0000-0000-00000B090000}"/>
    <cellStyle name="Normal 3 4 3 20" xfId="4846" xr:uid="{00000000-0005-0000-0000-00000C090000}"/>
    <cellStyle name="Normal 3 4 3 21" xfId="4989" xr:uid="{00000000-0005-0000-0000-00000D090000}"/>
    <cellStyle name="Normal 3 4 3 22" xfId="5133" xr:uid="{00000000-0005-0000-0000-00000E090000}"/>
    <cellStyle name="Normal 3 4 3 23" xfId="5276" xr:uid="{00000000-0005-0000-0000-00000F090000}"/>
    <cellStyle name="Normal 3 4 3 24" xfId="5419" xr:uid="{00000000-0005-0000-0000-000010090000}"/>
    <cellStyle name="Normal 3 4 3 25" xfId="5562" xr:uid="{00000000-0005-0000-0000-000011090000}"/>
    <cellStyle name="Normal 3 4 3 26" xfId="5705" xr:uid="{00000000-0005-0000-0000-000012090000}"/>
    <cellStyle name="Normal 3 4 3 27" xfId="5848" xr:uid="{00000000-0005-0000-0000-000013090000}"/>
    <cellStyle name="Normal 3 4 3 28" xfId="5992" xr:uid="{00000000-0005-0000-0000-000014090000}"/>
    <cellStyle name="Normal 3 4 3 29" xfId="6136" xr:uid="{00000000-0005-0000-0000-000015090000}"/>
    <cellStyle name="Normal 3 4 3 3" xfId="2397" xr:uid="{00000000-0005-0000-0000-000016090000}"/>
    <cellStyle name="Normal 3 4 3 30" xfId="6280" xr:uid="{00000000-0005-0000-0000-000017090000}"/>
    <cellStyle name="Normal 3 4 3 31" xfId="6423" xr:uid="{00000000-0005-0000-0000-000018090000}"/>
    <cellStyle name="Normal 3 4 3 4" xfId="2541" xr:uid="{00000000-0005-0000-0000-000019090000}"/>
    <cellStyle name="Normal 3 4 3 5" xfId="2686" xr:uid="{00000000-0005-0000-0000-00001A090000}"/>
    <cellStyle name="Normal 3 4 3 6" xfId="2831" xr:uid="{00000000-0005-0000-0000-00001B090000}"/>
    <cellStyle name="Normal 3 4 3 7" xfId="2975" xr:uid="{00000000-0005-0000-0000-00001C090000}"/>
    <cellStyle name="Normal 3 4 3 8" xfId="3120" xr:uid="{00000000-0005-0000-0000-00001D090000}"/>
    <cellStyle name="Normal 3 4 3 9" xfId="3264" xr:uid="{00000000-0005-0000-0000-00001E090000}"/>
    <cellStyle name="Normal 3 4 30" xfId="5956" xr:uid="{00000000-0005-0000-0000-00001F090000}"/>
    <cellStyle name="Normal 3 4 31" xfId="6100" xr:uid="{00000000-0005-0000-0000-000020090000}"/>
    <cellStyle name="Normal 3 4 32" xfId="6244" xr:uid="{00000000-0005-0000-0000-000021090000}"/>
    <cellStyle name="Normal 3 4 33" xfId="6387" xr:uid="{00000000-0005-0000-0000-000022090000}"/>
    <cellStyle name="Normal 3 4 34" xfId="2209" xr:uid="{00000000-0005-0000-0000-000023090000}"/>
    <cellStyle name="Normal 3 4 4" xfId="2290" xr:uid="{00000000-0005-0000-0000-000024090000}"/>
    <cellStyle name="Normal 3 4 4 10" xfId="3589" xr:uid="{00000000-0005-0000-0000-000025090000}"/>
    <cellStyle name="Normal 3 4 4 11" xfId="3732" xr:uid="{00000000-0005-0000-0000-000026090000}"/>
    <cellStyle name="Normal 3 4 4 12" xfId="3875" xr:uid="{00000000-0005-0000-0000-000027090000}"/>
    <cellStyle name="Normal 3 4 4 13" xfId="4019" xr:uid="{00000000-0005-0000-0000-000028090000}"/>
    <cellStyle name="Normal 3 4 4 14" xfId="4163" xr:uid="{00000000-0005-0000-0000-000029090000}"/>
    <cellStyle name="Normal 3 4 4 15" xfId="4307" xr:uid="{00000000-0005-0000-0000-00002A090000}"/>
    <cellStyle name="Normal 3 4 4 16" xfId="4451" xr:uid="{00000000-0005-0000-0000-00002B090000}"/>
    <cellStyle name="Normal 3 4 4 17" xfId="4568" xr:uid="{00000000-0005-0000-0000-00002C090000}"/>
    <cellStyle name="Normal 3 4 4 18" xfId="4739" xr:uid="{00000000-0005-0000-0000-00002D090000}"/>
    <cellStyle name="Normal 3 4 4 19" xfId="4882" xr:uid="{00000000-0005-0000-0000-00002E090000}"/>
    <cellStyle name="Normal 3 4 4 2" xfId="2432" xr:uid="{00000000-0005-0000-0000-00002F090000}"/>
    <cellStyle name="Normal 3 4 4 20" xfId="5025" xr:uid="{00000000-0005-0000-0000-000030090000}"/>
    <cellStyle name="Normal 3 4 4 21" xfId="5169" xr:uid="{00000000-0005-0000-0000-000031090000}"/>
    <cellStyle name="Normal 3 4 4 22" xfId="5312" xr:uid="{00000000-0005-0000-0000-000032090000}"/>
    <cellStyle name="Normal 3 4 4 23" xfId="5455" xr:uid="{00000000-0005-0000-0000-000033090000}"/>
    <cellStyle name="Normal 3 4 4 24" xfId="5598" xr:uid="{00000000-0005-0000-0000-000034090000}"/>
    <cellStyle name="Normal 3 4 4 25" xfId="5741" xr:uid="{00000000-0005-0000-0000-000035090000}"/>
    <cellStyle name="Normal 3 4 4 26" xfId="5884" xr:uid="{00000000-0005-0000-0000-000036090000}"/>
    <cellStyle name="Normal 3 4 4 27" xfId="6028" xr:uid="{00000000-0005-0000-0000-000037090000}"/>
    <cellStyle name="Normal 3 4 4 28" xfId="6172" xr:uid="{00000000-0005-0000-0000-000038090000}"/>
    <cellStyle name="Normal 3 4 4 29" xfId="6316" xr:uid="{00000000-0005-0000-0000-000039090000}"/>
    <cellStyle name="Normal 3 4 4 3" xfId="2577" xr:uid="{00000000-0005-0000-0000-00003A090000}"/>
    <cellStyle name="Normal 3 4 4 30" xfId="6460" xr:uid="{00000000-0005-0000-0000-00003B090000}"/>
    <cellStyle name="Normal 3 4 4 4" xfId="2722" xr:uid="{00000000-0005-0000-0000-00003C090000}"/>
    <cellStyle name="Normal 3 4 4 5" xfId="2867" xr:uid="{00000000-0005-0000-0000-00003D090000}"/>
    <cellStyle name="Normal 3 4 4 6" xfId="3011" xr:uid="{00000000-0005-0000-0000-00003E090000}"/>
    <cellStyle name="Normal 3 4 4 7" xfId="3156" xr:uid="{00000000-0005-0000-0000-00003F090000}"/>
    <cellStyle name="Normal 3 4 4 8" xfId="3300" xr:uid="{00000000-0005-0000-0000-000040090000}"/>
    <cellStyle name="Normal 3 4 4 9" xfId="3445" xr:uid="{00000000-0005-0000-0000-000041090000}"/>
    <cellStyle name="Normal 3 4 5" xfId="2361" xr:uid="{00000000-0005-0000-0000-000042090000}"/>
    <cellStyle name="Normal 3 4 6" xfId="2505" xr:uid="{00000000-0005-0000-0000-000043090000}"/>
    <cellStyle name="Normal 3 4 7" xfId="2650" xr:uid="{00000000-0005-0000-0000-000044090000}"/>
    <cellStyle name="Normal 3 4 8" xfId="2795" xr:uid="{00000000-0005-0000-0000-000045090000}"/>
    <cellStyle name="Normal 3 4 9" xfId="2939" xr:uid="{00000000-0005-0000-0000-000046090000}"/>
    <cellStyle name="Normal 3 5" xfId="665" xr:uid="{00000000-0005-0000-0000-000047090000}"/>
    <cellStyle name="Normal 3 5 10" xfId="3237" xr:uid="{00000000-0005-0000-0000-000048090000}"/>
    <cellStyle name="Normal 3 5 11" xfId="3382" xr:uid="{00000000-0005-0000-0000-000049090000}"/>
    <cellStyle name="Normal 3 5 12" xfId="3526" xr:uid="{00000000-0005-0000-0000-00004A090000}"/>
    <cellStyle name="Normal 3 5 13" xfId="3669" xr:uid="{00000000-0005-0000-0000-00004B090000}"/>
    <cellStyle name="Normal 3 5 14" xfId="3812" xr:uid="{00000000-0005-0000-0000-00004C090000}"/>
    <cellStyle name="Normal 3 5 15" xfId="3956" xr:uid="{00000000-0005-0000-0000-00004D090000}"/>
    <cellStyle name="Normal 3 5 16" xfId="4100" xr:uid="{00000000-0005-0000-0000-00004E090000}"/>
    <cellStyle name="Normal 3 5 17" xfId="4244" xr:uid="{00000000-0005-0000-0000-00004F090000}"/>
    <cellStyle name="Normal 3 5 18" xfId="4388" xr:uid="{00000000-0005-0000-0000-000050090000}"/>
    <cellStyle name="Normal 3 5 19" xfId="4569" xr:uid="{00000000-0005-0000-0000-000051090000}"/>
    <cellStyle name="Normal 3 5 2" xfId="2260" xr:uid="{00000000-0005-0000-0000-000052090000}"/>
    <cellStyle name="Normal 3 5 2 10" xfId="3418" xr:uid="{00000000-0005-0000-0000-000053090000}"/>
    <cellStyle name="Normal 3 5 2 11" xfId="3562" xr:uid="{00000000-0005-0000-0000-000054090000}"/>
    <cellStyle name="Normal 3 5 2 12" xfId="3705" xr:uid="{00000000-0005-0000-0000-000055090000}"/>
    <cellStyle name="Normal 3 5 2 13" xfId="3848" xr:uid="{00000000-0005-0000-0000-000056090000}"/>
    <cellStyle name="Normal 3 5 2 14" xfId="3992" xr:uid="{00000000-0005-0000-0000-000057090000}"/>
    <cellStyle name="Normal 3 5 2 15" xfId="4136" xr:uid="{00000000-0005-0000-0000-000058090000}"/>
    <cellStyle name="Normal 3 5 2 16" xfId="4280" xr:uid="{00000000-0005-0000-0000-000059090000}"/>
    <cellStyle name="Normal 3 5 2 17" xfId="4424" xr:uid="{00000000-0005-0000-0000-00005A090000}"/>
    <cellStyle name="Normal 3 5 2 18" xfId="4570" xr:uid="{00000000-0005-0000-0000-00005B090000}"/>
    <cellStyle name="Normal 3 5 2 19" xfId="4712" xr:uid="{00000000-0005-0000-0000-00005C090000}"/>
    <cellStyle name="Normal 3 5 2 2" xfId="2334" xr:uid="{00000000-0005-0000-0000-00005D090000}"/>
    <cellStyle name="Normal 3 5 2 2 10" xfId="3634" xr:uid="{00000000-0005-0000-0000-00005E090000}"/>
    <cellStyle name="Normal 3 5 2 2 11" xfId="3777" xr:uid="{00000000-0005-0000-0000-00005F090000}"/>
    <cellStyle name="Normal 3 5 2 2 12" xfId="3920" xr:uid="{00000000-0005-0000-0000-000060090000}"/>
    <cellStyle name="Normal 3 5 2 2 13" xfId="4064" xr:uid="{00000000-0005-0000-0000-000061090000}"/>
    <cellStyle name="Normal 3 5 2 2 14" xfId="4208" xr:uid="{00000000-0005-0000-0000-000062090000}"/>
    <cellStyle name="Normal 3 5 2 2 15" xfId="4352" xr:uid="{00000000-0005-0000-0000-000063090000}"/>
    <cellStyle name="Normal 3 5 2 2 16" xfId="4496" xr:uid="{00000000-0005-0000-0000-000064090000}"/>
    <cellStyle name="Normal 3 5 2 2 17" xfId="4571" xr:uid="{00000000-0005-0000-0000-000065090000}"/>
    <cellStyle name="Normal 3 5 2 2 18" xfId="4784" xr:uid="{00000000-0005-0000-0000-000066090000}"/>
    <cellStyle name="Normal 3 5 2 2 19" xfId="4927" xr:uid="{00000000-0005-0000-0000-000067090000}"/>
    <cellStyle name="Normal 3 5 2 2 2" xfId="2477" xr:uid="{00000000-0005-0000-0000-000068090000}"/>
    <cellStyle name="Normal 3 5 2 2 20" xfId="5070" xr:uid="{00000000-0005-0000-0000-000069090000}"/>
    <cellStyle name="Normal 3 5 2 2 21" xfId="5214" xr:uid="{00000000-0005-0000-0000-00006A090000}"/>
    <cellStyle name="Normal 3 5 2 2 22" xfId="5357" xr:uid="{00000000-0005-0000-0000-00006B090000}"/>
    <cellStyle name="Normal 3 5 2 2 23" xfId="5500" xr:uid="{00000000-0005-0000-0000-00006C090000}"/>
    <cellStyle name="Normal 3 5 2 2 24" xfId="5643" xr:uid="{00000000-0005-0000-0000-00006D090000}"/>
    <cellStyle name="Normal 3 5 2 2 25" xfId="5786" xr:uid="{00000000-0005-0000-0000-00006E090000}"/>
    <cellStyle name="Normal 3 5 2 2 26" xfId="5929" xr:uid="{00000000-0005-0000-0000-00006F090000}"/>
    <cellStyle name="Normal 3 5 2 2 27" xfId="6073" xr:uid="{00000000-0005-0000-0000-000070090000}"/>
    <cellStyle name="Normal 3 5 2 2 28" xfId="6217" xr:uid="{00000000-0005-0000-0000-000071090000}"/>
    <cellStyle name="Normal 3 5 2 2 29" xfId="6361" xr:uid="{00000000-0005-0000-0000-000072090000}"/>
    <cellStyle name="Normal 3 5 2 2 3" xfId="2622" xr:uid="{00000000-0005-0000-0000-000073090000}"/>
    <cellStyle name="Normal 3 5 2 2 30" xfId="6505" xr:uid="{00000000-0005-0000-0000-000074090000}"/>
    <cellStyle name="Normal 3 5 2 2 4" xfId="2767" xr:uid="{00000000-0005-0000-0000-000075090000}"/>
    <cellStyle name="Normal 3 5 2 2 5" xfId="2912" xr:uid="{00000000-0005-0000-0000-000076090000}"/>
    <cellStyle name="Normal 3 5 2 2 6" xfId="3056" xr:uid="{00000000-0005-0000-0000-000077090000}"/>
    <cellStyle name="Normal 3 5 2 2 7" xfId="3201" xr:uid="{00000000-0005-0000-0000-000078090000}"/>
    <cellStyle name="Normal 3 5 2 2 8" xfId="3345" xr:uid="{00000000-0005-0000-0000-000079090000}"/>
    <cellStyle name="Normal 3 5 2 2 9" xfId="3490" xr:uid="{00000000-0005-0000-0000-00007A090000}"/>
    <cellStyle name="Normal 3 5 2 20" xfId="4855" xr:uid="{00000000-0005-0000-0000-00007B090000}"/>
    <cellStyle name="Normal 3 5 2 21" xfId="4998" xr:uid="{00000000-0005-0000-0000-00007C090000}"/>
    <cellStyle name="Normal 3 5 2 22" xfId="5142" xr:uid="{00000000-0005-0000-0000-00007D090000}"/>
    <cellStyle name="Normal 3 5 2 23" xfId="5285" xr:uid="{00000000-0005-0000-0000-00007E090000}"/>
    <cellStyle name="Normal 3 5 2 24" xfId="5428" xr:uid="{00000000-0005-0000-0000-00007F090000}"/>
    <cellStyle name="Normal 3 5 2 25" xfId="5571" xr:uid="{00000000-0005-0000-0000-000080090000}"/>
    <cellStyle name="Normal 3 5 2 26" xfId="5714" xr:uid="{00000000-0005-0000-0000-000081090000}"/>
    <cellStyle name="Normal 3 5 2 27" xfId="5857" xr:uid="{00000000-0005-0000-0000-000082090000}"/>
    <cellStyle name="Normal 3 5 2 28" xfId="6001" xr:uid="{00000000-0005-0000-0000-000083090000}"/>
    <cellStyle name="Normal 3 5 2 29" xfId="6145" xr:uid="{00000000-0005-0000-0000-000084090000}"/>
    <cellStyle name="Normal 3 5 2 3" xfId="2406" xr:uid="{00000000-0005-0000-0000-000085090000}"/>
    <cellStyle name="Normal 3 5 2 30" xfId="6289" xr:uid="{00000000-0005-0000-0000-000086090000}"/>
    <cellStyle name="Normal 3 5 2 31" xfId="6432" xr:uid="{00000000-0005-0000-0000-000087090000}"/>
    <cellStyle name="Normal 3 5 2 4" xfId="2550" xr:uid="{00000000-0005-0000-0000-000088090000}"/>
    <cellStyle name="Normal 3 5 2 5" xfId="2695" xr:uid="{00000000-0005-0000-0000-000089090000}"/>
    <cellStyle name="Normal 3 5 2 6" xfId="2840" xr:uid="{00000000-0005-0000-0000-00008A090000}"/>
    <cellStyle name="Normal 3 5 2 7" xfId="2984" xr:uid="{00000000-0005-0000-0000-00008B090000}"/>
    <cellStyle name="Normal 3 5 2 8" xfId="3129" xr:uid="{00000000-0005-0000-0000-00008C090000}"/>
    <cellStyle name="Normal 3 5 2 9" xfId="3273" xr:uid="{00000000-0005-0000-0000-00008D090000}"/>
    <cellStyle name="Normal 3 5 20" xfId="4676" xr:uid="{00000000-0005-0000-0000-00008E090000}"/>
    <cellStyle name="Normal 3 5 21" xfId="4819" xr:uid="{00000000-0005-0000-0000-00008F090000}"/>
    <cellStyle name="Normal 3 5 22" xfId="4962" xr:uid="{00000000-0005-0000-0000-000090090000}"/>
    <cellStyle name="Normal 3 5 23" xfId="5106" xr:uid="{00000000-0005-0000-0000-000091090000}"/>
    <cellStyle name="Normal 3 5 24" xfId="5249" xr:uid="{00000000-0005-0000-0000-000092090000}"/>
    <cellStyle name="Normal 3 5 25" xfId="5392" xr:uid="{00000000-0005-0000-0000-000093090000}"/>
    <cellStyle name="Normal 3 5 26" xfId="5535" xr:uid="{00000000-0005-0000-0000-000094090000}"/>
    <cellStyle name="Normal 3 5 27" xfId="5678" xr:uid="{00000000-0005-0000-0000-000095090000}"/>
    <cellStyle name="Normal 3 5 28" xfId="5821" xr:uid="{00000000-0005-0000-0000-000096090000}"/>
    <cellStyle name="Normal 3 5 29" xfId="5965" xr:uid="{00000000-0005-0000-0000-000097090000}"/>
    <cellStyle name="Normal 3 5 3" xfId="2299" xr:uid="{00000000-0005-0000-0000-000098090000}"/>
    <cellStyle name="Normal 3 5 3 10" xfId="3598" xr:uid="{00000000-0005-0000-0000-000099090000}"/>
    <cellStyle name="Normal 3 5 3 11" xfId="3741" xr:uid="{00000000-0005-0000-0000-00009A090000}"/>
    <cellStyle name="Normal 3 5 3 12" xfId="3884" xr:uid="{00000000-0005-0000-0000-00009B090000}"/>
    <cellStyle name="Normal 3 5 3 13" xfId="4028" xr:uid="{00000000-0005-0000-0000-00009C090000}"/>
    <cellStyle name="Normal 3 5 3 14" xfId="4172" xr:uid="{00000000-0005-0000-0000-00009D090000}"/>
    <cellStyle name="Normal 3 5 3 15" xfId="4316" xr:uid="{00000000-0005-0000-0000-00009E090000}"/>
    <cellStyle name="Normal 3 5 3 16" xfId="4460" xr:uid="{00000000-0005-0000-0000-00009F090000}"/>
    <cellStyle name="Normal 3 5 3 17" xfId="4572" xr:uid="{00000000-0005-0000-0000-0000A0090000}"/>
    <cellStyle name="Normal 3 5 3 18" xfId="4748" xr:uid="{00000000-0005-0000-0000-0000A1090000}"/>
    <cellStyle name="Normal 3 5 3 19" xfId="4891" xr:uid="{00000000-0005-0000-0000-0000A2090000}"/>
    <cellStyle name="Normal 3 5 3 2" xfId="2441" xr:uid="{00000000-0005-0000-0000-0000A3090000}"/>
    <cellStyle name="Normal 3 5 3 20" xfId="5034" xr:uid="{00000000-0005-0000-0000-0000A4090000}"/>
    <cellStyle name="Normal 3 5 3 21" xfId="5178" xr:uid="{00000000-0005-0000-0000-0000A5090000}"/>
    <cellStyle name="Normal 3 5 3 22" xfId="5321" xr:uid="{00000000-0005-0000-0000-0000A6090000}"/>
    <cellStyle name="Normal 3 5 3 23" xfId="5464" xr:uid="{00000000-0005-0000-0000-0000A7090000}"/>
    <cellStyle name="Normal 3 5 3 24" xfId="5607" xr:uid="{00000000-0005-0000-0000-0000A8090000}"/>
    <cellStyle name="Normal 3 5 3 25" xfId="5750" xr:uid="{00000000-0005-0000-0000-0000A9090000}"/>
    <cellStyle name="Normal 3 5 3 26" xfId="5893" xr:uid="{00000000-0005-0000-0000-0000AA090000}"/>
    <cellStyle name="Normal 3 5 3 27" xfId="6037" xr:uid="{00000000-0005-0000-0000-0000AB090000}"/>
    <cellStyle name="Normal 3 5 3 28" xfId="6181" xr:uid="{00000000-0005-0000-0000-0000AC090000}"/>
    <cellStyle name="Normal 3 5 3 29" xfId="6325" xr:uid="{00000000-0005-0000-0000-0000AD090000}"/>
    <cellStyle name="Normal 3 5 3 3" xfId="2586" xr:uid="{00000000-0005-0000-0000-0000AE090000}"/>
    <cellStyle name="Normal 3 5 3 30" xfId="6469" xr:uid="{00000000-0005-0000-0000-0000AF090000}"/>
    <cellStyle name="Normal 3 5 3 4" xfId="2731" xr:uid="{00000000-0005-0000-0000-0000B0090000}"/>
    <cellStyle name="Normal 3 5 3 5" xfId="2876" xr:uid="{00000000-0005-0000-0000-0000B1090000}"/>
    <cellStyle name="Normal 3 5 3 6" xfId="3020" xr:uid="{00000000-0005-0000-0000-0000B2090000}"/>
    <cellStyle name="Normal 3 5 3 7" xfId="3165" xr:uid="{00000000-0005-0000-0000-0000B3090000}"/>
    <cellStyle name="Normal 3 5 3 8" xfId="3309" xr:uid="{00000000-0005-0000-0000-0000B4090000}"/>
    <cellStyle name="Normal 3 5 3 9" xfId="3454" xr:uid="{00000000-0005-0000-0000-0000B5090000}"/>
    <cellStyle name="Normal 3 5 30" xfId="6109" xr:uid="{00000000-0005-0000-0000-0000B6090000}"/>
    <cellStyle name="Normal 3 5 31" xfId="6253" xr:uid="{00000000-0005-0000-0000-0000B7090000}"/>
    <cellStyle name="Normal 3 5 32" xfId="6396" xr:uid="{00000000-0005-0000-0000-0000B8090000}"/>
    <cellStyle name="Normal 3 5 33" xfId="2219" xr:uid="{00000000-0005-0000-0000-0000B9090000}"/>
    <cellStyle name="Normal 3 5 4" xfId="2370" xr:uid="{00000000-0005-0000-0000-0000BA090000}"/>
    <cellStyle name="Normal 3 5 5" xfId="2514" xr:uid="{00000000-0005-0000-0000-0000BB090000}"/>
    <cellStyle name="Normal 3 5 6" xfId="2659" xr:uid="{00000000-0005-0000-0000-0000BC090000}"/>
    <cellStyle name="Normal 3 5 7" xfId="2804" xr:uid="{00000000-0005-0000-0000-0000BD090000}"/>
    <cellStyle name="Normal 3 5 8" xfId="2948" xr:uid="{00000000-0005-0000-0000-0000BE090000}"/>
    <cellStyle name="Normal 3 5 9" xfId="3093" xr:uid="{00000000-0005-0000-0000-0000BF090000}"/>
    <cellStyle name="Normal 3 6" xfId="666" xr:uid="{00000000-0005-0000-0000-0000C0090000}"/>
    <cellStyle name="Normal 3 6 10" xfId="3400" xr:uid="{00000000-0005-0000-0000-0000C1090000}"/>
    <cellStyle name="Normal 3 6 11" xfId="3544" xr:uid="{00000000-0005-0000-0000-0000C2090000}"/>
    <cellStyle name="Normal 3 6 12" xfId="3687" xr:uid="{00000000-0005-0000-0000-0000C3090000}"/>
    <cellStyle name="Normal 3 6 13" xfId="3830" xr:uid="{00000000-0005-0000-0000-0000C4090000}"/>
    <cellStyle name="Normal 3 6 14" xfId="3974" xr:uid="{00000000-0005-0000-0000-0000C5090000}"/>
    <cellStyle name="Normal 3 6 15" xfId="4118" xr:uid="{00000000-0005-0000-0000-0000C6090000}"/>
    <cellStyle name="Normal 3 6 16" xfId="4262" xr:uid="{00000000-0005-0000-0000-0000C7090000}"/>
    <cellStyle name="Normal 3 6 17" xfId="4406" xr:uid="{00000000-0005-0000-0000-0000C8090000}"/>
    <cellStyle name="Normal 3 6 18" xfId="4573" xr:uid="{00000000-0005-0000-0000-0000C9090000}"/>
    <cellStyle name="Normal 3 6 19" xfId="4694" xr:uid="{00000000-0005-0000-0000-0000CA090000}"/>
    <cellStyle name="Normal 3 6 2" xfId="2316" xr:uid="{00000000-0005-0000-0000-0000CB090000}"/>
    <cellStyle name="Normal 3 6 2 10" xfId="3616" xr:uid="{00000000-0005-0000-0000-0000CC090000}"/>
    <cellStyle name="Normal 3 6 2 11" xfId="3759" xr:uid="{00000000-0005-0000-0000-0000CD090000}"/>
    <cellStyle name="Normal 3 6 2 12" xfId="3902" xr:uid="{00000000-0005-0000-0000-0000CE090000}"/>
    <cellStyle name="Normal 3 6 2 13" xfId="4046" xr:uid="{00000000-0005-0000-0000-0000CF090000}"/>
    <cellStyle name="Normal 3 6 2 14" xfId="4190" xr:uid="{00000000-0005-0000-0000-0000D0090000}"/>
    <cellStyle name="Normal 3 6 2 15" xfId="4334" xr:uid="{00000000-0005-0000-0000-0000D1090000}"/>
    <cellStyle name="Normal 3 6 2 16" xfId="4478" xr:uid="{00000000-0005-0000-0000-0000D2090000}"/>
    <cellStyle name="Normal 3 6 2 17" xfId="4574" xr:uid="{00000000-0005-0000-0000-0000D3090000}"/>
    <cellStyle name="Normal 3 6 2 18" xfId="4766" xr:uid="{00000000-0005-0000-0000-0000D4090000}"/>
    <cellStyle name="Normal 3 6 2 19" xfId="4909" xr:uid="{00000000-0005-0000-0000-0000D5090000}"/>
    <cellStyle name="Normal 3 6 2 2" xfId="2459" xr:uid="{00000000-0005-0000-0000-0000D6090000}"/>
    <cellStyle name="Normal 3 6 2 20" xfId="5052" xr:uid="{00000000-0005-0000-0000-0000D7090000}"/>
    <cellStyle name="Normal 3 6 2 21" xfId="5196" xr:uid="{00000000-0005-0000-0000-0000D8090000}"/>
    <cellStyle name="Normal 3 6 2 22" xfId="5339" xr:uid="{00000000-0005-0000-0000-0000D9090000}"/>
    <cellStyle name="Normal 3 6 2 23" xfId="5482" xr:uid="{00000000-0005-0000-0000-0000DA090000}"/>
    <cellStyle name="Normal 3 6 2 24" xfId="5625" xr:uid="{00000000-0005-0000-0000-0000DB090000}"/>
    <cellStyle name="Normal 3 6 2 25" xfId="5768" xr:uid="{00000000-0005-0000-0000-0000DC090000}"/>
    <cellStyle name="Normal 3 6 2 26" xfId="5911" xr:uid="{00000000-0005-0000-0000-0000DD090000}"/>
    <cellStyle name="Normal 3 6 2 27" xfId="6055" xr:uid="{00000000-0005-0000-0000-0000DE090000}"/>
    <cellStyle name="Normal 3 6 2 28" xfId="6199" xr:uid="{00000000-0005-0000-0000-0000DF090000}"/>
    <cellStyle name="Normal 3 6 2 29" xfId="6343" xr:uid="{00000000-0005-0000-0000-0000E0090000}"/>
    <cellStyle name="Normal 3 6 2 3" xfId="2604" xr:uid="{00000000-0005-0000-0000-0000E1090000}"/>
    <cellStyle name="Normal 3 6 2 30" xfId="6487" xr:uid="{00000000-0005-0000-0000-0000E2090000}"/>
    <cellStyle name="Normal 3 6 2 4" xfId="2749" xr:uid="{00000000-0005-0000-0000-0000E3090000}"/>
    <cellStyle name="Normal 3 6 2 5" xfId="2894" xr:uid="{00000000-0005-0000-0000-0000E4090000}"/>
    <cellStyle name="Normal 3 6 2 6" xfId="3038" xr:uid="{00000000-0005-0000-0000-0000E5090000}"/>
    <cellStyle name="Normal 3 6 2 7" xfId="3183" xr:uid="{00000000-0005-0000-0000-0000E6090000}"/>
    <cellStyle name="Normal 3 6 2 8" xfId="3327" xr:uid="{00000000-0005-0000-0000-0000E7090000}"/>
    <cellStyle name="Normal 3 6 2 9" xfId="3472" xr:uid="{00000000-0005-0000-0000-0000E8090000}"/>
    <cellStyle name="Normal 3 6 20" xfId="4837" xr:uid="{00000000-0005-0000-0000-0000E9090000}"/>
    <cellStyle name="Normal 3 6 21" xfId="4980" xr:uid="{00000000-0005-0000-0000-0000EA090000}"/>
    <cellStyle name="Normal 3 6 22" xfId="5124" xr:uid="{00000000-0005-0000-0000-0000EB090000}"/>
    <cellStyle name="Normal 3 6 23" xfId="5267" xr:uid="{00000000-0005-0000-0000-0000EC090000}"/>
    <cellStyle name="Normal 3 6 24" xfId="5410" xr:uid="{00000000-0005-0000-0000-0000ED090000}"/>
    <cellStyle name="Normal 3 6 25" xfId="5553" xr:uid="{00000000-0005-0000-0000-0000EE090000}"/>
    <cellStyle name="Normal 3 6 26" xfId="5696" xr:uid="{00000000-0005-0000-0000-0000EF090000}"/>
    <cellStyle name="Normal 3 6 27" xfId="5839" xr:uid="{00000000-0005-0000-0000-0000F0090000}"/>
    <cellStyle name="Normal 3 6 28" xfId="5983" xr:uid="{00000000-0005-0000-0000-0000F1090000}"/>
    <cellStyle name="Normal 3 6 29" xfId="6127" xr:uid="{00000000-0005-0000-0000-0000F2090000}"/>
    <cellStyle name="Normal 3 6 3" xfId="2388" xr:uid="{00000000-0005-0000-0000-0000F3090000}"/>
    <cellStyle name="Normal 3 6 30" xfId="6271" xr:uid="{00000000-0005-0000-0000-0000F4090000}"/>
    <cellStyle name="Normal 3 6 31" xfId="6414" xr:uid="{00000000-0005-0000-0000-0000F5090000}"/>
    <cellStyle name="Normal 3 6 32" xfId="2239" xr:uid="{00000000-0005-0000-0000-0000F6090000}"/>
    <cellStyle name="Normal 3 6 4" xfId="2532" xr:uid="{00000000-0005-0000-0000-0000F7090000}"/>
    <cellStyle name="Normal 3 6 5" xfId="2677" xr:uid="{00000000-0005-0000-0000-0000F8090000}"/>
    <cellStyle name="Normal 3 6 6" xfId="2822" xr:uid="{00000000-0005-0000-0000-0000F9090000}"/>
    <cellStyle name="Normal 3 6 7" xfId="2966" xr:uid="{00000000-0005-0000-0000-0000FA090000}"/>
    <cellStyle name="Normal 3 6 8" xfId="3111" xr:uid="{00000000-0005-0000-0000-0000FB090000}"/>
    <cellStyle name="Normal 3 6 9" xfId="3255" xr:uid="{00000000-0005-0000-0000-0000FC090000}"/>
    <cellStyle name="Normal 3 7" xfId="667" xr:uid="{00000000-0005-0000-0000-0000FD090000}"/>
    <cellStyle name="Normal 3 7 10" xfId="3580" xr:uid="{00000000-0005-0000-0000-0000FE090000}"/>
    <cellStyle name="Normal 3 7 11" xfId="3723" xr:uid="{00000000-0005-0000-0000-0000FF090000}"/>
    <cellStyle name="Normal 3 7 12" xfId="3866" xr:uid="{00000000-0005-0000-0000-0000000A0000}"/>
    <cellStyle name="Normal 3 7 13" xfId="4010" xr:uid="{00000000-0005-0000-0000-0000010A0000}"/>
    <cellStyle name="Normal 3 7 14" xfId="4154" xr:uid="{00000000-0005-0000-0000-0000020A0000}"/>
    <cellStyle name="Normal 3 7 15" xfId="4298" xr:uid="{00000000-0005-0000-0000-0000030A0000}"/>
    <cellStyle name="Normal 3 7 16" xfId="4442" xr:uid="{00000000-0005-0000-0000-0000040A0000}"/>
    <cellStyle name="Normal 3 7 17" xfId="4575" xr:uid="{00000000-0005-0000-0000-0000050A0000}"/>
    <cellStyle name="Normal 3 7 18" xfId="4730" xr:uid="{00000000-0005-0000-0000-0000060A0000}"/>
    <cellStyle name="Normal 3 7 19" xfId="4873" xr:uid="{00000000-0005-0000-0000-0000070A0000}"/>
    <cellStyle name="Normal 3 7 2" xfId="2423" xr:uid="{00000000-0005-0000-0000-0000080A0000}"/>
    <cellStyle name="Normal 3 7 20" xfId="5016" xr:uid="{00000000-0005-0000-0000-0000090A0000}"/>
    <cellStyle name="Normal 3 7 21" xfId="5160" xr:uid="{00000000-0005-0000-0000-00000A0A0000}"/>
    <cellStyle name="Normal 3 7 22" xfId="5303" xr:uid="{00000000-0005-0000-0000-00000B0A0000}"/>
    <cellStyle name="Normal 3 7 23" xfId="5446" xr:uid="{00000000-0005-0000-0000-00000C0A0000}"/>
    <cellStyle name="Normal 3 7 24" xfId="5589" xr:uid="{00000000-0005-0000-0000-00000D0A0000}"/>
    <cellStyle name="Normal 3 7 25" xfId="5732" xr:uid="{00000000-0005-0000-0000-00000E0A0000}"/>
    <cellStyle name="Normal 3 7 26" xfId="5875" xr:uid="{00000000-0005-0000-0000-00000F0A0000}"/>
    <cellStyle name="Normal 3 7 27" xfId="6019" xr:uid="{00000000-0005-0000-0000-0000100A0000}"/>
    <cellStyle name="Normal 3 7 28" xfId="6163" xr:uid="{00000000-0005-0000-0000-0000110A0000}"/>
    <cellStyle name="Normal 3 7 29" xfId="6307" xr:uid="{00000000-0005-0000-0000-0000120A0000}"/>
    <cellStyle name="Normal 3 7 3" xfId="2568" xr:uid="{00000000-0005-0000-0000-0000130A0000}"/>
    <cellStyle name="Normal 3 7 30" xfId="6451" xr:uid="{00000000-0005-0000-0000-0000140A0000}"/>
    <cellStyle name="Normal 3 7 31" xfId="2279" xr:uid="{00000000-0005-0000-0000-0000150A0000}"/>
    <cellStyle name="Normal 3 7 4" xfId="2713" xr:uid="{00000000-0005-0000-0000-0000160A0000}"/>
    <cellStyle name="Normal 3 7 5" xfId="2858" xr:uid="{00000000-0005-0000-0000-0000170A0000}"/>
    <cellStyle name="Normal 3 7 6" xfId="3002" xr:uid="{00000000-0005-0000-0000-0000180A0000}"/>
    <cellStyle name="Normal 3 7 7" xfId="3147" xr:uid="{00000000-0005-0000-0000-0000190A0000}"/>
    <cellStyle name="Normal 3 7 8" xfId="3291" xr:uid="{00000000-0005-0000-0000-00001A0A0000}"/>
    <cellStyle name="Normal 3 7 9" xfId="3436" xr:uid="{00000000-0005-0000-0000-00001B0A0000}"/>
    <cellStyle name="Normal 3 8" xfId="668" xr:uid="{00000000-0005-0000-0000-00001C0A0000}"/>
    <cellStyle name="Normal 3 8 2" xfId="2352" xr:uid="{00000000-0005-0000-0000-00001D0A0000}"/>
    <cellStyle name="Normal 3 9" xfId="669" xr:uid="{00000000-0005-0000-0000-00001E0A0000}"/>
    <cellStyle name="Normal 3 9 2" xfId="2496" xr:uid="{00000000-0005-0000-0000-00001F0A0000}"/>
    <cellStyle name="Normal 30" xfId="670" xr:uid="{00000000-0005-0000-0000-0000200A0000}"/>
    <cellStyle name="Normal 30 2" xfId="671" xr:uid="{00000000-0005-0000-0000-0000210A0000}"/>
    <cellStyle name="Normal 30 3" xfId="672" xr:uid="{00000000-0005-0000-0000-0000220A0000}"/>
    <cellStyle name="Normal 30 4" xfId="3072" xr:uid="{00000000-0005-0000-0000-0000230A0000}"/>
    <cellStyle name="Normal 31" xfId="673" xr:uid="{00000000-0005-0000-0000-0000240A0000}"/>
    <cellStyle name="Normal 31 2" xfId="674" xr:uid="{00000000-0005-0000-0000-0000250A0000}"/>
    <cellStyle name="Normal 31 3" xfId="675" xr:uid="{00000000-0005-0000-0000-0000260A0000}"/>
    <cellStyle name="Normal 31 4" xfId="3217" xr:uid="{00000000-0005-0000-0000-0000270A0000}"/>
    <cellStyle name="Normal 32" xfId="676" xr:uid="{00000000-0005-0000-0000-0000280A0000}"/>
    <cellStyle name="Normal 32 2" xfId="677" xr:uid="{00000000-0005-0000-0000-0000290A0000}"/>
    <cellStyle name="Normal 32 3" xfId="678" xr:uid="{00000000-0005-0000-0000-00002A0A0000}"/>
    <cellStyle name="Normal 32 4" xfId="3361" xr:uid="{00000000-0005-0000-0000-00002B0A0000}"/>
    <cellStyle name="Normal 33" xfId="679" xr:uid="{00000000-0005-0000-0000-00002C0A0000}"/>
    <cellStyle name="Normal 33 2" xfId="680" xr:uid="{00000000-0005-0000-0000-00002D0A0000}"/>
    <cellStyle name="Normal 33 3" xfId="681" xr:uid="{00000000-0005-0000-0000-00002E0A0000}"/>
    <cellStyle name="Normal 33 4" xfId="3506" xr:uid="{00000000-0005-0000-0000-00002F0A0000}"/>
    <cellStyle name="Normal 34" xfId="682" xr:uid="{00000000-0005-0000-0000-0000300A0000}"/>
    <cellStyle name="Normal 34 2" xfId="683" xr:uid="{00000000-0005-0000-0000-0000310A0000}"/>
    <cellStyle name="Normal 34 3" xfId="684" xr:uid="{00000000-0005-0000-0000-0000320A0000}"/>
    <cellStyle name="Normal 35" xfId="685" xr:uid="{00000000-0005-0000-0000-0000330A0000}"/>
    <cellStyle name="Normal 35 2" xfId="686" xr:uid="{00000000-0005-0000-0000-0000340A0000}"/>
    <cellStyle name="Normal 35 3" xfId="687" xr:uid="{00000000-0005-0000-0000-0000350A0000}"/>
    <cellStyle name="Normal 36" xfId="688" xr:uid="{00000000-0005-0000-0000-0000360A0000}"/>
    <cellStyle name="Normal 36 2" xfId="689" xr:uid="{00000000-0005-0000-0000-0000370A0000}"/>
    <cellStyle name="Normal 36 3" xfId="690" xr:uid="{00000000-0005-0000-0000-0000380A0000}"/>
    <cellStyle name="Normal 36 4" xfId="3936" xr:uid="{00000000-0005-0000-0000-0000390A0000}"/>
    <cellStyle name="Normal 37" xfId="691" xr:uid="{00000000-0005-0000-0000-00003A0A0000}"/>
    <cellStyle name="Normal 37 2" xfId="692" xr:uid="{00000000-0005-0000-0000-00003B0A0000}"/>
    <cellStyle name="Normal 37 3" xfId="4080" xr:uid="{00000000-0005-0000-0000-00003C0A0000}"/>
    <cellStyle name="Normal 38" xfId="693" xr:uid="{00000000-0005-0000-0000-00003D0A0000}"/>
    <cellStyle name="Normal 38 2" xfId="694" xr:uid="{00000000-0005-0000-0000-00003E0A0000}"/>
    <cellStyle name="Normal 38 3" xfId="4224" xr:uid="{00000000-0005-0000-0000-00003F0A0000}"/>
    <cellStyle name="Normal 39" xfId="695" xr:uid="{00000000-0005-0000-0000-0000400A0000}"/>
    <cellStyle name="Normal 39 2" xfId="696" xr:uid="{00000000-0005-0000-0000-0000410A0000}"/>
    <cellStyle name="Normal 39 3" xfId="4368" xr:uid="{00000000-0005-0000-0000-0000420A0000}"/>
    <cellStyle name="Normal 4" xfId="697" xr:uid="{00000000-0005-0000-0000-0000430A0000}"/>
    <cellStyle name="Normal 4 2" xfId="698" xr:uid="{00000000-0005-0000-0000-0000440A0000}"/>
    <cellStyle name="Normal 4 2 2" xfId="699" xr:uid="{00000000-0005-0000-0000-0000450A0000}"/>
    <cellStyle name="Normal 4 2 3" xfId="2172" xr:uid="{00000000-0005-0000-0000-0000460A0000}"/>
    <cellStyle name="Normal 4 3" xfId="700" xr:uid="{00000000-0005-0000-0000-0000470A0000}"/>
    <cellStyle name="Normal 4 3 2" xfId="2173" xr:uid="{00000000-0005-0000-0000-0000480A0000}"/>
    <cellStyle name="Normal 4 4" xfId="701" xr:uid="{00000000-0005-0000-0000-0000490A0000}"/>
    <cellStyle name="Normal 4 5" xfId="2171" xr:uid="{00000000-0005-0000-0000-00004A0A0000}"/>
    <cellStyle name="Normal 40" xfId="702" xr:uid="{00000000-0005-0000-0000-00004B0A0000}"/>
    <cellStyle name="Normal 40 2" xfId="703" xr:uid="{00000000-0005-0000-0000-00004C0A0000}"/>
    <cellStyle name="Normal 40 3" xfId="4512" xr:uid="{00000000-0005-0000-0000-00004D0A0000}"/>
    <cellStyle name="Normal 41" xfId="704" xr:uid="{00000000-0005-0000-0000-00004E0A0000}"/>
    <cellStyle name="Normal 41 2" xfId="705" xr:uid="{00000000-0005-0000-0000-00004F0A0000}"/>
    <cellStyle name="Normal 41 3" xfId="4656" xr:uid="{00000000-0005-0000-0000-0000500A0000}"/>
    <cellStyle name="Normal 42" xfId="706" xr:uid="{00000000-0005-0000-0000-0000510A0000}"/>
    <cellStyle name="Normal 42 2" xfId="707" xr:uid="{00000000-0005-0000-0000-0000520A0000}"/>
    <cellStyle name="Normal 42 3" xfId="708" xr:uid="{00000000-0005-0000-0000-0000530A0000}"/>
    <cellStyle name="Normal 43" xfId="709" xr:uid="{00000000-0005-0000-0000-0000540A0000}"/>
    <cellStyle name="Normal 43 2" xfId="710" xr:uid="{00000000-0005-0000-0000-0000550A0000}"/>
    <cellStyle name="Normal 43 3" xfId="711" xr:uid="{00000000-0005-0000-0000-0000560A0000}"/>
    <cellStyle name="Normal 44" xfId="712" xr:uid="{00000000-0005-0000-0000-0000570A0000}"/>
    <cellStyle name="Normal 44 2" xfId="713" xr:uid="{00000000-0005-0000-0000-0000580A0000}"/>
    <cellStyle name="Normal 45" xfId="714" xr:uid="{00000000-0005-0000-0000-0000590A0000}"/>
    <cellStyle name="Normal 45 2" xfId="715" xr:uid="{00000000-0005-0000-0000-00005A0A0000}"/>
    <cellStyle name="Normal 46" xfId="716" xr:uid="{00000000-0005-0000-0000-00005B0A0000}"/>
    <cellStyle name="Normal 46 2" xfId="717" xr:uid="{00000000-0005-0000-0000-00005C0A0000}"/>
    <cellStyle name="Normal 46 3" xfId="718" xr:uid="{00000000-0005-0000-0000-00005D0A0000}"/>
    <cellStyle name="Normal 47" xfId="719" xr:uid="{00000000-0005-0000-0000-00005E0A0000}"/>
    <cellStyle name="Normal 47 2" xfId="720" xr:uid="{00000000-0005-0000-0000-00005F0A0000}"/>
    <cellStyle name="Normal 47 3" xfId="721" xr:uid="{00000000-0005-0000-0000-0000600A0000}"/>
    <cellStyle name="Normal 48" xfId="722" xr:uid="{00000000-0005-0000-0000-0000610A0000}"/>
    <cellStyle name="Normal 48 2" xfId="723" xr:uid="{00000000-0005-0000-0000-0000620A0000}"/>
    <cellStyle name="Normal 48 3" xfId="724" xr:uid="{00000000-0005-0000-0000-0000630A0000}"/>
    <cellStyle name="Normal 49" xfId="725" xr:uid="{00000000-0005-0000-0000-0000640A0000}"/>
    <cellStyle name="Normal 49 2" xfId="726" xr:uid="{00000000-0005-0000-0000-0000650A0000}"/>
    <cellStyle name="Normal 49 3" xfId="727" xr:uid="{00000000-0005-0000-0000-0000660A0000}"/>
    <cellStyle name="Normal 5" xfId="728" xr:uid="{00000000-0005-0000-0000-0000670A0000}"/>
    <cellStyle name="Normal 5 2" xfId="729" xr:uid="{00000000-0005-0000-0000-0000680A0000}"/>
    <cellStyle name="Normal 5 2 2" xfId="730" xr:uid="{00000000-0005-0000-0000-0000690A0000}"/>
    <cellStyle name="Normal 5 3" xfId="731" xr:uid="{00000000-0005-0000-0000-00006A0A0000}"/>
    <cellStyle name="Normal 5 4" xfId="2174" xr:uid="{00000000-0005-0000-0000-00006B0A0000}"/>
    <cellStyle name="Normal 50" xfId="732" xr:uid="{00000000-0005-0000-0000-00006C0A0000}"/>
    <cellStyle name="Normal 50 2" xfId="733" xr:uid="{00000000-0005-0000-0000-00006D0A0000}"/>
    <cellStyle name="Normal 50 3" xfId="5945" xr:uid="{00000000-0005-0000-0000-00006E0A0000}"/>
    <cellStyle name="Normal 51" xfId="734" xr:uid="{00000000-0005-0000-0000-00006F0A0000}"/>
    <cellStyle name="Normal 51 2" xfId="735" xr:uid="{00000000-0005-0000-0000-0000700A0000}"/>
    <cellStyle name="Normal 51 3" xfId="6089" xr:uid="{00000000-0005-0000-0000-0000710A0000}"/>
    <cellStyle name="Normal 52" xfId="736" xr:uid="{00000000-0005-0000-0000-0000720A0000}"/>
    <cellStyle name="Normal 52 2" xfId="737" xr:uid="{00000000-0005-0000-0000-0000730A0000}"/>
    <cellStyle name="Normal 52 3" xfId="6233" xr:uid="{00000000-0005-0000-0000-0000740A0000}"/>
    <cellStyle name="Normal 53" xfId="738" xr:uid="{00000000-0005-0000-0000-0000750A0000}"/>
    <cellStyle name="Normal 53 2" xfId="739" xr:uid="{00000000-0005-0000-0000-0000760A0000}"/>
    <cellStyle name="Normal 53 3" xfId="740" xr:uid="{00000000-0005-0000-0000-0000770A0000}"/>
    <cellStyle name="Normal 54" xfId="741" xr:uid="{00000000-0005-0000-0000-0000780A0000}"/>
    <cellStyle name="Normal 54 2" xfId="742" xr:uid="{00000000-0005-0000-0000-0000790A0000}"/>
    <cellStyle name="Normal 55" xfId="743" xr:uid="{00000000-0005-0000-0000-00007A0A0000}"/>
    <cellStyle name="Normal 55 2" xfId="744" xr:uid="{00000000-0005-0000-0000-00007B0A0000}"/>
    <cellStyle name="Normal 56" xfId="745" xr:uid="{00000000-0005-0000-0000-00007C0A0000}"/>
    <cellStyle name="Normal 56 2" xfId="746" xr:uid="{00000000-0005-0000-0000-00007D0A0000}"/>
    <cellStyle name="Normal 57" xfId="747" xr:uid="{00000000-0005-0000-0000-00007E0A0000}"/>
    <cellStyle name="Normal 57 2" xfId="748" xr:uid="{00000000-0005-0000-0000-00007F0A0000}"/>
    <cellStyle name="Normal 58" xfId="749" xr:uid="{00000000-0005-0000-0000-0000800A0000}"/>
    <cellStyle name="Normal 58 2" xfId="750" xr:uid="{00000000-0005-0000-0000-0000810A0000}"/>
    <cellStyle name="Normal 59" xfId="751" xr:uid="{00000000-0005-0000-0000-0000820A0000}"/>
    <cellStyle name="Normal 59 2" xfId="752" xr:uid="{00000000-0005-0000-0000-0000830A0000}"/>
    <cellStyle name="Normal 6" xfId="753" xr:uid="{00000000-0005-0000-0000-0000840A0000}"/>
    <cellStyle name="Normal 6 10" xfId="2932" xr:uid="{00000000-0005-0000-0000-0000850A0000}"/>
    <cellStyle name="Normal 6 11" xfId="3077" xr:uid="{00000000-0005-0000-0000-0000860A0000}"/>
    <cellStyle name="Normal 6 12" xfId="3221" xr:uid="{00000000-0005-0000-0000-0000870A0000}"/>
    <cellStyle name="Normal 6 13" xfId="3366" xr:uid="{00000000-0005-0000-0000-0000880A0000}"/>
    <cellStyle name="Normal 6 14" xfId="3510" xr:uid="{00000000-0005-0000-0000-0000890A0000}"/>
    <cellStyle name="Normal 6 15" xfId="3653" xr:uid="{00000000-0005-0000-0000-00008A0A0000}"/>
    <cellStyle name="Normal 6 16" xfId="3796" xr:uid="{00000000-0005-0000-0000-00008B0A0000}"/>
    <cellStyle name="Normal 6 17" xfId="3940" xr:uid="{00000000-0005-0000-0000-00008C0A0000}"/>
    <cellStyle name="Normal 6 18" xfId="4084" xr:uid="{00000000-0005-0000-0000-00008D0A0000}"/>
    <cellStyle name="Normal 6 19" xfId="4228" xr:uid="{00000000-0005-0000-0000-00008E0A0000}"/>
    <cellStyle name="Normal 6 2" xfId="754" xr:uid="{00000000-0005-0000-0000-00008F0A0000}"/>
    <cellStyle name="Normal 6 2 10" xfId="3086" xr:uid="{00000000-0005-0000-0000-0000900A0000}"/>
    <cellStyle name="Normal 6 2 11" xfId="3230" xr:uid="{00000000-0005-0000-0000-0000910A0000}"/>
    <cellStyle name="Normal 6 2 12" xfId="3375" xr:uid="{00000000-0005-0000-0000-0000920A0000}"/>
    <cellStyle name="Normal 6 2 13" xfId="3519" xr:uid="{00000000-0005-0000-0000-0000930A0000}"/>
    <cellStyle name="Normal 6 2 14" xfId="3662" xr:uid="{00000000-0005-0000-0000-0000940A0000}"/>
    <cellStyle name="Normal 6 2 15" xfId="3805" xr:uid="{00000000-0005-0000-0000-0000950A0000}"/>
    <cellStyle name="Normal 6 2 16" xfId="3949" xr:uid="{00000000-0005-0000-0000-0000960A0000}"/>
    <cellStyle name="Normal 6 2 17" xfId="4093" xr:uid="{00000000-0005-0000-0000-0000970A0000}"/>
    <cellStyle name="Normal 6 2 18" xfId="4237" xr:uid="{00000000-0005-0000-0000-0000980A0000}"/>
    <cellStyle name="Normal 6 2 19" xfId="4381" xr:uid="{00000000-0005-0000-0000-0000990A0000}"/>
    <cellStyle name="Normal 6 2 2" xfId="2232" xr:uid="{00000000-0005-0000-0000-00009A0A0000}"/>
    <cellStyle name="Normal 6 2 2 10" xfId="3248" xr:uid="{00000000-0005-0000-0000-00009B0A0000}"/>
    <cellStyle name="Normal 6 2 2 11" xfId="3393" xr:uid="{00000000-0005-0000-0000-00009C0A0000}"/>
    <cellStyle name="Normal 6 2 2 12" xfId="3537" xr:uid="{00000000-0005-0000-0000-00009D0A0000}"/>
    <cellStyle name="Normal 6 2 2 13" xfId="3680" xr:uid="{00000000-0005-0000-0000-00009E0A0000}"/>
    <cellStyle name="Normal 6 2 2 14" xfId="3823" xr:uid="{00000000-0005-0000-0000-00009F0A0000}"/>
    <cellStyle name="Normal 6 2 2 15" xfId="3967" xr:uid="{00000000-0005-0000-0000-0000A00A0000}"/>
    <cellStyle name="Normal 6 2 2 16" xfId="4111" xr:uid="{00000000-0005-0000-0000-0000A10A0000}"/>
    <cellStyle name="Normal 6 2 2 17" xfId="4255" xr:uid="{00000000-0005-0000-0000-0000A20A0000}"/>
    <cellStyle name="Normal 6 2 2 18" xfId="4399" xr:uid="{00000000-0005-0000-0000-0000A30A0000}"/>
    <cellStyle name="Normal 6 2 2 19" xfId="4578" xr:uid="{00000000-0005-0000-0000-0000A40A0000}"/>
    <cellStyle name="Normal 6 2 2 2" xfId="2271" xr:uid="{00000000-0005-0000-0000-0000A50A0000}"/>
    <cellStyle name="Normal 6 2 2 2 10" xfId="3429" xr:uid="{00000000-0005-0000-0000-0000A60A0000}"/>
    <cellStyle name="Normal 6 2 2 2 11" xfId="3573" xr:uid="{00000000-0005-0000-0000-0000A70A0000}"/>
    <cellStyle name="Normal 6 2 2 2 12" xfId="3716" xr:uid="{00000000-0005-0000-0000-0000A80A0000}"/>
    <cellStyle name="Normal 6 2 2 2 13" xfId="3859" xr:uid="{00000000-0005-0000-0000-0000A90A0000}"/>
    <cellStyle name="Normal 6 2 2 2 14" xfId="4003" xr:uid="{00000000-0005-0000-0000-0000AA0A0000}"/>
    <cellStyle name="Normal 6 2 2 2 15" xfId="4147" xr:uid="{00000000-0005-0000-0000-0000AB0A0000}"/>
    <cellStyle name="Normal 6 2 2 2 16" xfId="4291" xr:uid="{00000000-0005-0000-0000-0000AC0A0000}"/>
    <cellStyle name="Normal 6 2 2 2 17" xfId="4435" xr:uid="{00000000-0005-0000-0000-0000AD0A0000}"/>
    <cellStyle name="Normal 6 2 2 2 18" xfId="4579" xr:uid="{00000000-0005-0000-0000-0000AE0A0000}"/>
    <cellStyle name="Normal 6 2 2 2 19" xfId="4723" xr:uid="{00000000-0005-0000-0000-0000AF0A0000}"/>
    <cellStyle name="Normal 6 2 2 2 2" xfId="2345" xr:uid="{00000000-0005-0000-0000-0000B00A0000}"/>
    <cellStyle name="Normal 6 2 2 2 2 10" xfId="3645" xr:uid="{00000000-0005-0000-0000-0000B10A0000}"/>
    <cellStyle name="Normal 6 2 2 2 2 11" xfId="3788" xr:uid="{00000000-0005-0000-0000-0000B20A0000}"/>
    <cellStyle name="Normal 6 2 2 2 2 12" xfId="3931" xr:uid="{00000000-0005-0000-0000-0000B30A0000}"/>
    <cellStyle name="Normal 6 2 2 2 2 13" xfId="4075" xr:uid="{00000000-0005-0000-0000-0000B40A0000}"/>
    <cellStyle name="Normal 6 2 2 2 2 14" xfId="4219" xr:uid="{00000000-0005-0000-0000-0000B50A0000}"/>
    <cellStyle name="Normal 6 2 2 2 2 15" xfId="4363" xr:uid="{00000000-0005-0000-0000-0000B60A0000}"/>
    <cellStyle name="Normal 6 2 2 2 2 16" xfId="4507" xr:uid="{00000000-0005-0000-0000-0000B70A0000}"/>
    <cellStyle name="Normal 6 2 2 2 2 17" xfId="4580" xr:uid="{00000000-0005-0000-0000-0000B80A0000}"/>
    <cellStyle name="Normal 6 2 2 2 2 18" xfId="4795" xr:uid="{00000000-0005-0000-0000-0000B90A0000}"/>
    <cellStyle name="Normal 6 2 2 2 2 19" xfId="4938" xr:uid="{00000000-0005-0000-0000-0000BA0A0000}"/>
    <cellStyle name="Normal 6 2 2 2 2 2" xfId="2488" xr:uid="{00000000-0005-0000-0000-0000BB0A0000}"/>
    <cellStyle name="Normal 6 2 2 2 2 20" xfId="5081" xr:uid="{00000000-0005-0000-0000-0000BC0A0000}"/>
    <cellStyle name="Normal 6 2 2 2 2 21" xfId="5225" xr:uid="{00000000-0005-0000-0000-0000BD0A0000}"/>
    <cellStyle name="Normal 6 2 2 2 2 22" xfId="5368" xr:uid="{00000000-0005-0000-0000-0000BE0A0000}"/>
    <cellStyle name="Normal 6 2 2 2 2 23" xfId="5511" xr:uid="{00000000-0005-0000-0000-0000BF0A0000}"/>
    <cellStyle name="Normal 6 2 2 2 2 24" xfId="5654" xr:uid="{00000000-0005-0000-0000-0000C00A0000}"/>
    <cellStyle name="Normal 6 2 2 2 2 25" xfId="5797" xr:uid="{00000000-0005-0000-0000-0000C10A0000}"/>
    <cellStyle name="Normal 6 2 2 2 2 26" xfId="5940" xr:uid="{00000000-0005-0000-0000-0000C20A0000}"/>
    <cellStyle name="Normal 6 2 2 2 2 27" xfId="6084" xr:uid="{00000000-0005-0000-0000-0000C30A0000}"/>
    <cellStyle name="Normal 6 2 2 2 2 28" xfId="6228" xr:uid="{00000000-0005-0000-0000-0000C40A0000}"/>
    <cellStyle name="Normal 6 2 2 2 2 29" xfId="6372" xr:uid="{00000000-0005-0000-0000-0000C50A0000}"/>
    <cellStyle name="Normal 6 2 2 2 2 3" xfId="2633" xr:uid="{00000000-0005-0000-0000-0000C60A0000}"/>
    <cellStyle name="Normal 6 2 2 2 2 30" xfId="6516" xr:uid="{00000000-0005-0000-0000-0000C70A0000}"/>
    <cellStyle name="Normal 6 2 2 2 2 4" xfId="2778" xr:uid="{00000000-0005-0000-0000-0000C80A0000}"/>
    <cellStyle name="Normal 6 2 2 2 2 5" xfId="2923" xr:uid="{00000000-0005-0000-0000-0000C90A0000}"/>
    <cellStyle name="Normal 6 2 2 2 2 6" xfId="3067" xr:uid="{00000000-0005-0000-0000-0000CA0A0000}"/>
    <cellStyle name="Normal 6 2 2 2 2 7" xfId="3212" xr:uid="{00000000-0005-0000-0000-0000CB0A0000}"/>
    <cellStyle name="Normal 6 2 2 2 2 8" xfId="3356" xr:uid="{00000000-0005-0000-0000-0000CC0A0000}"/>
    <cellStyle name="Normal 6 2 2 2 2 9" xfId="3501" xr:uid="{00000000-0005-0000-0000-0000CD0A0000}"/>
    <cellStyle name="Normal 6 2 2 2 20" xfId="4866" xr:uid="{00000000-0005-0000-0000-0000CE0A0000}"/>
    <cellStyle name="Normal 6 2 2 2 21" xfId="5009" xr:uid="{00000000-0005-0000-0000-0000CF0A0000}"/>
    <cellStyle name="Normal 6 2 2 2 22" xfId="5153" xr:uid="{00000000-0005-0000-0000-0000D00A0000}"/>
    <cellStyle name="Normal 6 2 2 2 23" xfId="5296" xr:uid="{00000000-0005-0000-0000-0000D10A0000}"/>
    <cellStyle name="Normal 6 2 2 2 24" xfId="5439" xr:uid="{00000000-0005-0000-0000-0000D20A0000}"/>
    <cellStyle name="Normal 6 2 2 2 25" xfId="5582" xr:uid="{00000000-0005-0000-0000-0000D30A0000}"/>
    <cellStyle name="Normal 6 2 2 2 26" xfId="5725" xr:uid="{00000000-0005-0000-0000-0000D40A0000}"/>
    <cellStyle name="Normal 6 2 2 2 27" xfId="5868" xr:uid="{00000000-0005-0000-0000-0000D50A0000}"/>
    <cellStyle name="Normal 6 2 2 2 28" xfId="6012" xr:uid="{00000000-0005-0000-0000-0000D60A0000}"/>
    <cellStyle name="Normal 6 2 2 2 29" xfId="6156" xr:uid="{00000000-0005-0000-0000-0000D70A0000}"/>
    <cellStyle name="Normal 6 2 2 2 3" xfId="2417" xr:uid="{00000000-0005-0000-0000-0000D80A0000}"/>
    <cellStyle name="Normal 6 2 2 2 30" xfId="6300" xr:uid="{00000000-0005-0000-0000-0000D90A0000}"/>
    <cellStyle name="Normal 6 2 2 2 31" xfId="6443" xr:uid="{00000000-0005-0000-0000-0000DA0A0000}"/>
    <cellStyle name="Normal 6 2 2 2 4" xfId="2561" xr:uid="{00000000-0005-0000-0000-0000DB0A0000}"/>
    <cellStyle name="Normal 6 2 2 2 5" xfId="2706" xr:uid="{00000000-0005-0000-0000-0000DC0A0000}"/>
    <cellStyle name="Normal 6 2 2 2 6" xfId="2851" xr:uid="{00000000-0005-0000-0000-0000DD0A0000}"/>
    <cellStyle name="Normal 6 2 2 2 7" xfId="2995" xr:uid="{00000000-0005-0000-0000-0000DE0A0000}"/>
    <cellStyle name="Normal 6 2 2 2 8" xfId="3140" xr:uid="{00000000-0005-0000-0000-0000DF0A0000}"/>
    <cellStyle name="Normal 6 2 2 2 9" xfId="3284" xr:uid="{00000000-0005-0000-0000-0000E00A0000}"/>
    <cellStyle name="Normal 6 2 2 20" xfId="4687" xr:uid="{00000000-0005-0000-0000-0000E10A0000}"/>
    <cellStyle name="Normal 6 2 2 21" xfId="4830" xr:uid="{00000000-0005-0000-0000-0000E20A0000}"/>
    <cellStyle name="Normal 6 2 2 22" xfId="4973" xr:uid="{00000000-0005-0000-0000-0000E30A0000}"/>
    <cellStyle name="Normal 6 2 2 23" xfId="5117" xr:uid="{00000000-0005-0000-0000-0000E40A0000}"/>
    <cellStyle name="Normal 6 2 2 24" xfId="5260" xr:uid="{00000000-0005-0000-0000-0000E50A0000}"/>
    <cellStyle name="Normal 6 2 2 25" xfId="5403" xr:uid="{00000000-0005-0000-0000-0000E60A0000}"/>
    <cellStyle name="Normal 6 2 2 26" xfId="5546" xr:uid="{00000000-0005-0000-0000-0000E70A0000}"/>
    <cellStyle name="Normal 6 2 2 27" xfId="5689" xr:uid="{00000000-0005-0000-0000-0000E80A0000}"/>
    <cellStyle name="Normal 6 2 2 28" xfId="5832" xr:uid="{00000000-0005-0000-0000-0000E90A0000}"/>
    <cellStyle name="Normal 6 2 2 29" xfId="5976" xr:uid="{00000000-0005-0000-0000-0000EA0A0000}"/>
    <cellStyle name="Normal 6 2 2 3" xfId="2310" xr:uid="{00000000-0005-0000-0000-0000EB0A0000}"/>
    <cellStyle name="Normal 6 2 2 3 10" xfId="3609" xr:uid="{00000000-0005-0000-0000-0000EC0A0000}"/>
    <cellStyle name="Normal 6 2 2 3 11" xfId="3752" xr:uid="{00000000-0005-0000-0000-0000ED0A0000}"/>
    <cellStyle name="Normal 6 2 2 3 12" xfId="3895" xr:uid="{00000000-0005-0000-0000-0000EE0A0000}"/>
    <cellStyle name="Normal 6 2 2 3 13" xfId="4039" xr:uid="{00000000-0005-0000-0000-0000EF0A0000}"/>
    <cellStyle name="Normal 6 2 2 3 14" xfId="4183" xr:uid="{00000000-0005-0000-0000-0000F00A0000}"/>
    <cellStyle name="Normal 6 2 2 3 15" xfId="4327" xr:uid="{00000000-0005-0000-0000-0000F10A0000}"/>
    <cellStyle name="Normal 6 2 2 3 16" xfId="4471" xr:uid="{00000000-0005-0000-0000-0000F20A0000}"/>
    <cellStyle name="Normal 6 2 2 3 17" xfId="4581" xr:uid="{00000000-0005-0000-0000-0000F30A0000}"/>
    <cellStyle name="Normal 6 2 2 3 18" xfId="4759" xr:uid="{00000000-0005-0000-0000-0000F40A0000}"/>
    <cellStyle name="Normal 6 2 2 3 19" xfId="4902" xr:uid="{00000000-0005-0000-0000-0000F50A0000}"/>
    <cellStyle name="Normal 6 2 2 3 2" xfId="2452" xr:uid="{00000000-0005-0000-0000-0000F60A0000}"/>
    <cellStyle name="Normal 6 2 2 3 20" xfId="5045" xr:uid="{00000000-0005-0000-0000-0000F70A0000}"/>
    <cellStyle name="Normal 6 2 2 3 21" xfId="5189" xr:uid="{00000000-0005-0000-0000-0000F80A0000}"/>
    <cellStyle name="Normal 6 2 2 3 22" xfId="5332" xr:uid="{00000000-0005-0000-0000-0000F90A0000}"/>
    <cellStyle name="Normal 6 2 2 3 23" xfId="5475" xr:uid="{00000000-0005-0000-0000-0000FA0A0000}"/>
    <cellStyle name="Normal 6 2 2 3 24" xfId="5618" xr:uid="{00000000-0005-0000-0000-0000FB0A0000}"/>
    <cellStyle name="Normal 6 2 2 3 25" xfId="5761" xr:uid="{00000000-0005-0000-0000-0000FC0A0000}"/>
    <cellStyle name="Normal 6 2 2 3 26" xfId="5904" xr:uid="{00000000-0005-0000-0000-0000FD0A0000}"/>
    <cellStyle name="Normal 6 2 2 3 27" xfId="6048" xr:uid="{00000000-0005-0000-0000-0000FE0A0000}"/>
    <cellStyle name="Normal 6 2 2 3 28" xfId="6192" xr:uid="{00000000-0005-0000-0000-0000FF0A0000}"/>
    <cellStyle name="Normal 6 2 2 3 29" xfId="6336" xr:uid="{00000000-0005-0000-0000-0000000B0000}"/>
    <cellStyle name="Normal 6 2 2 3 3" xfId="2597" xr:uid="{00000000-0005-0000-0000-0000010B0000}"/>
    <cellStyle name="Normal 6 2 2 3 30" xfId="6480" xr:uid="{00000000-0005-0000-0000-0000020B0000}"/>
    <cellStyle name="Normal 6 2 2 3 4" xfId="2742" xr:uid="{00000000-0005-0000-0000-0000030B0000}"/>
    <cellStyle name="Normal 6 2 2 3 5" xfId="2887" xr:uid="{00000000-0005-0000-0000-0000040B0000}"/>
    <cellStyle name="Normal 6 2 2 3 6" xfId="3031" xr:uid="{00000000-0005-0000-0000-0000050B0000}"/>
    <cellStyle name="Normal 6 2 2 3 7" xfId="3176" xr:uid="{00000000-0005-0000-0000-0000060B0000}"/>
    <cellStyle name="Normal 6 2 2 3 8" xfId="3320" xr:uid="{00000000-0005-0000-0000-0000070B0000}"/>
    <cellStyle name="Normal 6 2 2 3 9" xfId="3465" xr:uid="{00000000-0005-0000-0000-0000080B0000}"/>
    <cellStyle name="Normal 6 2 2 30" xfId="6120" xr:uid="{00000000-0005-0000-0000-0000090B0000}"/>
    <cellStyle name="Normal 6 2 2 31" xfId="6264" xr:uid="{00000000-0005-0000-0000-00000A0B0000}"/>
    <cellStyle name="Normal 6 2 2 32" xfId="6407" xr:uid="{00000000-0005-0000-0000-00000B0B0000}"/>
    <cellStyle name="Normal 6 2 2 4" xfId="2381" xr:uid="{00000000-0005-0000-0000-00000C0B0000}"/>
    <cellStyle name="Normal 6 2 2 5" xfId="2525" xr:uid="{00000000-0005-0000-0000-00000D0B0000}"/>
    <cellStyle name="Normal 6 2 2 6" xfId="2670" xr:uid="{00000000-0005-0000-0000-00000E0B0000}"/>
    <cellStyle name="Normal 6 2 2 7" xfId="2815" xr:uid="{00000000-0005-0000-0000-00000F0B0000}"/>
    <cellStyle name="Normal 6 2 2 8" xfId="2959" xr:uid="{00000000-0005-0000-0000-0000100B0000}"/>
    <cellStyle name="Normal 6 2 2 9" xfId="3104" xr:uid="{00000000-0005-0000-0000-0000110B0000}"/>
    <cellStyle name="Normal 6 2 20" xfId="4577" xr:uid="{00000000-0005-0000-0000-0000120B0000}"/>
    <cellStyle name="Normal 6 2 21" xfId="4669" xr:uid="{00000000-0005-0000-0000-0000130B0000}"/>
    <cellStyle name="Normal 6 2 22" xfId="4812" xr:uid="{00000000-0005-0000-0000-0000140B0000}"/>
    <cellStyle name="Normal 6 2 23" xfId="4955" xr:uid="{00000000-0005-0000-0000-0000150B0000}"/>
    <cellStyle name="Normal 6 2 24" xfId="5099" xr:uid="{00000000-0005-0000-0000-0000160B0000}"/>
    <cellStyle name="Normal 6 2 25" xfId="5242" xr:uid="{00000000-0005-0000-0000-0000170B0000}"/>
    <cellStyle name="Normal 6 2 26" xfId="5385" xr:uid="{00000000-0005-0000-0000-0000180B0000}"/>
    <cellStyle name="Normal 6 2 27" xfId="5528" xr:uid="{00000000-0005-0000-0000-0000190B0000}"/>
    <cellStyle name="Normal 6 2 28" xfId="5671" xr:uid="{00000000-0005-0000-0000-00001A0B0000}"/>
    <cellStyle name="Normal 6 2 29" xfId="5814" xr:uid="{00000000-0005-0000-0000-00001B0B0000}"/>
    <cellStyle name="Normal 6 2 3" xfId="2252" xr:uid="{00000000-0005-0000-0000-00001C0B0000}"/>
    <cellStyle name="Normal 6 2 3 10" xfId="3411" xr:uid="{00000000-0005-0000-0000-00001D0B0000}"/>
    <cellStyle name="Normal 6 2 3 11" xfId="3555" xr:uid="{00000000-0005-0000-0000-00001E0B0000}"/>
    <cellStyle name="Normal 6 2 3 12" xfId="3698" xr:uid="{00000000-0005-0000-0000-00001F0B0000}"/>
    <cellStyle name="Normal 6 2 3 13" xfId="3841" xr:uid="{00000000-0005-0000-0000-0000200B0000}"/>
    <cellStyle name="Normal 6 2 3 14" xfId="3985" xr:uid="{00000000-0005-0000-0000-0000210B0000}"/>
    <cellStyle name="Normal 6 2 3 15" xfId="4129" xr:uid="{00000000-0005-0000-0000-0000220B0000}"/>
    <cellStyle name="Normal 6 2 3 16" xfId="4273" xr:uid="{00000000-0005-0000-0000-0000230B0000}"/>
    <cellStyle name="Normal 6 2 3 17" xfId="4417" xr:uid="{00000000-0005-0000-0000-0000240B0000}"/>
    <cellStyle name="Normal 6 2 3 18" xfId="4582" xr:uid="{00000000-0005-0000-0000-0000250B0000}"/>
    <cellStyle name="Normal 6 2 3 19" xfId="4705" xr:uid="{00000000-0005-0000-0000-0000260B0000}"/>
    <cellStyle name="Normal 6 2 3 2" xfId="2327" xr:uid="{00000000-0005-0000-0000-0000270B0000}"/>
    <cellStyle name="Normal 6 2 3 2 10" xfId="3627" xr:uid="{00000000-0005-0000-0000-0000280B0000}"/>
    <cellStyle name="Normal 6 2 3 2 11" xfId="3770" xr:uid="{00000000-0005-0000-0000-0000290B0000}"/>
    <cellStyle name="Normal 6 2 3 2 12" xfId="3913" xr:uid="{00000000-0005-0000-0000-00002A0B0000}"/>
    <cellStyle name="Normal 6 2 3 2 13" xfId="4057" xr:uid="{00000000-0005-0000-0000-00002B0B0000}"/>
    <cellStyle name="Normal 6 2 3 2 14" xfId="4201" xr:uid="{00000000-0005-0000-0000-00002C0B0000}"/>
    <cellStyle name="Normal 6 2 3 2 15" xfId="4345" xr:uid="{00000000-0005-0000-0000-00002D0B0000}"/>
    <cellStyle name="Normal 6 2 3 2 16" xfId="4489" xr:uid="{00000000-0005-0000-0000-00002E0B0000}"/>
    <cellStyle name="Normal 6 2 3 2 17" xfId="4583" xr:uid="{00000000-0005-0000-0000-00002F0B0000}"/>
    <cellStyle name="Normal 6 2 3 2 18" xfId="4777" xr:uid="{00000000-0005-0000-0000-0000300B0000}"/>
    <cellStyle name="Normal 6 2 3 2 19" xfId="4920" xr:uid="{00000000-0005-0000-0000-0000310B0000}"/>
    <cellStyle name="Normal 6 2 3 2 2" xfId="2470" xr:uid="{00000000-0005-0000-0000-0000320B0000}"/>
    <cellStyle name="Normal 6 2 3 2 20" xfId="5063" xr:uid="{00000000-0005-0000-0000-0000330B0000}"/>
    <cellStyle name="Normal 6 2 3 2 21" xfId="5207" xr:uid="{00000000-0005-0000-0000-0000340B0000}"/>
    <cellStyle name="Normal 6 2 3 2 22" xfId="5350" xr:uid="{00000000-0005-0000-0000-0000350B0000}"/>
    <cellStyle name="Normal 6 2 3 2 23" xfId="5493" xr:uid="{00000000-0005-0000-0000-0000360B0000}"/>
    <cellStyle name="Normal 6 2 3 2 24" xfId="5636" xr:uid="{00000000-0005-0000-0000-0000370B0000}"/>
    <cellStyle name="Normal 6 2 3 2 25" xfId="5779" xr:uid="{00000000-0005-0000-0000-0000380B0000}"/>
    <cellStyle name="Normal 6 2 3 2 26" xfId="5922" xr:uid="{00000000-0005-0000-0000-0000390B0000}"/>
    <cellStyle name="Normal 6 2 3 2 27" xfId="6066" xr:uid="{00000000-0005-0000-0000-00003A0B0000}"/>
    <cellStyle name="Normal 6 2 3 2 28" xfId="6210" xr:uid="{00000000-0005-0000-0000-00003B0B0000}"/>
    <cellStyle name="Normal 6 2 3 2 29" xfId="6354" xr:uid="{00000000-0005-0000-0000-00003C0B0000}"/>
    <cellStyle name="Normal 6 2 3 2 3" xfId="2615" xr:uid="{00000000-0005-0000-0000-00003D0B0000}"/>
    <cellStyle name="Normal 6 2 3 2 30" xfId="6498" xr:uid="{00000000-0005-0000-0000-00003E0B0000}"/>
    <cellStyle name="Normal 6 2 3 2 4" xfId="2760" xr:uid="{00000000-0005-0000-0000-00003F0B0000}"/>
    <cellStyle name="Normal 6 2 3 2 5" xfId="2905" xr:uid="{00000000-0005-0000-0000-0000400B0000}"/>
    <cellStyle name="Normal 6 2 3 2 6" xfId="3049" xr:uid="{00000000-0005-0000-0000-0000410B0000}"/>
    <cellStyle name="Normal 6 2 3 2 7" xfId="3194" xr:uid="{00000000-0005-0000-0000-0000420B0000}"/>
    <cellStyle name="Normal 6 2 3 2 8" xfId="3338" xr:uid="{00000000-0005-0000-0000-0000430B0000}"/>
    <cellStyle name="Normal 6 2 3 2 9" xfId="3483" xr:uid="{00000000-0005-0000-0000-0000440B0000}"/>
    <cellStyle name="Normal 6 2 3 20" xfId="4848" xr:uid="{00000000-0005-0000-0000-0000450B0000}"/>
    <cellStyle name="Normal 6 2 3 21" xfId="4991" xr:uid="{00000000-0005-0000-0000-0000460B0000}"/>
    <cellStyle name="Normal 6 2 3 22" xfId="5135" xr:uid="{00000000-0005-0000-0000-0000470B0000}"/>
    <cellStyle name="Normal 6 2 3 23" xfId="5278" xr:uid="{00000000-0005-0000-0000-0000480B0000}"/>
    <cellStyle name="Normal 6 2 3 24" xfId="5421" xr:uid="{00000000-0005-0000-0000-0000490B0000}"/>
    <cellStyle name="Normal 6 2 3 25" xfId="5564" xr:uid="{00000000-0005-0000-0000-00004A0B0000}"/>
    <cellStyle name="Normal 6 2 3 26" xfId="5707" xr:uid="{00000000-0005-0000-0000-00004B0B0000}"/>
    <cellStyle name="Normal 6 2 3 27" xfId="5850" xr:uid="{00000000-0005-0000-0000-00004C0B0000}"/>
    <cellStyle name="Normal 6 2 3 28" xfId="5994" xr:uid="{00000000-0005-0000-0000-00004D0B0000}"/>
    <cellStyle name="Normal 6 2 3 29" xfId="6138" xr:uid="{00000000-0005-0000-0000-00004E0B0000}"/>
    <cellStyle name="Normal 6 2 3 3" xfId="2399" xr:uid="{00000000-0005-0000-0000-00004F0B0000}"/>
    <cellStyle name="Normal 6 2 3 30" xfId="6282" xr:uid="{00000000-0005-0000-0000-0000500B0000}"/>
    <cellStyle name="Normal 6 2 3 31" xfId="6425" xr:uid="{00000000-0005-0000-0000-0000510B0000}"/>
    <cellStyle name="Normal 6 2 3 4" xfId="2543" xr:uid="{00000000-0005-0000-0000-0000520B0000}"/>
    <cellStyle name="Normal 6 2 3 5" xfId="2688" xr:uid="{00000000-0005-0000-0000-0000530B0000}"/>
    <cellStyle name="Normal 6 2 3 6" xfId="2833" xr:uid="{00000000-0005-0000-0000-0000540B0000}"/>
    <cellStyle name="Normal 6 2 3 7" xfId="2977" xr:uid="{00000000-0005-0000-0000-0000550B0000}"/>
    <cellStyle name="Normal 6 2 3 8" xfId="3122" xr:uid="{00000000-0005-0000-0000-0000560B0000}"/>
    <cellStyle name="Normal 6 2 3 9" xfId="3266" xr:uid="{00000000-0005-0000-0000-0000570B0000}"/>
    <cellStyle name="Normal 6 2 30" xfId="5958" xr:uid="{00000000-0005-0000-0000-0000580B0000}"/>
    <cellStyle name="Normal 6 2 31" xfId="6102" xr:uid="{00000000-0005-0000-0000-0000590B0000}"/>
    <cellStyle name="Normal 6 2 32" xfId="6246" xr:uid="{00000000-0005-0000-0000-00005A0B0000}"/>
    <cellStyle name="Normal 6 2 33" xfId="6389" xr:uid="{00000000-0005-0000-0000-00005B0B0000}"/>
    <cellStyle name="Normal 6 2 4" xfId="2292" xr:uid="{00000000-0005-0000-0000-00005C0B0000}"/>
    <cellStyle name="Normal 6 2 4 10" xfId="3591" xr:uid="{00000000-0005-0000-0000-00005D0B0000}"/>
    <cellStyle name="Normal 6 2 4 11" xfId="3734" xr:uid="{00000000-0005-0000-0000-00005E0B0000}"/>
    <cellStyle name="Normal 6 2 4 12" xfId="3877" xr:uid="{00000000-0005-0000-0000-00005F0B0000}"/>
    <cellStyle name="Normal 6 2 4 13" xfId="4021" xr:uid="{00000000-0005-0000-0000-0000600B0000}"/>
    <cellStyle name="Normal 6 2 4 14" xfId="4165" xr:uid="{00000000-0005-0000-0000-0000610B0000}"/>
    <cellStyle name="Normal 6 2 4 15" xfId="4309" xr:uid="{00000000-0005-0000-0000-0000620B0000}"/>
    <cellStyle name="Normal 6 2 4 16" xfId="4453" xr:uid="{00000000-0005-0000-0000-0000630B0000}"/>
    <cellStyle name="Normal 6 2 4 17" xfId="4584" xr:uid="{00000000-0005-0000-0000-0000640B0000}"/>
    <cellStyle name="Normal 6 2 4 18" xfId="4741" xr:uid="{00000000-0005-0000-0000-0000650B0000}"/>
    <cellStyle name="Normal 6 2 4 19" xfId="4884" xr:uid="{00000000-0005-0000-0000-0000660B0000}"/>
    <cellStyle name="Normal 6 2 4 2" xfId="2434" xr:uid="{00000000-0005-0000-0000-0000670B0000}"/>
    <cellStyle name="Normal 6 2 4 20" xfId="5027" xr:uid="{00000000-0005-0000-0000-0000680B0000}"/>
    <cellStyle name="Normal 6 2 4 21" xfId="5171" xr:uid="{00000000-0005-0000-0000-0000690B0000}"/>
    <cellStyle name="Normal 6 2 4 22" xfId="5314" xr:uid="{00000000-0005-0000-0000-00006A0B0000}"/>
    <cellStyle name="Normal 6 2 4 23" xfId="5457" xr:uid="{00000000-0005-0000-0000-00006B0B0000}"/>
    <cellStyle name="Normal 6 2 4 24" xfId="5600" xr:uid="{00000000-0005-0000-0000-00006C0B0000}"/>
    <cellStyle name="Normal 6 2 4 25" xfId="5743" xr:uid="{00000000-0005-0000-0000-00006D0B0000}"/>
    <cellStyle name="Normal 6 2 4 26" xfId="5886" xr:uid="{00000000-0005-0000-0000-00006E0B0000}"/>
    <cellStyle name="Normal 6 2 4 27" xfId="6030" xr:uid="{00000000-0005-0000-0000-00006F0B0000}"/>
    <cellStyle name="Normal 6 2 4 28" xfId="6174" xr:uid="{00000000-0005-0000-0000-0000700B0000}"/>
    <cellStyle name="Normal 6 2 4 29" xfId="6318" xr:uid="{00000000-0005-0000-0000-0000710B0000}"/>
    <cellStyle name="Normal 6 2 4 3" xfId="2579" xr:uid="{00000000-0005-0000-0000-0000720B0000}"/>
    <cellStyle name="Normal 6 2 4 30" xfId="6462" xr:uid="{00000000-0005-0000-0000-0000730B0000}"/>
    <cellStyle name="Normal 6 2 4 4" xfId="2724" xr:uid="{00000000-0005-0000-0000-0000740B0000}"/>
    <cellStyle name="Normal 6 2 4 5" xfId="2869" xr:uid="{00000000-0005-0000-0000-0000750B0000}"/>
    <cellStyle name="Normal 6 2 4 6" xfId="3013" xr:uid="{00000000-0005-0000-0000-0000760B0000}"/>
    <cellStyle name="Normal 6 2 4 7" xfId="3158" xr:uid="{00000000-0005-0000-0000-0000770B0000}"/>
    <cellStyle name="Normal 6 2 4 8" xfId="3302" xr:uid="{00000000-0005-0000-0000-0000780B0000}"/>
    <cellStyle name="Normal 6 2 4 9" xfId="3447" xr:uid="{00000000-0005-0000-0000-0000790B0000}"/>
    <cellStyle name="Normal 6 2 5" xfId="2363" xr:uid="{00000000-0005-0000-0000-00007A0B0000}"/>
    <cellStyle name="Normal 6 2 6" xfId="2507" xr:uid="{00000000-0005-0000-0000-00007B0B0000}"/>
    <cellStyle name="Normal 6 2 7" xfId="2652" xr:uid="{00000000-0005-0000-0000-00007C0B0000}"/>
    <cellStyle name="Normal 6 2 8" xfId="2797" xr:uid="{00000000-0005-0000-0000-00007D0B0000}"/>
    <cellStyle name="Normal 6 2 9" xfId="2941" xr:uid="{00000000-0005-0000-0000-00007E0B0000}"/>
    <cellStyle name="Normal 6 20" xfId="4372" xr:uid="{00000000-0005-0000-0000-00007F0B0000}"/>
    <cellStyle name="Normal 6 21" xfId="4576" xr:uid="{00000000-0005-0000-0000-0000800B0000}"/>
    <cellStyle name="Normal 6 22" xfId="4660" xr:uid="{00000000-0005-0000-0000-0000810B0000}"/>
    <cellStyle name="Normal 6 23" xfId="4803" xr:uid="{00000000-0005-0000-0000-0000820B0000}"/>
    <cellStyle name="Normal 6 24" xfId="4946" xr:uid="{00000000-0005-0000-0000-0000830B0000}"/>
    <cellStyle name="Normal 6 25" xfId="5090" xr:uid="{00000000-0005-0000-0000-0000840B0000}"/>
    <cellStyle name="Normal 6 26" xfId="5233" xr:uid="{00000000-0005-0000-0000-0000850B0000}"/>
    <cellStyle name="Normal 6 27" xfId="5376" xr:uid="{00000000-0005-0000-0000-0000860B0000}"/>
    <cellStyle name="Normal 6 28" xfId="5519" xr:uid="{00000000-0005-0000-0000-0000870B0000}"/>
    <cellStyle name="Normal 6 29" xfId="5662" xr:uid="{00000000-0005-0000-0000-0000880B0000}"/>
    <cellStyle name="Normal 6 3" xfId="2221" xr:uid="{00000000-0005-0000-0000-0000890B0000}"/>
    <cellStyle name="Normal 6 3 10" xfId="3239" xr:uid="{00000000-0005-0000-0000-00008A0B0000}"/>
    <cellStyle name="Normal 6 3 11" xfId="3384" xr:uid="{00000000-0005-0000-0000-00008B0B0000}"/>
    <cellStyle name="Normal 6 3 12" xfId="3528" xr:uid="{00000000-0005-0000-0000-00008C0B0000}"/>
    <cellStyle name="Normal 6 3 13" xfId="3671" xr:uid="{00000000-0005-0000-0000-00008D0B0000}"/>
    <cellStyle name="Normal 6 3 14" xfId="3814" xr:uid="{00000000-0005-0000-0000-00008E0B0000}"/>
    <cellStyle name="Normal 6 3 15" xfId="3958" xr:uid="{00000000-0005-0000-0000-00008F0B0000}"/>
    <cellStyle name="Normal 6 3 16" xfId="4102" xr:uid="{00000000-0005-0000-0000-0000900B0000}"/>
    <cellStyle name="Normal 6 3 17" xfId="4246" xr:uid="{00000000-0005-0000-0000-0000910B0000}"/>
    <cellStyle name="Normal 6 3 18" xfId="4390" xr:uid="{00000000-0005-0000-0000-0000920B0000}"/>
    <cellStyle name="Normal 6 3 19" xfId="4585" xr:uid="{00000000-0005-0000-0000-0000930B0000}"/>
    <cellStyle name="Normal 6 3 2" xfId="2262" xr:uid="{00000000-0005-0000-0000-0000940B0000}"/>
    <cellStyle name="Normal 6 3 2 10" xfId="3420" xr:uid="{00000000-0005-0000-0000-0000950B0000}"/>
    <cellStyle name="Normal 6 3 2 11" xfId="3564" xr:uid="{00000000-0005-0000-0000-0000960B0000}"/>
    <cellStyle name="Normal 6 3 2 12" xfId="3707" xr:uid="{00000000-0005-0000-0000-0000970B0000}"/>
    <cellStyle name="Normal 6 3 2 13" xfId="3850" xr:uid="{00000000-0005-0000-0000-0000980B0000}"/>
    <cellStyle name="Normal 6 3 2 14" xfId="3994" xr:uid="{00000000-0005-0000-0000-0000990B0000}"/>
    <cellStyle name="Normal 6 3 2 15" xfId="4138" xr:uid="{00000000-0005-0000-0000-00009A0B0000}"/>
    <cellStyle name="Normal 6 3 2 16" xfId="4282" xr:uid="{00000000-0005-0000-0000-00009B0B0000}"/>
    <cellStyle name="Normal 6 3 2 17" xfId="4426" xr:uid="{00000000-0005-0000-0000-00009C0B0000}"/>
    <cellStyle name="Normal 6 3 2 18" xfId="4586" xr:uid="{00000000-0005-0000-0000-00009D0B0000}"/>
    <cellStyle name="Normal 6 3 2 19" xfId="4714" xr:uid="{00000000-0005-0000-0000-00009E0B0000}"/>
    <cellStyle name="Normal 6 3 2 2" xfId="2336" xr:uid="{00000000-0005-0000-0000-00009F0B0000}"/>
    <cellStyle name="Normal 6 3 2 2 10" xfId="3636" xr:uid="{00000000-0005-0000-0000-0000A00B0000}"/>
    <cellStyle name="Normal 6 3 2 2 11" xfId="3779" xr:uid="{00000000-0005-0000-0000-0000A10B0000}"/>
    <cellStyle name="Normal 6 3 2 2 12" xfId="3922" xr:uid="{00000000-0005-0000-0000-0000A20B0000}"/>
    <cellStyle name="Normal 6 3 2 2 13" xfId="4066" xr:uid="{00000000-0005-0000-0000-0000A30B0000}"/>
    <cellStyle name="Normal 6 3 2 2 14" xfId="4210" xr:uid="{00000000-0005-0000-0000-0000A40B0000}"/>
    <cellStyle name="Normal 6 3 2 2 15" xfId="4354" xr:uid="{00000000-0005-0000-0000-0000A50B0000}"/>
    <cellStyle name="Normal 6 3 2 2 16" xfId="4498" xr:uid="{00000000-0005-0000-0000-0000A60B0000}"/>
    <cellStyle name="Normal 6 3 2 2 17" xfId="4587" xr:uid="{00000000-0005-0000-0000-0000A70B0000}"/>
    <cellStyle name="Normal 6 3 2 2 18" xfId="4786" xr:uid="{00000000-0005-0000-0000-0000A80B0000}"/>
    <cellStyle name="Normal 6 3 2 2 19" xfId="4929" xr:uid="{00000000-0005-0000-0000-0000A90B0000}"/>
    <cellStyle name="Normal 6 3 2 2 2" xfId="2479" xr:uid="{00000000-0005-0000-0000-0000AA0B0000}"/>
    <cellStyle name="Normal 6 3 2 2 20" xfId="5072" xr:uid="{00000000-0005-0000-0000-0000AB0B0000}"/>
    <cellStyle name="Normal 6 3 2 2 21" xfId="5216" xr:uid="{00000000-0005-0000-0000-0000AC0B0000}"/>
    <cellStyle name="Normal 6 3 2 2 22" xfId="5359" xr:uid="{00000000-0005-0000-0000-0000AD0B0000}"/>
    <cellStyle name="Normal 6 3 2 2 23" xfId="5502" xr:uid="{00000000-0005-0000-0000-0000AE0B0000}"/>
    <cellStyle name="Normal 6 3 2 2 24" xfId="5645" xr:uid="{00000000-0005-0000-0000-0000AF0B0000}"/>
    <cellStyle name="Normal 6 3 2 2 25" xfId="5788" xr:uid="{00000000-0005-0000-0000-0000B00B0000}"/>
    <cellStyle name="Normal 6 3 2 2 26" xfId="5931" xr:uid="{00000000-0005-0000-0000-0000B10B0000}"/>
    <cellStyle name="Normal 6 3 2 2 27" xfId="6075" xr:uid="{00000000-0005-0000-0000-0000B20B0000}"/>
    <cellStyle name="Normal 6 3 2 2 28" xfId="6219" xr:uid="{00000000-0005-0000-0000-0000B30B0000}"/>
    <cellStyle name="Normal 6 3 2 2 29" xfId="6363" xr:uid="{00000000-0005-0000-0000-0000B40B0000}"/>
    <cellStyle name="Normal 6 3 2 2 3" xfId="2624" xr:uid="{00000000-0005-0000-0000-0000B50B0000}"/>
    <cellStyle name="Normal 6 3 2 2 30" xfId="6507" xr:uid="{00000000-0005-0000-0000-0000B60B0000}"/>
    <cellStyle name="Normal 6 3 2 2 4" xfId="2769" xr:uid="{00000000-0005-0000-0000-0000B70B0000}"/>
    <cellStyle name="Normal 6 3 2 2 5" xfId="2914" xr:uid="{00000000-0005-0000-0000-0000B80B0000}"/>
    <cellStyle name="Normal 6 3 2 2 6" xfId="3058" xr:uid="{00000000-0005-0000-0000-0000B90B0000}"/>
    <cellStyle name="Normal 6 3 2 2 7" xfId="3203" xr:uid="{00000000-0005-0000-0000-0000BA0B0000}"/>
    <cellStyle name="Normal 6 3 2 2 8" xfId="3347" xr:uid="{00000000-0005-0000-0000-0000BB0B0000}"/>
    <cellStyle name="Normal 6 3 2 2 9" xfId="3492" xr:uid="{00000000-0005-0000-0000-0000BC0B0000}"/>
    <cellStyle name="Normal 6 3 2 20" xfId="4857" xr:uid="{00000000-0005-0000-0000-0000BD0B0000}"/>
    <cellStyle name="Normal 6 3 2 21" xfId="5000" xr:uid="{00000000-0005-0000-0000-0000BE0B0000}"/>
    <cellStyle name="Normal 6 3 2 22" xfId="5144" xr:uid="{00000000-0005-0000-0000-0000BF0B0000}"/>
    <cellStyle name="Normal 6 3 2 23" xfId="5287" xr:uid="{00000000-0005-0000-0000-0000C00B0000}"/>
    <cellStyle name="Normal 6 3 2 24" xfId="5430" xr:uid="{00000000-0005-0000-0000-0000C10B0000}"/>
    <cellStyle name="Normal 6 3 2 25" xfId="5573" xr:uid="{00000000-0005-0000-0000-0000C20B0000}"/>
    <cellStyle name="Normal 6 3 2 26" xfId="5716" xr:uid="{00000000-0005-0000-0000-0000C30B0000}"/>
    <cellStyle name="Normal 6 3 2 27" xfId="5859" xr:uid="{00000000-0005-0000-0000-0000C40B0000}"/>
    <cellStyle name="Normal 6 3 2 28" xfId="6003" xr:uid="{00000000-0005-0000-0000-0000C50B0000}"/>
    <cellStyle name="Normal 6 3 2 29" xfId="6147" xr:uid="{00000000-0005-0000-0000-0000C60B0000}"/>
    <cellStyle name="Normal 6 3 2 3" xfId="2408" xr:uid="{00000000-0005-0000-0000-0000C70B0000}"/>
    <cellStyle name="Normal 6 3 2 30" xfId="6291" xr:uid="{00000000-0005-0000-0000-0000C80B0000}"/>
    <cellStyle name="Normal 6 3 2 31" xfId="6434" xr:uid="{00000000-0005-0000-0000-0000C90B0000}"/>
    <cellStyle name="Normal 6 3 2 4" xfId="2552" xr:uid="{00000000-0005-0000-0000-0000CA0B0000}"/>
    <cellStyle name="Normal 6 3 2 5" xfId="2697" xr:uid="{00000000-0005-0000-0000-0000CB0B0000}"/>
    <cellStyle name="Normal 6 3 2 6" xfId="2842" xr:uid="{00000000-0005-0000-0000-0000CC0B0000}"/>
    <cellStyle name="Normal 6 3 2 7" xfId="2986" xr:uid="{00000000-0005-0000-0000-0000CD0B0000}"/>
    <cellStyle name="Normal 6 3 2 8" xfId="3131" xr:uid="{00000000-0005-0000-0000-0000CE0B0000}"/>
    <cellStyle name="Normal 6 3 2 9" xfId="3275" xr:uid="{00000000-0005-0000-0000-0000CF0B0000}"/>
    <cellStyle name="Normal 6 3 20" xfId="4678" xr:uid="{00000000-0005-0000-0000-0000D00B0000}"/>
    <cellStyle name="Normal 6 3 21" xfId="4821" xr:uid="{00000000-0005-0000-0000-0000D10B0000}"/>
    <cellStyle name="Normal 6 3 22" xfId="4964" xr:uid="{00000000-0005-0000-0000-0000D20B0000}"/>
    <cellStyle name="Normal 6 3 23" xfId="5108" xr:uid="{00000000-0005-0000-0000-0000D30B0000}"/>
    <cellStyle name="Normal 6 3 24" xfId="5251" xr:uid="{00000000-0005-0000-0000-0000D40B0000}"/>
    <cellStyle name="Normal 6 3 25" xfId="5394" xr:uid="{00000000-0005-0000-0000-0000D50B0000}"/>
    <cellStyle name="Normal 6 3 26" xfId="5537" xr:uid="{00000000-0005-0000-0000-0000D60B0000}"/>
    <cellStyle name="Normal 6 3 27" xfId="5680" xr:uid="{00000000-0005-0000-0000-0000D70B0000}"/>
    <cellStyle name="Normal 6 3 28" xfId="5823" xr:uid="{00000000-0005-0000-0000-0000D80B0000}"/>
    <cellStyle name="Normal 6 3 29" xfId="5967" xr:uid="{00000000-0005-0000-0000-0000D90B0000}"/>
    <cellStyle name="Normal 6 3 3" xfId="2301" xr:uid="{00000000-0005-0000-0000-0000DA0B0000}"/>
    <cellStyle name="Normal 6 3 3 10" xfId="3600" xr:uid="{00000000-0005-0000-0000-0000DB0B0000}"/>
    <cellStyle name="Normal 6 3 3 11" xfId="3743" xr:uid="{00000000-0005-0000-0000-0000DC0B0000}"/>
    <cellStyle name="Normal 6 3 3 12" xfId="3886" xr:uid="{00000000-0005-0000-0000-0000DD0B0000}"/>
    <cellStyle name="Normal 6 3 3 13" xfId="4030" xr:uid="{00000000-0005-0000-0000-0000DE0B0000}"/>
    <cellStyle name="Normal 6 3 3 14" xfId="4174" xr:uid="{00000000-0005-0000-0000-0000DF0B0000}"/>
    <cellStyle name="Normal 6 3 3 15" xfId="4318" xr:uid="{00000000-0005-0000-0000-0000E00B0000}"/>
    <cellStyle name="Normal 6 3 3 16" xfId="4462" xr:uid="{00000000-0005-0000-0000-0000E10B0000}"/>
    <cellStyle name="Normal 6 3 3 17" xfId="4588" xr:uid="{00000000-0005-0000-0000-0000E20B0000}"/>
    <cellStyle name="Normal 6 3 3 18" xfId="4750" xr:uid="{00000000-0005-0000-0000-0000E30B0000}"/>
    <cellStyle name="Normal 6 3 3 19" xfId="4893" xr:uid="{00000000-0005-0000-0000-0000E40B0000}"/>
    <cellStyle name="Normal 6 3 3 2" xfId="2443" xr:uid="{00000000-0005-0000-0000-0000E50B0000}"/>
    <cellStyle name="Normal 6 3 3 20" xfId="5036" xr:uid="{00000000-0005-0000-0000-0000E60B0000}"/>
    <cellStyle name="Normal 6 3 3 21" xfId="5180" xr:uid="{00000000-0005-0000-0000-0000E70B0000}"/>
    <cellStyle name="Normal 6 3 3 22" xfId="5323" xr:uid="{00000000-0005-0000-0000-0000E80B0000}"/>
    <cellStyle name="Normal 6 3 3 23" xfId="5466" xr:uid="{00000000-0005-0000-0000-0000E90B0000}"/>
    <cellStyle name="Normal 6 3 3 24" xfId="5609" xr:uid="{00000000-0005-0000-0000-0000EA0B0000}"/>
    <cellStyle name="Normal 6 3 3 25" xfId="5752" xr:uid="{00000000-0005-0000-0000-0000EB0B0000}"/>
    <cellStyle name="Normal 6 3 3 26" xfId="5895" xr:uid="{00000000-0005-0000-0000-0000EC0B0000}"/>
    <cellStyle name="Normal 6 3 3 27" xfId="6039" xr:uid="{00000000-0005-0000-0000-0000ED0B0000}"/>
    <cellStyle name="Normal 6 3 3 28" xfId="6183" xr:uid="{00000000-0005-0000-0000-0000EE0B0000}"/>
    <cellStyle name="Normal 6 3 3 29" xfId="6327" xr:uid="{00000000-0005-0000-0000-0000EF0B0000}"/>
    <cellStyle name="Normal 6 3 3 3" xfId="2588" xr:uid="{00000000-0005-0000-0000-0000F00B0000}"/>
    <cellStyle name="Normal 6 3 3 30" xfId="6471" xr:uid="{00000000-0005-0000-0000-0000F10B0000}"/>
    <cellStyle name="Normal 6 3 3 4" xfId="2733" xr:uid="{00000000-0005-0000-0000-0000F20B0000}"/>
    <cellStyle name="Normal 6 3 3 5" xfId="2878" xr:uid="{00000000-0005-0000-0000-0000F30B0000}"/>
    <cellStyle name="Normal 6 3 3 6" xfId="3022" xr:uid="{00000000-0005-0000-0000-0000F40B0000}"/>
    <cellStyle name="Normal 6 3 3 7" xfId="3167" xr:uid="{00000000-0005-0000-0000-0000F50B0000}"/>
    <cellStyle name="Normal 6 3 3 8" xfId="3311" xr:uid="{00000000-0005-0000-0000-0000F60B0000}"/>
    <cellStyle name="Normal 6 3 3 9" xfId="3456" xr:uid="{00000000-0005-0000-0000-0000F70B0000}"/>
    <cellStyle name="Normal 6 3 30" xfId="6111" xr:uid="{00000000-0005-0000-0000-0000F80B0000}"/>
    <cellStyle name="Normal 6 3 31" xfId="6255" xr:uid="{00000000-0005-0000-0000-0000F90B0000}"/>
    <cellStyle name="Normal 6 3 32" xfId="6398" xr:uid="{00000000-0005-0000-0000-0000FA0B0000}"/>
    <cellStyle name="Normal 6 3 4" xfId="2372" xr:uid="{00000000-0005-0000-0000-0000FB0B0000}"/>
    <cellStyle name="Normal 6 3 5" xfId="2516" xr:uid="{00000000-0005-0000-0000-0000FC0B0000}"/>
    <cellStyle name="Normal 6 3 6" xfId="2661" xr:uid="{00000000-0005-0000-0000-0000FD0B0000}"/>
    <cellStyle name="Normal 6 3 7" xfId="2806" xr:uid="{00000000-0005-0000-0000-0000FE0B0000}"/>
    <cellStyle name="Normal 6 3 8" xfId="2950" xr:uid="{00000000-0005-0000-0000-0000FF0B0000}"/>
    <cellStyle name="Normal 6 3 9" xfId="3095" xr:uid="{00000000-0005-0000-0000-0000000C0000}"/>
    <cellStyle name="Normal 6 30" xfId="5805" xr:uid="{00000000-0005-0000-0000-0000010C0000}"/>
    <cellStyle name="Normal 6 31" xfId="5949" xr:uid="{00000000-0005-0000-0000-0000020C0000}"/>
    <cellStyle name="Normal 6 32" xfId="6093" xr:uid="{00000000-0005-0000-0000-0000030C0000}"/>
    <cellStyle name="Normal 6 33" xfId="6237" xr:uid="{00000000-0005-0000-0000-0000040C0000}"/>
    <cellStyle name="Normal 6 34" xfId="6380" xr:uid="{00000000-0005-0000-0000-0000050C0000}"/>
    <cellStyle name="Normal 6 4" xfId="2241" xr:uid="{00000000-0005-0000-0000-0000060C0000}"/>
    <cellStyle name="Normal 6 4 10" xfId="3402" xr:uid="{00000000-0005-0000-0000-0000070C0000}"/>
    <cellStyle name="Normal 6 4 11" xfId="3546" xr:uid="{00000000-0005-0000-0000-0000080C0000}"/>
    <cellStyle name="Normal 6 4 12" xfId="3689" xr:uid="{00000000-0005-0000-0000-0000090C0000}"/>
    <cellStyle name="Normal 6 4 13" xfId="3832" xr:uid="{00000000-0005-0000-0000-00000A0C0000}"/>
    <cellStyle name="Normal 6 4 14" xfId="3976" xr:uid="{00000000-0005-0000-0000-00000B0C0000}"/>
    <cellStyle name="Normal 6 4 15" xfId="4120" xr:uid="{00000000-0005-0000-0000-00000C0C0000}"/>
    <cellStyle name="Normal 6 4 16" xfId="4264" xr:uid="{00000000-0005-0000-0000-00000D0C0000}"/>
    <cellStyle name="Normal 6 4 17" xfId="4408" xr:uid="{00000000-0005-0000-0000-00000E0C0000}"/>
    <cellStyle name="Normal 6 4 18" xfId="4589" xr:uid="{00000000-0005-0000-0000-00000F0C0000}"/>
    <cellStyle name="Normal 6 4 19" xfId="4696" xr:uid="{00000000-0005-0000-0000-0000100C0000}"/>
    <cellStyle name="Normal 6 4 2" xfId="2318" xr:uid="{00000000-0005-0000-0000-0000110C0000}"/>
    <cellStyle name="Normal 6 4 2 10" xfId="3618" xr:uid="{00000000-0005-0000-0000-0000120C0000}"/>
    <cellStyle name="Normal 6 4 2 11" xfId="3761" xr:uid="{00000000-0005-0000-0000-0000130C0000}"/>
    <cellStyle name="Normal 6 4 2 12" xfId="3904" xr:uid="{00000000-0005-0000-0000-0000140C0000}"/>
    <cellStyle name="Normal 6 4 2 13" xfId="4048" xr:uid="{00000000-0005-0000-0000-0000150C0000}"/>
    <cellStyle name="Normal 6 4 2 14" xfId="4192" xr:uid="{00000000-0005-0000-0000-0000160C0000}"/>
    <cellStyle name="Normal 6 4 2 15" xfId="4336" xr:uid="{00000000-0005-0000-0000-0000170C0000}"/>
    <cellStyle name="Normal 6 4 2 16" xfId="4480" xr:uid="{00000000-0005-0000-0000-0000180C0000}"/>
    <cellStyle name="Normal 6 4 2 17" xfId="4590" xr:uid="{00000000-0005-0000-0000-0000190C0000}"/>
    <cellStyle name="Normal 6 4 2 18" xfId="4768" xr:uid="{00000000-0005-0000-0000-00001A0C0000}"/>
    <cellStyle name="Normal 6 4 2 19" xfId="4911" xr:uid="{00000000-0005-0000-0000-00001B0C0000}"/>
    <cellStyle name="Normal 6 4 2 2" xfId="2461" xr:uid="{00000000-0005-0000-0000-00001C0C0000}"/>
    <cellStyle name="Normal 6 4 2 20" xfId="5054" xr:uid="{00000000-0005-0000-0000-00001D0C0000}"/>
    <cellStyle name="Normal 6 4 2 21" xfId="5198" xr:uid="{00000000-0005-0000-0000-00001E0C0000}"/>
    <cellStyle name="Normal 6 4 2 22" xfId="5341" xr:uid="{00000000-0005-0000-0000-00001F0C0000}"/>
    <cellStyle name="Normal 6 4 2 23" xfId="5484" xr:uid="{00000000-0005-0000-0000-0000200C0000}"/>
    <cellStyle name="Normal 6 4 2 24" xfId="5627" xr:uid="{00000000-0005-0000-0000-0000210C0000}"/>
    <cellStyle name="Normal 6 4 2 25" xfId="5770" xr:uid="{00000000-0005-0000-0000-0000220C0000}"/>
    <cellStyle name="Normal 6 4 2 26" xfId="5913" xr:uid="{00000000-0005-0000-0000-0000230C0000}"/>
    <cellStyle name="Normal 6 4 2 27" xfId="6057" xr:uid="{00000000-0005-0000-0000-0000240C0000}"/>
    <cellStyle name="Normal 6 4 2 28" xfId="6201" xr:uid="{00000000-0005-0000-0000-0000250C0000}"/>
    <cellStyle name="Normal 6 4 2 29" xfId="6345" xr:uid="{00000000-0005-0000-0000-0000260C0000}"/>
    <cellStyle name="Normal 6 4 2 3" xfId="2606" xr:uid="{00000000-0005-0000-0000-0000270C0000}"/>
    <cellStyle name="Normal 6 4 2 30" xfId="6489" xr:uid="{00000000-0005-0000-0000-0000280C0000}"/>
    <cellStyle name="Normal 6 4 2 4" xfId="2751" xr:uid="{00000000-0005-0000-0000-0000290C0000}"/>
    <cellStyle name="Normal 6 4 2 5" xfId="2896" xr:uid="{00000000-0005-0000-0000-00002A0C0000}"/>
    <cellStyle name="Normal 6 4 2 6" xfId="3040" xr:uid="{00000000-0005-0000-0000-00002B0C0000}"/>
    <cellStyle name="Normal 6 4 2 7" xfId="3185" xr:uid="{00000000-0005-0000-0000-00002C0C0000}"/>
    <cellStyle name="Normal 6 4 2 8" xfId="3329" xr:uid="{00000000-0005-0000-0000-00002D0C0000}"/>
    <cellStyle name="Normal 6 4 2 9" xfId="3474" xr:uid="{00000000-0005-0000-0000-00002E0C0000}"/>
    <cellStyle name="Normal 6 4 20" xfId="4839" xr:uid="{00000000-0005-0000-0000-00002F0C0000}"/>
    <cellStyle name="Normal 6 4 21" xfId="4982" xr:uid="{00000000-0005-0000-0000-0000300C0000}"/>
    <cellStyle name="Normal 6 4 22" xfId="5126" xr:uid="{00000000-0005-0000-0000-0000310C0000}"/>
    <cellStyle name="Normal 6 4 23" xfId="5269" xr:uid="{00000000-0005-0000-0000-0000320C0000}"/>
    <cellStyle name="Normal 6 4 24" xfId="5412" xr:uid="{00000000-0005-0000-0000-0000330C0000}"/>
    <cellStyle name="Normal 6 4 25" xfId="5555" xr:uid="{00000000-0005-0000-0000-0000340C0000}"/>
    <cellStyle name="Normal 6 4 26" xfId="5698" xr:uid="{00000000-0005-0000-0000-0000350C0000}"/>
    <cellStyle name="Normal 6 4 27" xfId="5841" xr:uid="{00000000-0005-0000-0000-0000360C0000}"/>
    <cellStyle name="Normal 6 4 28" xfId="5985" xr:uid="{00000000-0005-0000-0000-0000370C0000}"/>
    <cellStyle name="Normal 6 4 29" xfId="6129" xr:uid="{00000000-0005-0000-0000-0000380C0000}"/>
    <cellStyle name="Normal 6 4 3" xfId="2390" xr:uid="{00000000-0005-0000-0000-0000390C0000}"/>
    <cellStyle name="Normal 6 4 30" xfId="6273" xr:uid="{00000000-0005-0000-0000-00003A0C0000}"/>
    <cellStyle name="Normal 6 4 31" xfId="6416" xr:uid="{00000000-0005-0000-0000-00003B0C0000}"/>
    <cellStyle name="Normal 6 4 4" xfId="2534" xr:uid="{00000000-0005-0000-0000-00003C0C0000}"/>
    <cellStyle name="Normal 6 4 5" xfId="2679" xr:uid="{00000000-0005-0000-0000-00003D0C0000}"/>
    <cellStyle name="Normal 6 4 6" xfId="2824" xr:uid="{00000000-0005-0000-0000-00003E0C0000}"/>
    <cellStyle name="Normal 6 4 7" xfId="2968" xr:uid="{00000000-0005-0000-0000-00003F0C0000}"/>
    <cellStyle name="Normal 6 4 8" xfId="3113" xr:uid="{00000000-0005-0000-0000-0000400C0000}"/>
    <cellStyle name="Normal 6 4 9" xfId="3257" xr:uid="{00000000-0005-0000-0000-0000410C0000}"/>
    <cellStyle name="Normal 6 5" xfId="2281" xr:uid="{00000000-0005-0000-0000-0000420C0000}"/>
    <cellStyle name="Normal 6 5 10" xfId="3582" xr:uid="{00000000-0005-0000-0000-0000430C0000}"/>
    <cellStyle name="Normal 6 5 11" xfId="3725" xr:uid="{00000000-0005-0000-0000-0000440C0000}"/>
    <cellStyle name="Normal 6 5 12" xfId="3868" xr:uid="{00000000-0005-0000-0000-0000450C0000}"/>
    <cellStyle name="Normal 6 5 13" xfId="4012" xr:uid="{00000000-0005-0000-0000-0000460C0000}"/>
    <cellStyle name="Normal 6 5 14" xfId="4156" xr:uid="{00000000-0005-0000-0000-0000470C0000}"/>
    <cellStyle name="Normal 6 5 15" xfId="4300" xr:uid="{00000000-0005-0000-0000-0000480C0000}"/>
    <cellStyle name="Normal 6 5 16" xfId="4444" xr:uid="{00000000-0005-0000-0000-0000490C0000}"/>
    <cellStyle name="Normal 6 5 17" xfId="4591" xr:uid="{00000000-0005-0000-0000-00004A0C0000}"/>
    <cellStyle name="Normal 6 5 18" xfId="4732" xr:uid="{00000000-0005-0000-0000-00004B0C0000}"/>
    <cellStyle name="Normal 6 5 19" xfId="4875" xr:uid="{00000000-0005-0000-0000-00004C0C0000}"/>
    <cellStyle name="Normal 6 5 2" xfId="2425" xr:uid="{00000000-0005-0000-0000-00004D0C0000}"/>
    <cellStyle name="Normal 6 5 20" xfId="5018" xr:uid="{00000000-0005-0000-0000-00004E0C0000}"/>
    <cellStyle name="Normal 6 5 21" xfId="5162" xr:uid="{00000000-0005-0000-0000-00004F0C0000}"/>
    <cellStyle name="Normal 6 5 22" xfId="5305" xr:uid="{00000000-0005-0000-0000-0000500C0000}"/>
    <cellStyle name="Normal 6 5 23" xfId="5448" xr:uid="{00000000-0005-0000-0000-0000510C0000}"/>
    <cellStyle name="Normal 6 5 24" xfId="5591" xr:uid="{00000000-0005-0000-0000-0000520C0000}"/>
    <cellStyle name="Normal 6 5 25" xfId="5734" xr:uid="{00000000-0005-0000-0000-0000530C0000}"/>
    <cellStyle name="Normal 6 5 26" xfId="5877" xr:uid="{00000000-0005-0000-0000-0000540C0000}"/>
    <cellStyle name="Normal 6 5 27" xfId="6021" xr:uid="{00000000-0005-0000-0000-0000550C0000}"/>
    <cellStyle name="Normal 6 5 28" xfId="6165" xr:uid="{00000000-0005-0000-0000-0000560C0000}"/>
    <cellStyle name="Normal 6 5 29" xfId="6309" xr:uid="{00000000-0005-0000-0000-0000570C0000}"/>
    <cellStyle name="Normal 6 5 3" xfId="2570" xr:uid="{00000000-0005-0000-0000-0000580C0000}"/>
    <cellStyle name="Normal 6 5 30" xfId="6453" xr:uid="{00000000-0005-0000-0000-0000590C0000}"/>
    <cellStyle name="Normal 6 5 4" xfId="2715" xr:uid="{00000000-0005-0000-0000-00005A0C0000}"/>
    <cellStyle name="Normal 6 5 5" xfId="2860" xr:uid="{00000000-0005-0000-0000-00005B0C0000}"/>
    <cellStyle name="Normal 6 5 6" xfId="3004" xr:uid="{00000000-0005-0000-0000-00005C0C0000}"/>
    <cellStyle name="Normal 6 5 7" xfId="3149" xr:uid="{00000000-0005-0000-0000-00005D0C0000}"/>
    <cellStyle name="Normal 6 5 8" xfId="3293" xr:uid="{00000000-0005-0000-0000-00005E0C0000}"/>
    <cellStyle name="Normal 6 5 9" xfId="3438" xr:uid="{00000000-0005-0000-0000-00005F0C0000}"/>
    <cellStyle name="Normal 6 6" xfId="2354" xr:uid="{00000000-0005-0000-0000-0000600C0000}"/>
    <cellStyle name="Normal 6 7" xfId="2498" xr:uid="{00000000-0005-0000-0000-0000610C0000}"/>
    <cellStyle name="Normal 6 8" xfId="2643" xr:uid="{00000000-0005-0000-0000-0000620C0000}"/>
    <cellStyle name="Normal 6 9" xfId="2787" xr:uid="{00000000-0005-0000-0000-0000630C0000}"/>
    <cellStyle name="Normal 60" xfId="755" xr:uid="{00000000-0005-0000-0000-0000640C0000}"/>
    <cellStyle name="Normal 60 2" xfId="756" xr:uid="{00000000-0005-0000-0000-0000650C0000}"/>
    <cellStyle name="Normal 61" xfId="757" xr:uid="{00000000-0005-0000-0000-0000660C0000}"/>
    <cellStyle name="Normal 62" xfId="758" xr:uid="{00000000-0005-0000-0000-0000670C0000}"/>
    <cellStyle name="Normal 62 2" xfId="759" xr:uid="{00000000-0005-0000-0000-0000680C0000}"/>
    <cellStyle name="Normal 63" xfId="760" xr:uid="{00000000-0005-0000-0000-0000690C0000}"/>
    <cellStyle name="Normal 63 2" xfId="761" xr:uid="{00000000-0005-0000-0000-00006A0C0000}"/>
    <cellStyle name="Normal 64" xfId="762" xr:uid="{00000000-0005-0000-0000-00006B0C0000}"/>
    <cellStyle name="Normal 64 2" xfId="763" xr:uid="{00000000-0005-0000-0000-00006C0C0000}"/>
    <cellStyle name="Normal 65" xfId="764" xr:uid="{00000000-0005-0000-0000-00006D0C0000}"/>
    <cellStyle name="Normal 65 2" xfId="765" xr:uid="{00000000-0005-0000-0000-00006E0C0000}"/>
    <cellStyle name="Normal 66" xfId="766" xr:uid="{00000000-0005-0000-0000-00006F0C0000}"/>
    <cellStyle name="Normal 66 2" xfId="767" xr:uid="{00000000-0005-0000-0000-0000700C0000}"/>
    <cellStyle name="Normal 67" xfId="768" xr:uid="{00000000-0005-0000-0000-0000710C0000}"/>
    <cellStyle name="Normal 67 2" xfId="769" xr:uid="{00000000-0005-0000-0000-0000720C0000}"/>
    <cellStyle name="Normal 68" xfId="770" xr:uid="{00000000-0005-0000-0000-0000730C0000}"/>
    <cellStyle name="Normal 68 2" xfId="771" xr:uid="{00000000-0005-0000-0000-0000740C0000}"/>
    <cellStyle name="Normal 69" xfId="772" xr:uid="{00000000-0005-0000-0000-0000750C0000}"/>
    <cellStyle name="Normal 69 2" xfId="773" xr:uid="{00000000-0005-0000-0000-0000760C0000}"/>
    <cellStyle name="Normal 7" xfId="774" xr:uid="{00000000-0005-0000-0000-0000770C0000}"/>
    <cellStyle name="Normal 7 2" xfId="775" xr:uid="{00000000-0005-0000-0000-0000780C0000}"/>
    <cellStyle name="Normal 7 3" xfId="2175" xr:uid="{00000000-0005-0000-0000-0000790C0000}"/>
    <cellStyle name="Normal 70" xfId="776" xr:uid="{00000000-0005-0000-0000-00007A0C0000}"/>
    <cellStyle name="Normal 70 2" xfId="777" xr:uid="{00000000-0005-0000-0000-00007B0C0000}"/>
    <cellStyle name="Normal 71" xfId="778" xr:uid="{00000000-0005-0000-0000-00007C0C0000}"/>
    <cellStyle name="Normal 72" xfId="779" xr:uid="{00000000-0005-0000-0000-00007D0C0000}"/>
    <cellStyle name="Normal 73" xfId="780" xr:uid="{00000000-0005-0000-0000-00007E0C0000}"/>
    <cellStyle name="Normal 74" xfId="781" xr:uid="{00000000-0005-0000-0000-00007F0C0000}"/>
    <cellStyle name="Normal 75" xfId="782" xr:uid="{00000000-0005-0000-0000-0000800C0000}"/>
    <cellStyle name="Normal 76" xfId="783" xr:uid="{00000000-0005-0000-0000-0000810C0000}"/>
    <cellStyle name="Normal 77" xfId="784" xr:uid="{00000000-0005-0000-0000-0000820C0000}"/>
    <cellStyle name="Normal 78" xfId="785" xr:uid="{00000000-0005-0000-0000-0000830C0000}"/>
    <cellStyle name="Normal 79" xfId="786" xr:uid="{00000000-0005-0000-0000-0000840C0000}"/>
    <cellStyle name="Normal 8" xfId="787" xr:uid="{00000000-0005-0000-0000-0000850C0000}"/>
    <cellStyle name="Normal 8 2" xfId="788" xr:uid="{00000000-0005-0000-0000-0000860C0000}"/>
    <cellStyle name="Normal 8 3" xfId="2176" xr:uid="{00000000-0005-0000-0000-0000870C0000}"/>
    <cellStyle name="Normal 80" xfId="789" xr:uid="{00000000-0005-0000-0000-0000880C0000}"/>
    <cellStyle name="Normal 81" xfId="790" xr:uid="{00000000-0005-0000-0000-0000890C0000}"/>
    <cellStyle name="Normal 82" xfId="791" xr:uid="{00000000-0005-0000-0000-00008A0C0000}"/>
    <cellStyle name="Normal 83" xfId="792" xr:uid="{00000000-0005-0000-0000-00008B0C0000}"/>
    <cellStyle name="Normal 84" xfId="793" xr:uid="{00000000-0005-0000-0000-00008C0C0000}"/>
    <cellStyle name="Normal 85" xfId="794" xr:uid="{00000000-0005-0000-0000-00008D0C0000}"/>
    <cellStyle name="Normal 86" xfId="795" xr:uid="{00000000-0005-0000-0000-00008E0C0000}"/>
    <cellStyle name="Normal 87" xfId="796" xr:uid="{00000000-0005-0000-0000-00008F0C0000}"/>
    <cellStyle name="Normal 88" xfId="797" xr:uid="{00000000-0005-0000-0000-0000900C0000}"/>
    <cellStyle name="Normal 89" xfId="798" xr:uid="{00000000-0005-0000-0000-0000910C0000}"/>
    <cellStyle name="Normal 9" xfId="799" xr:uid="{00000000-0005-0000-0000-0000920C0000}"/>
    <cellStyle name="Normal 9 2" xfId="800" xr:uid="{00000000-0005-0000-0000-0000930C0000}"/>
    <cellStyle name="Normal 9 2 2" xfId="2179" xr:uid="{00000000-0005-0000-0000-0000940C0000}"/>
    <cellStyle name="Normal 9 2 3" xfId="2178" xr:uid="{00000000-0005-0000-0000-0000950C0000}"/>
    <cellStyle name="Normal 9 3" xfId="2177" xr:uid="{00000000-0005-0000-0000-0000960C0000}"/>
    <cellStyle name="Normal 90" xfId="801" xr:uid="{00000000-0005-0000-0000-0000970C0000}"/>
    <cellStyle name="Normal 91" xfId="802" xr:uid="{00000000-0005-0000-0000-0000980C0000}"/>
    <cellStyle name="Normal 92" xfId="803" xr:uid="{00000000-0005-0000-0000-0000990C0000}"/>
    <cellStyle name="Normal 93" xfId="804" xr:uid="{00000000-0005-0000-0000-00009A0C0000}"/>
    <cellStyle name="Normal 94" xfId="805" xr:uid="{00000000-0005-0000-0000-00009B0C0000}"/>
    <cellStyle name="Normal 95" xfId="806" xr:uid="{00000000-0005-0000-0000-00009C0C0000}"/>
    <cellStyle name="Normal 96" xfId="807" xr:uid="{00000000-0005-0000-0000-00009D0C0000}"/>
    <cellStyle name="Normal 97" xfId="808" xr:uid="{00000000-0005-0000-0000-00009E0C0000}"/>
    <cellStyle name="Normal 98" xfId="809" xr:uid="{00000000-0005-0000-0000-00009F0C0000}"/>
    <cellStyle name="Normal 99" xfId="810" xr:uid="{00000000-0005-0000-0000-0000A00C0000}"/>
    <cellStyle name="Note 10" xfId="811" xr:uid="{00000000-0005-0000-0000-0000A10C0000}"/>
    <cellStyle name="Note 10 2" xfId="812" xr:uid="{00000000-0005-0000-0000-0000A20C0000}"/>
    <cellStyle name="Note 10 2 2" xfId="813" xr:uid="{00000000-0005-0000-0000-0000A30C0000}"/>
    <cellStyle name="Note 10 3" xfId="814" xr:uid="{00000000-0005-0000-0000-0000A40C0000}"/>
    <cellStyle name="Note 10 3 2" xfId="815" xr:uid="{00000000-0005-0000-0000-0000A50C0000}"/>
    <cellStyle name="Note 10 3 3" xfId="816" xr:uid="{00000000-0005-0000-0000-0000A60C0000}"/>
    <cellStyle name="Note 10 4" xfId="817" xr:uid="{00000000-0005-0000-0000-0000A70C0000}"/>
    <cellStyle name="Note 10 5" xfId="818" xr:uid="{00000000-0005-0000-0000-0000A80C0000}"/>
    <cellStyle name="Note 10 6" xfId="819" xr:uid="{00000000-0005-0000-0000-0000A90C0000}"/>
    <cellStyle name="Note 10 7" xfId="2013" xr:uid="{00000000-0005-0000-0000-0000AA0C0000}"/>
    <cellStyle name="Note 11" xfId="820" xr:uid="{00000000-0005-0000-0000-0000AB0C0000}"/>
    <cellStyle name="Note 11 2" xfId="821" xr:uid="{00000000-0005-0000-0000-0000AC0C0000}"/>
    <cellStyle name="Note 11 2 2" xfId="822" xr:uid="{00000000-0005-0000-0000-0000AD0C0000}"/>
    <cellStyle name="Note 11 3" xfId="823" xr:uid="{00000000-0005-0000-0000-0000AE0C0000}"/>
    <cellStyle name="Note 11 3 2" xfId="824" xr:uid="{00000000-0005-0000-0000-0000AF0C0000}"/>
    <cellStyle name="Note 11 3 3" xfId="825" xr:uid="{00000000-0005-0000-0000-0000B00C0000}"/>
    <cellStyle name="Note 11 4" xfId="826" xr:uid="{00000000-0005-0000-0000-0000B10C0000}"/>
    <cellStyle name="Note 11 5" xfId="827" xr:uid="{00000000-0005-0000-0000-0000B20C0000}"/>
    <cellStyle name="Note 11 6" xfId="828" xr:uid="{00000000-0005-0000-0000-0000B30C0000}"/>
    <cellStyle name="Note 11 7" xfId="2014" xr:uid="{00000000-0005-0000-0000-0000B40C0000}"/>
    <cellStyle name="Note 12" xfId="829" xr:uid="{00000000-0005-0000-0000-0000B50C0000}"/>
    <cellStyle name="Note 12 2" xfId="830" xr:uid="{00000000-0005-0000-0000-0000B60C0000}"/>
    <cellStyle name="Note 12 2 2" xfId="831" xr:uid="{00000000-0005-0000-0000-0000B70C0000}"/>
    <cellStyle name="Note 12 3" xfId="832" xr:uid="{00000000-0005-0000-0000-0000B80C0000}"/>
    <cellStyle name="Note 12 3 2" xfId="833" xr:uid="{00000000-0005-0000-0000-0000B90C0000}"/>
    <cellStyle name="Note 12 3 3" xfId="834" xr:uid="{00000000-0005-0000-0000-0000BA0C0000}"/>
    <cellStyle name="Note 12 4" xfId="835" xr:uid="{00000000-0005-0000-0000-0000BB0C0000}"/>
    <cellStyle name="Note 12 5" xfId="836" xr:uid="{00000000-0005-0000-0000-0000BC0C0000}"/>
    <cellStyle name="Note 12 6" xfId="837" xr:uid="{00000000-0005-0000-0000-0000BD0C0000}"/>
    <cellStyle name="Note 12 7" xfId="2015" xr:uid="{00000000-0005-0000-0000-0000BE0C0000}"/>
    <cellStyle name="Note 13" xfId="838" xr:uid="{00000000-0005-0000-0000-0000BF0C0000}"/>
    <cellStyle name="Note 13 2" xfId="839" xr:uid="{00000000-0005-0000-0000-0000C00C0000}"/>
    <cellStyle name="Note 13 2 2" xfId="840" xr:uid="{00000000-0005-0000-0000-0000C10C0000}"/>
    <cellStyle name="Note 13 3" xfId="841" xr:uid="{00000000-0005-0000-0000-0000C20C0000}"/>
    <cellStyle name="Note 14" xfId="842" xr:uid="{00000000-0005-0000-0000-0000C30C0000}"/>
    <cellStyle name="Note 15" xfId="843" xr:uid="{00000000-0005-0000-0000-0000C40C0000}"/>
    <cellStyle name="Note 15 2" xfId="844" xr:uid="{00000000-0005-0000-0000-0000C50C0000}"/>
    <cellStyle name="Note 15 3" xfId="845" xr:uid="{00000000-0005-0000-0000-0000C60C0000}"/>
    <cellStyle name="Note 15 4" xfId="846" xr:uid="{00000000-0005-0000-0000-0000C70C0000}"/>
    <cellStyle name="Note 15 5" xfId="2016" xr:uid="{00000000-0005-0000-0000-0000C80C0000}"/>
    <cellStyle name="Note 16" xfId="847" xr:uid="{00000000-0005-0000-0000-0000C90C0000}"/>
    <cellStyle name="Note 16 2" xfId="848" xr:uid="{00000000-0005-0000-0000-0000CA0C0000}"/>
    <cellStyle name="Note 17" xfId="849" xr:uid="{00000000-0005-0000-0000-0000CB0C0000}"/>
    <cellStyle name="Note 2" xfId="850" xr:uid="{00000000-0005-0000-0000-0000CC0C0000}"/>
    <cellStyle name="Note 2 10" xfId="851" xr:uid="{00000000-0005-0000-0000-0000CD0C0000}"/>
    <cellStyle name="Note 2 10 2" xfId="852" xr:uid="{00000000-0005-0000-0000-0000CE0C0000}"/>
    <cellStyle name="Note 2 10 2 2" xfId="853" xr:uid="{00000000-0005-0000-0000-0000CF0C0000}"/>
    <cellStyle name="Note 2 10 3" xfId="854" xr:uid="{00000000-0005-0000-0000-0000D00C0000}"/>
    <cellStyle name="Note 2 10 3 2" xfId="855" xr:uid="{00000000-0005-0000-0000-0000D10C0000}"/>
    <cellStyle name="Note 2 10 3 3" xfId="856" xr:uid="{00000000-0005-0000-0000-0000D20C0000}"/>
    <cellStyle name="Note 2 10 4" xfId="857" xr:uid="{00000000-0005-0000-0000-0000D30C0000}"/>
    <cellStyle name="Note 2 10 5" xfId="858" xr:uid="{00000000-0005-0000-0000-0000D40C0000}"/>
    <cellStyle name="Note 2 10 6" xfId="859" xr:uid="{00000000-0005-0000-0000-0000D50C0000}"/>
    <cellStyle name="Note 2 10 7" xfId="2017" xr:uid="{00000000-0005-0000-0000-0000D60C0000}"/>
    <cellStyle name="Note 2 11" xfId="860" xr:uid="{00000000-0005-0000-0000-0000D70C0000}"/>
    <cellStyle name="Note 2 11 2" xfId="861" xr:uid="{00000000-0005-0000-0000-0000D80C0000}"/>
    <cellStyle name="Note 2 12" xfId="862" xr:uid="{00000000-0005-0000-0000-0000D90C0000}"/>
    <cellStyle name="Note 2 13" xfId="863" xr:uid="{00000000-0005-0000-0000-0000DA0C0000}"/>
    <cellStyle name="Note 2 13 2" xfId="864" xr:uid="{00000000-0005-0000-0000-0000DB0C0000}"/>
    <cellStyle name="Note 2 13 3" xfId="865" xr:uid="{00000000-0005-0000-0000-0000DC0C0000}"/>
    <cellStyle name="Note 2 13 4" xfId="866" xr:uid="{00000000-0005-0000-0000-0000DD0C0000}"/>
    <cellStyle name="Note 2 13 5" xfId="2018" xr:uid="{00000000-0005-0000-0000-0000DE0C0000}"/>
    <cellStyle name="Note 2 14" xfId="867" xr:uid="{00000000-0005-0000-0000-0000DF0C0000}"/>
    <cellStyle name="Note 2 2" xfId="868" xr:uid="{00000000-0005-0000-0000-0000E00C0000}"/>
    <cellStyle name="Note 2 2 10" xfId="869" xr:uid="{00000000-0005-0000-0000-0000E10C0000}"/>
    <cellStyle name="Note 2 2 11" xfId="870" xr:uid="{00000000-0005-0000-0000-0000E20C0000}"/>
    <cellStyle name="Note 2 2 12" xfId="871" xr:uid="{00000000-0005-0000-0000-0000E30C0000}"/>
    <cellStyle name="Note 2 2 13" xfId="872" xr:uid="{00000000-0005-0000-0000-0000E40C0000}"/>
    <cellStyle name="Note 2 2 14" xfId="2019" xr:uid="{00000000-0005-0000-0000-0000E50C0000}"/>
    <cellStyle name="Note 2 2 2" xfId="873" xr:uid="{00000000-0005-0000-0000-0000E60C0000}"/>
    <cellStyle name="Note 2 2 2 2" xfId="874" xr:uid="{00000000-0005-0000-0000-0000E70C0000}"/>
    <cellStyle name="Note 2 2 2 2 2" xfId="875" xr:uid="{00000000-0005-0000-0000-0000E80C0000}"/>
    <cellStyle name="Note 2 2 2 3" xfId="876" xr:uid="{00000000-0005-0000-0000-0000E90C0000}"/>
    <cellStyle name="Note 2 2 2 3 2" xfId="877" xr:uid="{00000000-0005-0000-0000-0000EA0C0000}"/>
    <cellStyle name="Note 2 2 2 3 3" xfId="878" xr:uid="{00000000-0005-0000-0000-0000EB0C0000}"/>
    <cellStyle name="Note 2 2 2 4" xfId="879" xr:uid="{00000000-0005-0000-0000-0000EC0C0000}"/>
    <cellStyle name="Note 2 2 2 5" xfId="880" xr:uid="{00000000-0005-0000-0000-0000ED0C0000}"/>
    <cellStyle name="Note 2 2 2 6" xfId="881" xr:uid="{00000000-0005-0000-0000-0000EE0C0000}"/>
    <cellStyle name="Note 2 2 2 7" xfId="2020" xr:uid="{00000000-0005-0000-0000-0000EF0C0000}"/>
    <cellStyle name="Note 2 2 3" xfId="882" xr:uid="{00000000-0005-0000-0000-0000F00C0000}"/>
    <cellStyle name="Note 2 2 3 2" xfId="883" xr:uid="{00000000-0005-0000-0000-0000F10C0000}"/>
    <cellStyle name="Note 2 2 3 2 2" xfId="884" xr:uid="{00000000-0005-0000-0000-0000F20C0000}"/>
    <cellStyle name="Note 2 2 3 3" xfId="885" xr:uid="{00000000-0005-0000-0000-0000F30C0000}"/>
    <cellStyle name="Note 2 2 3 3 2" xfId="886" xr:uid="{00000000-0005-0000-0000-0000F40C0000}"/>
    <cellStyle name="Note 2 2 3 3 3" xfId="887" xr:uid="{00000000-0005-0000-0000-0000F50C0000}"/>
    <cellStyle name="Note 2 2 3 4" xfId="888" xr:uid="{00000000-0005-0000-0000-0000F60C0000}"/>
    <cellStyle name="Note 2 2 3 5" xfId="889" xr:uid="{00000000-0005-0000-0000-0000F70C0000}"/>
    <cellStyle name="Note 2 2 3 6" xfId="890" xr:uid="{00000000-0005-0000-0000-0000F80C0000}"/>
    <cellStyle name="Note 2 2 3 7" xfId="2021" xr:uid="{00000000-0005-0000-0000-0000F90C0000}"/>
    <cellStyle name="Note 2 2 4" xfId="891" xr:uid="{00000000-0005-0000-0000-0000FA0C0000}"/>
    <cellStyle name="Note 2 2 4 2" xfId="892" xr:uid="{00000000-0005-0000-0000-0000FB0C0000}"/>
    <cellStyle name="Note 2 2 4 2 2" xfId="893" xr:uid="{00000000-0005-0000-0000-0000FC0C0000}"/>
    <cellStyle name="Note 2 2 4 3" xfId="894" xr:uid="{00000000-0005-0000-0000-0000FD0C0000}"/>
    <cellStyle name="Note 2 2 4 3 2" xfId="895" xr:uid="{00000000-0005-0000-0000-0000FE0C0000}"/>
    <cellStyle name="Note 2 2 4 3 3" xfId="896" xr:uid="{00000000-0005-0000-0000-0000FF0C0000}"/>
    <cellStyle name="Note 2 2 4 4" xfId="897" xr:uid="{00000000-0005-0000-0000-0000000D0000}"/>
    <cellStyle name="Note 2 2 4 5" xfId="898" xr:uid="{00000000-0005-0000-0000-0000010D0000}"/>
    <cellStyle name="Note 2 2 4 6" xfId="899" xr:uid="{00000000-0005-0000-0000-0000020D0000}"/>
    <cellStyle name="Note 2 2 4 7" xfId="2022" xr:uid="{00000000-0005-0000-0000-0000030D0000}"/>
    <cellStyle name="Note 2 2 5" xfId="900" xr:uid="{00000000-0005-0000-0000-0000040D0000}"/>
    <cellStyle name="Note 2 2 5 2" xfId="901" xr:uid="{00000000-0005-0000-0000-0000050D0000}"/>
    <cellStyle name="Note 2 2 5 2 2" xfId="902" xr:uid="{00000000-0005-0000-0000-0000060D0000}"/>
    <cellStyle name="Note 2 2 5 3" xfId="903" xr:uid="{00000000-0005-0000-0000-0000070D0000}"/>
    <cellStyle name="Note 2 2 5 3 2" xfId="904" xr:uid="{00000000-0005-0000-0000-0000080D0000}"/>
    <cellStyle name="Note 2 2 5 3 3" xfId="905" xr:uid="{00000000-0005-0000-0000-0000090D0000}"/>
    <cellStyle name="Note 2 2 5 4" xfId="906" xr:uid="{00000000-0005-0000-0000-00000A0D0000}"/>
    <cellStyle name="Note 2 2 5 5" xfId="907" xr:uid="{00000000-0005-0000-0000-00000B0D0000}"/>
    <cellStyle name="Note 2 2 5 6" xfId="908" xr:uid="{00000000-0005-0000-0000-00000C0D0000}"/>
    <cellStyle name="Note 2 2 5 7" xfId="2023" xr:uid="{00000000-0005-0000-0000-00000D0D0000}"/>
    <cellStyle name="Note 2 2 6" xfId="909" xr:uid="{00000000-0005-0000-0000-00000E0D0000}"/>
    <cellStyle name="Note 2 2 6 2" xfId="910" xr:uid="{00000000-0005-0000-0000-00000F0D0000}"/>
    <cellStyle name="Note 2 2 6 2 2" xfId="911" xr:uid="{00000000-0005-0000-0000-0000100D0000}"/>
    <cellStyle name="Note 2 2 6 3" xfId="912" xr:uid="{00000000-0005-0000-0000-0000110D0000}"/>
    <cellStyle name="Note 2 2 6 3 2" xfId="913" xr:uid="{00000000-0005-0000-0000-0000120D0000}"/>
    <cellStyle name="Note 2 2 6 3 3" xfId="914" xr:uid="{00000000-0005-0000-0000-0000130D0000}"/>
    <cellStyle name="Note 2 2 6 4" xfId="915" xr:uid="{00000000-0005-0000-0000-0000140D0000}"/>
    <cellStyle name="Note 2 2 6 5" xfId="916" xr:uid="{00000000-0005-0000-0000-0000150D0000}"/>
    <cellStyle name="Note 2 2 6 6" xfId="917" xr:uid="{00000000-0005-0000-0000-0000160D0000}"/>
    <cellStyle name="Note 2 2 6 7" xfId="2024" xr:uid="{00000000-0005-0000-0000-0000170D0000}"/>
    <cellStyle name="Note 2 2 7" xfId="918" xr:uid="{00000000-0005-0000-0000-0000180D0000}"/>
    <cellStyle name="Note 2 2 7 2" xfId="919" xr:uid="{00000000-0005-0000-0000-0000190D0000}"/>
    <cellStyle name="Note 2 2 8" xfId="920" xr:uid="{00000000-0005-0000-0000-00001A0D0000}"/>
    <cellStyle name="Note 2 2 8 2" xfId="921" xr:uid="{00000000-0005-0000-0000-00001B0D0000}"/>
    <cellStyle name="Note 2 2 8 3" xfId="922" xr:uid="{00000000-0005-0000-0000-00001C0D0000}"/>
    <cellStyle name="Note 2 2 9" xfId="923" xr:uid="{00000000-0005-0000-0000-00001D0D0000}"/>
    <cellStyle name="Note 2 2 9 2" xfId="924" xr:uid="{00000000-0005-0000-0000-00001E0D0000}"/>
    <cellStyle name="Note 2 2 9 3" xfId="925" xr:uid="{00000000-0005-0000-0000-00001F0D0000}"/>
    <cellStyle name="Note 2 2 9 4" xfId="926" xr:uid="{00000000-0005-0000-0000-0000200D0000}"/>
    <cellStyle name="Note 2 2 9 5" xfId="2025" xr:uid="{00000000-0005-0000-0000-0000210D0000}"/>
    <cellStyle name="Note 2 3" xfId="927" xr:uid="{00000000-0005-0000-0000-0000220D0000}"/>
    <cellStyle name="Note 2 3 10" xfId="928" xr:uid="{00000000-0005-0000-0000-0000230D0000}"/>
    <cellStyle name="Note 2 3 11" xfId="929" xr:uid="{00000000-0005-0000-0000-0000240D0000}"/>
    <cellStyle name="Note 2 3 12" xfId="930" xr:uid="{00000000-0005-0000-0000-0000250D0000}"/>
    <cellStyle name="Note 2 3 13" xfId="931" xr:uid="{00000000-0005-0000-0000-0000260D0000}"/>
    <cellStyle name="Note 2 3 14" xfId="2026" xr:uid="{00000000-0005-0000-0000-0000270D0000}"/>
    <cellStyle name="Note 2 3 2" xfId="932" xr:uid="{00000000-0005-0000-0000-0000280D0000}"/>
    <cellStyle name="Note 2 3 2 2" xfId="933" xr:uid="{00000000-0005-0000-0000-0000290D0000}"/>
    <cellStyle name="Note 2 3 2 2 2" xfId="934" xr:uid="{00000000-0005-0000-0000-00002A0D0000}"/>
    <cellStyle name="Note 2 3 2 3" xfId="935" xr:uid="{00000000-0005-0000-0000-00002B0D0000}"/>
    <cellStyle name="Note 2 3 2 3 2" xfId="936" xr:uid="{00000000-0005-0000-0000-00002C0D0000}"/>
    <cellStyle name="Note 2 3 2 3 3" xfId="937" xr:uid="{00000000-0005-0000-0000-00002D0D0000}"/>
    <cellStyle name="Note 2 3 2 4" xfId="938" xr:uid="{00000000-0005-0000-0000-00002E0D0000}"/>
    <cellStyle name="Note 2 3 2 5" xfId="939" xr:uid="{00000000-0005-0000-0000-00002F0D0000}"/>
    <cellStyle name="Note 2 3 2 6" xfId="940" xr:uid="{00000000-0005-0000-0000-0000300D0000}"/>
    <cellStyle name="Note 2 3 2 7" xfId="2027" xr:uid="{00000000-0005-0000-0000-0000310D0000}"/>
    <cellStyle name="Note 2 3 3" xfId="941" xr:uid="{00000000-0005-0000-0000-0000320D0000}"/>
    <cellStyle name="Note 2 3 3 2" xfId="942" xr:uid="{00000000-0005-0000-0000-0000330D0000}"/>
    <cellStyle name="Note 2 3 3 2 2" xfId="943" xr:uid="{00000000-0005-0000-0000-0000340D0000}"/>
    <cellStyle name="Note 2 3 3 3" xfId="944" xr:uid="{00000000-0005-0000-0000-0000350D0000}"/>
    <cellStyle name="Note 2 3 3 3 2" xfId="945" xr:uid="{00000000-0005-0000-0000-0000360D0000}"/>
    <cellStyle name="Note 2 3 3 3 3" xfId="946" xr:uid="{00000000-0005-0000-0000-0000370D0000}"/>
    <cellStyle name="Note 2 3 3 4" xfId="947" xr:uid="{00000000-0005-0000-0000-0000380D0000}"/>
    <cellStyle name="Note 2 3 3 5" xfId="948" xr:uid="{00000000-0005-0000-0000-0000390D0000}"/>
    <cellStyle name="Note 2 3 3 6" xfId="949" xr:uid="{00000000-0005-0000-0000-00003A0D0000}"/>
    <cellStyle name="Note 2 3 3 7" xfId="2028" xr:uid="{00000000-0005-0000-0000-00003B0D0000}"/>
    <cellStyle name="Note 2 3 4" xfId="950" xr:uid="{00000000-0005-0000-0000-00003C0D0000}"/>
    <cellStyle name="Note 2 3 4 2" xfId="951" xr:uid="{00000000-0005-0000-0000-00003D0D0000}"/>
    <cellStyle name="Note 2 3 4 2 2" xfId="952" xr:uid="{00000000-0005-0000-0000-00003E0D0000}"/>
    <cellStyle name="Note 2 3 4 3" xfId="953" xr:uid="{00000000-0005-0000-0000-00003F0D0000}"/>
    <cellStyle name="Note 2 3 4 3 2" xfId="954" xr:uid="{00000000-0005-0000-0000-0000400D0000}"/>
    <cellStyle name="Note 2 3 4 3 3" xfId="955" xr:uid="{00000000-0005-0000-0000-0000410D0000}"/>
    <cellStyle name="Note 2 3 4 4" xfId="956" xr:uid="{00000000-0005-0000-0000-0000420D0000}"/>
    <cellStyle name="Note 2 3 4 5" xfId="957" xr:uid="{00000000-0005-0000-0000-0000430D0000}"/>
    <cellStyle name="Note 2 3 4 6" xfId="958" xr:uid="{00000000-0005-0000-0000-0000440D0000}"/>
    <cellStyle name="Note 2 3 4 7" xfId="2029" xr:uid="{00000000-0005-0000-0000-0000450D0000}"/>
    <cellStyle name="Note 2 3 5" xfId="959" xr:uid="{00000000-0005-0000-0000-0000460D0000}"/>
    <cellStyle name="Note 2 3 5 2" xfId="960" xr:uid="{00000000-0005-0000-0000-0000470D0000}"/>
    <cellStyle name="Note 2 3 5 2 2" xfId="961" xr:uid="{00000000-0005-0000-0000-0000480D0000}"/>
    <cellStyle name="Note 2 3 5 3" xfId="962" xr:uid="{00000000-0005-0000-0000-0000490D0000}"/>
    <cellStyle name="Note 2 3 5 3 2" xfId="963" xr:uid="{00000000-0005-0000-0000-00004A0D0000}"/>
    <cellStyle name="Note 2 3 5 3 3" xfId="964" xr:uid="{00000000-0005-0000-0000-00004B0D0000}"/>
    <cellStyle name="Note 2 3 5 4" xfId="965" xr:uid="{00000000-0005-0000-0000-00004C0D0000}"/>
    <cellStyle name="Note 2 3 5 5" xfId="966" xr:uid="{00000000-0005-0000-0000-00004D0D0000}"/>
    <cellStyle name="Note 2 3 5 6" xfId="967" xr:uid="{00000000-0005-0000-0000-00004E0D0000}"/>
    <cellStyle name="Note 2 3 5 7" xfId="2030" xr:uid="{00000000-0005-0000-0000-00004F0D0000}"/>
    <cellStyle name="Note 2 3 6" xfId="968" xr:uid="{00000000-0005-0000-0000-0000500D0000}"/>
    <cellStyle name="Note 2 3 6 2" xfId="969" xr:uid="{00000000-0005-0000-0000-0000510D0000}"/>
    <cellStyle name="Note 2 3 6 2 2" xfId="970" xr:uid="{00000000-0005-0000-0000-0000520D0000}"/>
    <cellStyle name="Note 2 3 6 3" xfId="971" xr:uid="{00000000-0005-0000-0000-0000530D0000}"/>
    <cellStyle name="Note 2 3 6 3 2" xfId="972" xr:uid="{00000000-0005-0000-0000-0000540D0000}"/>
    <cellStyle name="Note 2 3 6 3 3" xfId="973" xr:uid="{00000000-0005-0000-0000-0000550D0000}"/>
    <cellStyle name="Note 2 3 6 4" xfId="974" xr:uid="{00000000-0005-0000-0000-0000560D0000}"/>
    <cellStyle name="Note 2 3 6 5" xfId="975" xr:uid="{00000000-0005-0000-0000-0000570D0000}"/>
    <cellStyle name="Note 2 3 6 6" xfId="976" xr:uid="{00000000-0005-0000-0000-0000580D0000}"/>
    <cellStyle name="Note 2 3 6 7" xfId="2031" xr:uid="{00000000-0005-0000-0000-0000590D0000}"/>
    <cellStyle name="Note 2 3 7" xfId="977" xr:uid="{00000000-0005-0000-0000-00005A0D0000}"/>
    <cellStyle name="Note 2 3 7 2" xfId="978" xr:uid="{00000000-0005-0000-0000-00005B0D0000}"/>
    <cellStyle name="Note 2 3 8" xfId="979" xr:uid="{00000000-0005-0000-0000-00005C0D0000}"/>
    <cellStyle name="Note 2 3 8 2" xfId="980" xr:uid="{00000000-0005-0000-0000-00005D0D0000}"/>
    <cellStyle name="Note 2 3 8 3" xfId="981" xr:uid="{00000000-0005-0000-0000-00005E0D0000}"/>
    <cellStyle name="Note 2 3 9" xfId="982" xr:uid="{00000000-0005-0000-0000-00005F0D0000}"/>
    <cellStyle name="Note 2 3 9 2" xfId="983" xr:uid="{00000000-0005-0000-0000-0000600D0000}"/>
    <cellStyle name="Note 2 3 9 3" xfId="984" xr:uid="{00000000-0005-0000-0000-0000610D0000}"/>
    <cellStyle name="Note 2 3 9 4" xfId="985" xr:uid="{00000000-0005-0000-0000-0000620D0000}"/>
    <cellStyle name="Note 2 3 9 5" xfId="2032" xr:uid="{00000000-0005-0000-0000-0000630D0000}"/>
    <cellStyle name="Note 2 4" xfId="986" xr:uid="{00000000-0005-0000-0000-0000640D0000}"/>
    <cellStyle name="Note 2 4 10" xfId="987" xr:uid="{00000000-0005-0000-0000-0000650D0000}"/>
    <cellStyle name="Note 2 4 11" xfId="988" xr:uid="{00000000-0005-0000-0000-0000660D0000}"/>
    <cellStyle name="Note 2 4 12" xfId="989" xr:uid="{00000000-0005-0000-0000-0000670D0000}"/>
    <cellStyle name="Note 2 4 13" xfId="990" xr:uid="{00000000-0005-0000-0000-0000680D0000}"/>
    <cellStyle name="Note 2 4 14" xfId="2033" xr:uid="{00000000-0005-0000-0000-0000690D0000}"/>
    <cellStyle name="Note 2 4 2" xfId="991" xr:uid="{00000000-0005-0000-0000-00006A0D0000}"/>
    <cellStyle name="Note 2 4 2 2" xfId="992" xr:uid="{00000000-0005-0000-0000-00006B0D0000}"/>
    <cellStyle name="Note 2 4 2 2 2" xfId="993" xr:uid="{00000000-0005-0000-0000-00006C0D0000}"/>
    <cellStyle name="Note 2 4 2 3" xfId="994" xr:uid="{00000000-0005-0000-0000-00006D0D0000}"/>
    <cellStyle name="Note 2 4 2 3 2" xfId="995" xr:uid="{00000000-0005-0000-0000-00006E0D0000}"/>
    <cellStyle name="Note 2 4 2 3 3" xfId="996" xr:uid="{00000000-0005-0000-0000-00006F0D0000}"/>
    <cellStyle name="Note 2 4 2 4" xfId="997" xr:uid="{00000000-0005-0000-0000-0000700D0000}"/>
    <cellStyle name="Note 2 4 2 5" xfId="998" xr:uid="{00000000-0005-0000-0000-0000710D0000}"/>
    <cellStyle name="Note 2 4 2 6" xfId="999" xr:uid="{00000000-0005-0000-0000-0000720D0000}"/>
    <cellStyle name="Note 2 4 2 7" xfId="2034" xr:uid="{00000000-0005-0000-0000-0000730D0000}"/>
    <cellStyle name="Note 2 4 3" xfId="1000" xr:uid="{00000000-0005-0000-0000-0000740D0000}"/>
    <cellStyle name="Note 2 4 3 2" xfId="1001" xr:uid="{00000000-0005-0000-0000-0000750D0000}"/>
    <cellStyle name="Note 2 4 3 2 2" xfId="1002" xr:uid="{00000000-0005-0000-0000-0000760D0000}"/>
    <cellStyle name="Note 2 4 3 3" xfId="1003" xr:uid="{00000000-0005-0000-0000-0000770D0000}"/>
    <cellStyle name="Note 2 4 3 3 2" xfId="1004" xr:uid="{00000000-0005-0000-0000-0000780D0000}"/>
    <cellStyle name="Note 2 4 3 3 3" xfId="1005" xr:uid="{00000000-0005-0000-0000-0000790D0000}"/>
    <cellStyle name="Note 2 4 3 4" xfId="1006" xr:uid="{00000000-0005-0000-0000-00007A0D0000}"/>
    <cellStyle name="Note 2 4 3 5" xfId="1007" xr:uid="{00000000-0005-0000-0000-00007B0D0000}"/>
    <cellStyle name="Note 2 4 3 6" xfId="1008" xr:uid="{00000000-0005-0000-0000-00007C0D0000}"/>
    <cellStyle name="Note 2 4 3 7" xfId="2035" xr:uid="{00000000-0005-0000-0000-00007D0D0000}"/>
    <cellStyle name="Note 2 4 4" xfId="1009" xr:uid="{00000000-0005-0000-0000-00007E0D0000}"/>
    <cellStyle name="Note 2 4 4 2" xfId="1010" xr:uid="{00000000-0005-0000-0000-00007F0D0000}"/>
    <cellStyle name="Note 2 4 4 2 2" xfId="1011" xr:uid="{00000000-0005-0000-0000-0000800D0000}"/>
    <cellStyle name="Note 2 4 4 3" xfId="1012" xr:uid="{00000000-0005-0000-0000-0000810D0000}"/>
    <cellStyle name="Note 2 4 4 3 2" xfId="1013" xr:uid="{00000000-0005-0000-0000-0000820D0000}"/>
    <cellStyle name="Note 2 4 4 3 3" xfId="1014" xr:uid="{00000000-0005-0000-0000-0000830D0000}"/>
    <cellStyle name="Note 2 4 4 4" xfId="1015" xr:uid="{00000000-0005-0000-0000-0000840D0000}"/>
    <cellStyle name="Note 2 4 4 5" xfId="1016" xr:uid="{00000000-0005-0000-0000-0000850D0000}"/>
    <cellStyle name="Note 2 4 4 6" xfId="1017" xr:uid="{00000000-0005-0000-0000-0000860D0000}"/>
    <cellStyle name="Note 2 4 4 7" xfId="2036" xr:uid="{00000000-0005-0000-0000-0000870D0000}"/>
    <cellStyle name="Note 2 4 5" xfId="1018" xr:uid="{00000000-0005-0000-0000-0000880D0000}"/>
    <cellStyle name="Note 2 4 5 2" xfId="1019" xr:uid="{00000000-0005-0000-0000-0000890D0000}"/>
    <cellStyle name="Note 2 4 5 2 2" xfId="1020" xr:uid="{00000000-0005-0000-0000-00008A0D0000}"/>
    <cellStyle name="Note 2 4 5 3" xfId="1021" xr:uid="{00000000-0005-0000-0000-00008B0D0000}"/>
    <cellStyle name="Note 2 4 5 3 2" xfId="1022" xr:uid="{00000000-0005-0000-0000-00008C0D0000}"/>
    <cellStyle name="Note 2 4 5 3 3" xfId="1023" xr:uid="{00000000-0005-0000-0000-00008D0D0000}"/>
    <cellStyle name="Note 2 4 5 4" xfId="1024" xr:uid="{00000000-0005-0000-0000-00008E0D0000}"/>
    <cellStyle name="Note 2 4 5 5" xfId="1025" xr:uid="{00000000-0005-0000-0000-00008F0D0000}"/>
    <cellStyle name="Note 2 4 5 6" xfId="1026" xr:uid="{00000000-0005-0000-0000-0000900D0000}"/>
    <cellStyle name="Note 2 4 5 7" xfId="2037" xr:uid="{00000000-0005-0000-0000-0000910D0000}"/>
    <cellStyle name="Note 2 4 6" xfId="1027" xr:uid="{00000000-0005-0000-0000-0000920D0000}"/>
    <cellStyle name="Note 2 4 6 2" xfId="1028" xr:uid="{00000000-0005-0000-0000-0000930D0000}"/>
    <cellStyle name="Note 2 4 6 2 2" xfId="1029" xr:uid="{00000000-0005-0000-0000-0000940D0000}"/>
    <cellStyle name="Note 2 4 6 3" xfId="1030" xr:uid="{00000000-0005-0000-0000-0000950D0000}"/>
    <cellStyle name="Note 2 4 6 3 2" xfId="1031" xr:uid="{00000000-0005-0000-0000-0000960D0000}"/>
    <cellStyle name="Note 2 4 6 3 3" xfId="1032" xr:uid="{00000000-0005-0000-0000-0000970D0000}"/>
    <cellStyle name="Note 2 4 6 4" xfId="1033" xr:uid="{00000000-0005-0000-0000-0000980D0000}"/>
    <cellStyle name="Note 2 4 6 5" xfId="1034" xr:uid="{00000000-0005-0000-0000-0000990D0000}"/>
    <cellStyle name="Note 2 4 6 6" xfId="1035" xr:uid="{00000000-0005-0000-0000-00009A0D0000}"/>
    <cellStyle name="Note 2 4 6 7" xfId="2038" xr:uid="{00000000-0005-0000-0000-00009B0D0000}"/>
    <cellStyle name="Note 2 4 7" xfId="1036" xr:uid="{00000000-0005-0000-0000-00009C0D0000}"/>
    <cellStyle name="Note 2 4 7 2" xfId="1037" xr:uid="{00000000-0005-0000-0000-00009D0D0000}"/>
    <cellStyle name="Note 2 4 8" xfId="1038" xr:uid="{00000000-0005-0000-0000-00009E0D0000}"/>
    <cellStyle name="Note 2 4 8 2" xfId="1039" xr:uid="{00000000-0005-0000-0000-00009F0D0000}"/>
    <cellStyle name="Note 2 4 8 3" xfId="1040" xr:uid="{00000000-0005-0000-0000-0000A00D0000}"/>
    <cellStyle name="Note 2 4 9" xfId="1041" xr:uid="{00000000-0005-0000-0000-0000A10D0000}"/>
    <cellStyle name="Note 2 4 9 2" xfId="1042" xr:uid="{00000000-0005-0000-0000-0000A20D0000}"/>
    <cellStyle name="Note 2 4 9 3" xfId="1043" xr:uid="{00000000-0005-0000-0000-0000A30D0000}"/>
    <cellStyle name="Note 2 4 9 4" xfId="1044" xr:uid="{00000000-0005-0000-0000-0000A40D0000}"/>
    <cellStyle name="Note 2 4 9 5" xfId="2039" xr:uid="{00000000-0005-0000-0000-0000A50D0000}"/>
    <cellStyle name="Note 2 5" xfId="1045" xr:uid="{00000000-0005-0000-0000-0000A60D0000}"/>
    <cellStyle name="Note 2 5 10" xfId="1046" xr:uid="{00000000-0005-0000-0000-0000A70D0000}"/>
    <cellStyle name="Note 2 5 11" xfId="1047" xr:uid="{00000000-0005-0000-0000-0000A80D0000}"/>
    <cellStyle name="Note 2 5 12" xfId="1048" xr:uid="{00000000-0005-0000-0000-0000A90D0000}"/>
    <cellStyle name="Note 2 5 13" xfId="1049" xr:uid="{00000000-0005-0000-0000-0000AA0D0000}"/>
    <cellStyle name="Note 2 5 14" xfId="2040" xr:uid="{00000000-0005-0000-0000-0000AB0D0000}"/>
    <cellStyle name="Note 2 5 2" xfId="1050" xr:uid="{00000000-0005-0000-0000-0000AC0D0000}"/>
    <cellStyle name="Note 2 5 2 2" xfId="1051" xr:uid="{00000000-0005-0000-0000-0000AD0D0000}"/>
    <cellStyle name="Note 2 5 2 2 2" xfId="1052" xr:uid="{00000000-0005-0000-0000-0000AE0D0000}"/>
    <cellStyle name="Note 2 5 2 3" xfId="1053" xr:uid="{00000000-0005-0000-0000-0000AF0D0000}"/>
    <cellStyle name="Note 2 5 2 3 2" xfId="1054" xr:uid="{00000000-0005-0000-0000-0000B00D0000}"/>
    <cellStyle name="Note 2 5 2 3 3" xfId="1055" xr:uid="{00000000-0005-0000-0000-0000B10D0000}"/>
    <cellStyle name="Note 2 5 2 4" xfId="1056" xr:uid="{00000000-0005-0000-0000-0000B20D0000}"/>
    <cellStyle name="Note 2 5 2 5" xfId="1057" xr:uid="{00000000-0005-0000-0000-0000B30D0000}"/>
    <cellStyle name="Note 2 5 2 6" xfId="1058" xr:uid="{00000000-0005-0000-0000-0000B40D0000}"/>
    <cellStyle name="Note 2 5 2 7" xfId="2041" xr:uid="{00000000-0005-0000-0000-0000B50D0000}"/>
    <cellStyle name="Note 2 5 3" xfId="1059" xr:uid="{00000000-0005-0000-0000-0000B60D0000}"/>
    <cellStyle name="Note 2 5 3 2" xfId="1060" xr:uid="{00000000-0005-0000-0000-0000B70D0000}"/>
    <cellStyle name="Note 2 5 3 2 2" xfId="1061" xr:uid="{00000000-0005-0000-0000-0000B80D0000}"/>
    <cellStyle name="Note 2 5 3 3" xfId="1062" xr:uid="{00000000-0005-0000-0000-0000B90D0000}"/>
    <cellStyle name="Note 2 5 3 3 2" xfId="1063" xr:uid="{00000000-0005-0000-0000-0000BA0D0000}"/>
    <cellStyle name="Note 2 5 3 3 3" xfId="1064" xr:uid="{00000000-0005-0000-0000-0000BB0D0000}"/>
    <cellStyle name="Note 2 5 3 4" xfId="1065" xr:uid="{00000000-0005-0000-0000-0000BC0D0000}"/>
    <cellStyle name="Note 2 5 3 5" xfId="1066" xr:uid="{00000000-0005-0000-0000-0000BD0D0000}"/>
    <cellStyle name="Note 2 5 3 6" xfId="1067" xr:uid="{00000000-0005-0000-0000-0000BE0D0000}"/>
    <cellStyle name="Note 2 5 3 7" xfId="2042" xr:uid="{00000000-0005-0000-0000-0000BF0D0000}"/>
    <cellStyle name="Note 2 5 4" xfId="1068" xr:uid="{00000000-0005-0000-0000-0000C00D0000}"/>
    <cellStyle name="Note 2 5 4 2" xfId="1069" xr:uid="{00000000-0005-0000-0000-0000C10D0000}"/>
    <cellStyle name="Note 2 5 4 2 2" xfId="1070" xr:uid="{00000000-0005-0000-0000-0000C20D0000}"/>
    <cellStyle name="Note 2 5 4 3" xfId="1071" xr:uid="{00000000-0005-0000-0000-0000C30D0000}"/>
    <cellStyle name="Note 2 5 4 3 2" xfId="1072" xr:uid="{00000000-0005-0000-0000-0000C40D0000}"/>
    <cellStyle name="Note 2 5 4 3 3" xfId="1073" xr:uid="{00000000-0005-0000-0000-0000C50D0000}"/>
    <cellStyle name="Note 2 5 4 4" xfId="1074" xr:uid="{00000000-0005-0000-0000-0000C60D0000}"/>
    <cellStyle name="Note 2 5 4 5" xfId="1075" xr:uid="{00000000-0005-0000-0000-0000C70D0000}"/>
    <cellStyle name="Note 2 5 4 6" xfId="1076" xr:uid="{00000000-0005-0000-0000-0000C80D0000}"/>
    <cellStyle name="Note 2 5 4 7" xfId="2043" xr:uid="{00000000-0005-0000-0000-0000C90D0000}"/>
    <cellStyle name="Note 2 5 5" xfId="1077" xr:uid="{00000000-0005-0000-0000-0000CA0D0000}"/>
    <cellStyle name="Note 2 5 5 2" xfId="1078" xr:uid="{00000000-0005-0000-0000-0000CB0D0000}"/>
    <cellStyle name="Note 2 5 5 2 2" xfId="1079" xr:uid="{00000000-0005-0000-0000-0000CC0D0000}"/>
    <cellStyle name="Note 2 5 5 3" xfId="1080" xr:uid="{00000000-0005-0000-0000-0000CD0D0000}"/>
    <cellStyle name="Note 2 5 5 3 2" xfId="1081" xr:uid="{00000000-0005-0000-0000-0000CE0D0000}"/>
    <cellStyle name="Note 2 5 5 3 3" xfId="1082" xr:uid="{00000000-0005-0000-0000-0000CF0D0000}"/>
    <cellStyle name="Note 2 5 5 4" xfId="1083" xr:uid="{00000000-0005-0000-0000-0000D00D0000}"/>
    <cellStyle name="Note 2 5 5 5" xfId="1084" xr:uid="{00000000-0005-0000-0000-0000D10D0000}"/>
    <cellStyle name="Note 2 5 5 6" xfId="1085" xr:uid="{00000000-0005-0000-0000-0000D20D0000}"/>
    <cellStyle name="Note 2 5 5 7" xfId="2044" xr:uid="{00000000-0005-0000-0000-0000D30D0000}"/>
    <cellStyle name="Note 2 5 6" xfId="1086" xr:uid="{00000000-0005-0000-0000-0000D40D0000}"/>
    <cellStyle name="Note 2 5 6 2" xfId="1087" xr:uid="{00000000-0005-0000-0000-0000D50D0000}"/>
    <cellStyle name="Note 2 5 6 2 2" xfId="1088" xr:uid="{00000000-0005-0000-0000-0000D60D0000}"/>
    <cellStyle name="Note 2 5 6 3" xfId="1089" xr:uid="{00000000-0005-0000-0000-0000D70D0000}"/>
    <cellStyle name="Note 2 5 6 3 2" xfId="1090" xr:uid="{00000000-0005-0000-0000-0000D80D0000}"/>
    <cellStyle name="Note 2 5 6 3 3" xfId="1091" xr:uid="{00000000-0005-0000-0000-0000D90D0000}"/>
    <cellStyle name="Note 2 5 6 4" xfId="1092" xr:uid="{00000000-0005-0000-0000-0000DA0D0000}"/>
    <cellStyle name="Note 2 5 6 5" xfId="1093" xr:uid="{00000000-0005-0000-0000-0000DB0D0000}"/>
    <cellStyle name="Note 2 5 6 6" xfId="1094" xr:uid="{00000000-0005-0000-0000-0000DC0D0000}"/>
    <cellStyle name="Note 2 5 6 7" xfId="2045" xr:uid="{00000000-0005-0000-0000-0000DD0D0000}"/>
    <cellStyle name="Note 2 5 7" xfId="1095" xr:uid="{00000000-0005-0000-0000-0000DE0D0000}"/>
    <cellStyle name="Note 2 5 7 2" xfId="1096" xr:uid="{00000000-0005-0000-0000-0000DF0D0000}"/>
    <cellStyle name="Note 2 5 8" xfId="1097" xr:uid="{00000000-0005-0000-0000-0000E00D0000}"/>
    <cellStyle name="Note 2 5 8 2" xfId="1098" xr:uid="{00000000-0005-0000-0000-0000E10D0000}"/>
    <cellStyle name="Note 2 5 8 3" xfId="1099" xr:uid="{00000000-0005-0000-0000-0000E20D0000}"/>
    <cellStyle name="Note 2 5 9" xfId="1100" xr:uid="{00000000-0005-0000-0000-0000E30D0000}"/>
    <cellStyle name="Note 2 5 9 2" xfId="1101" xr:uid="{00000000-0005-0000-0000-0000E40D0000}"/>
    <cellStyle name="Note 2 5 9 3" xfId="1102" xr:uid="{00000000-0005-0000-0000-0000E50D0000}"/>
    <cellStyle name="Note 2 5 9 4" xfId="1103" xr:uid="{00000000-0005-0000-0000-0000E60D0000}"/>
    <cellStyle name="Note 2 5 9 5" xfId="2046" xr:uid="{00000000-0005-0000-0000-0000E70D0000}"/>
    <cellStyle name="Note 2 6" xfId="1104" xr:uid="{00000000-0005-0000-0000-0000E80D0000}"/>
    <cellStyle name="Note 2 6 2" xfId="1105" xr:uid="{00000000-0005-0000-0000-0000E90D0000}"/>
    <cellStyle name="Note 2 6 2 2" xfId="1106" xr:uid="{00000000-0005-0000-0000-0000EA0D0000}"/>
    <cellStyle name="Note 2 6 3" xfId="1107" xr:uid="{00000000-0005-0000-0000-0000EB0D0000}"/>
    <cellStyle name="Note 2 6 3 2" xfId="1108" xr:uid="{00000000-0005-0000-0000-0000EC0D0000}"/>
    <cellStyle name="Note 2 6 3 3" xfId="1109" xr:uid="{00000000-0005-0000-0000-0000ED0D0000}"/>
    <cellStyle name="Note 2 6 4" xfId="1110" xr:uid="{00000000-0005-0000-0000-0000EE0D0000}"/>
    <cellStyle name="Note 2 6 5" xfId="1111" xr:uid="{00000000-0005-0000-0000-0000EF0D0000}"/>
    <cellStyle name="Note 2 6 6" xfId="1112" xr:uid="{00000000-0005-0000-0000-0000F00D0000}"/>
    <cellStyle name="Note 2 6 7" xfId="2047" xr:uid="{00000000-0005-0000-0000-0000F10D0000}"/>
    <cellStyle name="Note 2 7" xfId="1113" xr:uid="{00000000-0005-0000-0000-0000F20D0000}"/>
    <cellStyle name="Note 2 7 2" xfId="1114" xr:uid="{00000000-0005-0000-0000-0000F30D0000}"/>
    <cellStyle name="Note 2 7 2 2" xfId="1115" xr:uid="{00000000-0005-0000-0000-0000F40D0000}"/>
    <cellStyle name="Note 2 7 3" xfId="1116" xr:uid="{00000000-0005-0000-0000-0000F50D0000}"/>
    <cellStyle name="Note 2 7 3 2" xfId="1117" xr:uid="{00000000-0005-0000-0000-0000F60D0000}"/>
    <cellStyle name="Note 2 7 3 3" xfId="1118" xr:uid="{00000000-0005-0000-0000-0000F70D0000}"/>
    <cellStyle name="Note 2 7 4" xfId="1119" xr:uid="{00000000-0005-0000-0000-0000F80D0000}"/>
    <cellStyle name="Note 2 7 5" xfId="1120" xr:uid="{00000000-0005-0000-0000-0000F90D0000}"/>
    <cellStyle name="Note 2 7 6" xfId="1121" xr:uid="{00000000-0005-0000-0000-0000FA0D0000}"/>
    <cellStyle name="Note 2 7 7" xfId="2048" xr:uid="{00000000-0005-0000-0000-0000FB0D0000}"/>
    <cellStyle name="Note 2 8" xfId="1122" xr:uid="{00000000-0005-0000-0000-0000FC0D0000}"/>
    <cellStyle name="Note 2 8 2" xfId="1123" xr:uid="{00000000-0005-0000-0000-0000FD0D0000}"/>
    <cellStyle name="Note 2 8 2 2" xfId="1124" xr:uid="{00000000-0005-0000-0000-0000FE0D0000}"/>
    <cellStyle name="Note 2 8 3" xfId="1125" xr:uid="{00000000-0005-0000-0000-0000FF0D0000}"/>
    <cellStyle name="Note 2 8 3 2" xfId="1126" xr:uid="{00000000-0005-0000-0000-0000000E0000}"/>
    <cellStyle name="Note 2 8 3 3" xfId="1127" xr:uid="{00000000-0005-0000-0000-0000010E0000}"/>
    <cellStyle name="Note 2 8 4" xfId="1128" xr:uid="{00000000-0005-0000-0000-0000020E0000}"/>
    <cellStyle name="Note 2 8 5" xfId="1129" xr:uid="{00000000-0005-0000-0000-0000030E0000}"/>
    <cellStyle name="Note 2 8 6" xfId="1130" xr:uid="{00000000-0005-0000-0000-0000040E0000}"/>
    <cellStyle name="Note 2 8 7" xfId="2049" xr:uid="{00000000-0005-0000-0000-0000050E0000}"/>
    <cellStyle name="Note 2 9" xfId="1131" xr:uid="{00000000-0005-0000-0000-0000060E0000}"/>
    <cellStyle name="Note 2 9 2" xfId="1132" xr:uid="{00000000-0005-0000-0000-0000070E0000}"/>
    <cellStyle name="Note 2 9 2 2" xfId="1133" xr:uid="{00000000-0005-0000-0000-0000080E0000}"/>
    <cellStyle name="Note 2 9 3" xfId="1134" xr:uid="{00000000-0005-0000-0000-0000090E0000}"/>
    <cellStyle name="Note 2 9 3 2" xfId="1135" xr:uid="{00000000-0005-0000-0000-00000A0E0000}"/>
    <cellStyle name="Note 2 9 3 3" xfId="1136" xr:uid="{00000000-0005-0000-0000-00000B0E0000}"/>
    <cellStyle name="Note 2 9 4" xfId="1137" xr:uid="{00000000-0005-0000-0000-00000C0E0000}"/>
    <cellStyle name="Note 2 9 5" xfId="1138" xr:uid="{00000000-0005-0000-0000-00000D0E0000}"/>
    <cellStyle name="Note 2 9 6" xfId="1139" xr:uid="{00000000-0005-0000-0000-00000E0E0000}"/>
    <cellStyle name="Note 2 9 7" xfId="2050" xr:uid="{00000000-0005-0000-0000-00000F0E0000}"/>
    <cellStyle name="Note 3" xfId="1140" xr:uid="{00000000-0005-0000-0000-0000100E0000}"/>
    <cellStyle name="Note 3 10" xfId="1141" xr:uid="{00000000-0005-0000-0000-0000110E0000}"/>
    <cellStyle name="Note 3 10 2" xfId="1142" xr:uid="{00000000-0005-0000-0000-0000120E0000}"/>
    <cellStyle name="Note 3 10 3" xfId="1143" xr:uid="{00000000-0005-0000-0000-0000130E0000}"/>
    <cellStyle name="Note 3 11" xfId="1144" xr:uid="{00000000-0005-0000-0000-0000140E0000}"/>
    <cellStyle name="Note 3 11 2" xfId="1145" xr:uid="{00000000-0005-0000-0000-0000150E0000}"/>
    <cellStyle name="Note 3 11 3" xfId="1146" xr:uid="{00000000-0005-0000-0000-0000160E0000}"/>
    <cellStyle name="Note 3 11 4" xfId="1147" xr:uid="{00000000-0005-0000-0000-0000170E0000}"/>
    <cellStyle name="Note 3 11 5" xfId="2052" xr:uid="{00000000-0005-0000-0000-0000180E0000}"/>
    <cellStyle name="Note 3 12" xfId="1148" xr:uid="{00000000-0005-0000-0000-0000190E0000}"/>
    <cellStyle name="Note 3 13" xfId="1149" xr:uid="{00000000-0005-0000-0000-00001A0E0000}"/>
    <cellStyle name="Note 3 14" xfId="1150" xr:uid="{00000000-0005-0000-0000-00001B0E0000}"/>
    <cellStyle name="Note 3 15" xfId="1151" xr:uid="{00000000-0005-0000-0000-00001C0E0000}"/>
    <cellStyle name="Note 3 16" xfId="2051" xr:uid="{00000000-0005-0000-0000-00001D0E0000}"/>
    <cellStyle name="Note 3 2" xfId="1152" xr:uid="{00000000-0005-0000-0000-00001E0E0000}"/>
    <cellStyle name="Note 3 2 10" xfId="1153" xr:uid="{00000000-0005-0000-0000-00001F0E0000}"/>
    <cellStyle name="Note 3 2 11" xfId="1154" xr:uid="{00000000-0005-0000-0000-0000200E0000}"/>
    <cellStyle name="Note 3 2 12" xfId="1155" xr:uid="{00000000-0005-0000-0000-0000210E0000}"/>
    <cellStyle name="Note 3 2 13" xfId="1156" xr:uid="{00000000-0005-0000-0000-0000220E0000}"/>
    <cellStyle name="Note 3 2 14" xfId="2053" xr:uid="{00000000-0005-0000-0000-0000230E0000}"/>
    <cellStyle name="Note 3 2 2" xfId="1157" xr:uid="{00000000-0005-0000-0000-0000240E0000}"/>
    <cellStyle name="Note 3 2 2 2" xfId="1158" xr:uid="{00000000-0005-0000-0000-0000250E0000}"/>
    <cellStyle name="Note 3 2 2 2 2" xfId="1159" xr:uid="{00000000-0005-0000-0000-0000260E0000}"/>
    <cellStyle name="Note 3 2 2 3" xfId="1160" xr:uid="{00000000-0005-0000-0000-0000270E0000}"/>
    <cellStyle name="Note 3 2 2 3 2" xfId="1161" xr:uid="{00000000-0005-0000-0000-0000280E0000}"/>
    <cellStyle name="Note 3 2 2 3 3" xfId="1162" xr:uid="{00000000-0005-0000-0000-0000290E0000}"/>
    <cellStyle name="Note 3 2 2 4" xfId="1163" xr:uid="{00000000-0005-0000-0000-00002A0E0000}"/>
    <cellStyle name="Note 3 2 2 5" xfId="1164" xr:uid="{00000000-0005-0000-0000-00002B0E0000}"/>
    <cellStyle name="Note 3 2 2 6" xfId="1165" xr:uid="{00000000-0005-0000-0000-00002C0E0000}"/>
    <cellStyle name="Note 3 2 2 7" xfId="2054" xr:uid="{00000000-0005-0000-0000-00002D0E0000}"/>
    <cellStyle name="Note 3 2 3" xfId="1166" xr:uid="{00000000-0005-0000-0000-00002E0E0000}"/>
    <cellStyle name="Note 3 2 3 2" xfId="1167" xr:uid="{00000000-0005-0000-0000-00002F0E0000}"/>
    <cellStyle name="Note 3 2 3 2 2" xfId="1168" xr:uid="{00000000-0005-0000-0000-0000300E0000}"/>
    <cellStyle name="Note 3 2 3 3" xfId="1169" xr:uid="{00000000-0005-0000-0000-0000310E0000}"/>
    <cellStyle name="Note 3 2 3 3 2" xfId="1170" xr:uid="{00000000-0005-0000-0000-0000320E0000}"/>
    <cellStyle name="Note 3 2 3 3 3" xfId="1171" xr:uid="{00000000-0005-0000-0000-0000330E0000}"/>
    <cellStyle name="Note 3 2 3 4" xfId="1172" xr:uid="{00000000-0005-0000-0000-0000340E0000}"/>
    <cellStyle name="Note 3 2 3 5" xfId="1173" xr:uid="{00000000-0005-0000-0000-0000350E0000}"/>
    <cellStyle name="Note 3 2 3 6" xfId="1174" xr:uid="{00000000-0005-0000-0000-0000360E0000}"/>
    <cellStyle name="Note 3 2 3 7" xfId="2055" xr:uid="{00000000-0005-0000-0000-0000370E0000}"/>
    <cellStyle name="Note 3 2 4" xfId="1175" xr:uid="{00000000-0005-0000-0000-0000380E0000}"/>
    <cellStyle name="Note 3 2 4 2" xfId="1176" xr:uid="{00000000-0005-0000-0000-0000390E0000}"/>
    <cellStyle name="Note 3 2 4 2 2" xfId="1177" xr:uid="{00000000-0005-0000-0000-00003A0E0000}"/>
    <cellStyle name="Note 3 2 4 3" xfId="1178" xr:uid="{00000000-0005-0000-0000-00003B0E0000}"/>
    <cellStyle name="Note 3 2 4 3 2" xfId="1179" xr:uid="{00000000-0005-0000-0000-00003C0E0000}"/>
    <cellStyle name="Note 3 2 4 3 3" xfId="1180" xr:uid="{00000000-0005-0000-0000-00003D0E0000}"/>
    <cellStyle name="Note 3 2 4 4" xfId="1181" xr:uid="{00000000-0005-0000-0000-00003E0E0000}"/>
    <cellStyle name="Note 3 2 4 5" xfId="1182" xr:uid="{00000000-0005-0000-0000-00003F0E0000}"/>
    <cellStyle name="Note 3 2 4 6" xfId="1183" xr:uid="{00000000-0005-0000-0000-0000400E0000}"/>
    <cellStyle name="Note 3 2 4 7" xfId="2056" xr:uid="{00000000-0005-0000-0000-0000410E0000}"/>
    <cellStyle name="Note 3 2 5" xfId="1184" xr:uid="{00000000-0005-0000-0000-0000420E0000}"/>
    <cellStyle name="Note 3 2 5 2" xfId="1185" xr:uid="{00000000-0005-0000-0000-0000430E0000}"/>
    <cellStyle name="Note 3 2 5 2 2" xfId="1186" xr:uid="{00000000-0005-0000-0000-0000440E0000}"/>
    <cellStyle name="Note 3 2 5 3" xfId="1187" xr:uid="{00000000-0005-0000-0000-0000450E0000}"/>
    <cellStyle name="Note 3 2 5 3 2" xfId="1188" xr:uid="{00000000-0005-0000-0000-0000460E0000}"/>
    <cellStyle name="Note 3 2 5 3 3" xfId="1189" xr:uid="{00000000-0005-0000-0000-0000470E0000}"/>
    <cellStyle name="Note 3 2 5 4" xfId="1190" xr:uid="{00000000-0005-0000-0000-0000480E0000}"/>
    <cellStyle name="Note 3 2 5 5" xfId="1191" xr:uid="{00000000-0005-0000-0000-0000490E0000}"/>
    <cellStyle name="Note 3 2 5 6" xfId="1192" xr:uid="{00000000-0005-0000-0000-00004A0E0000}"/>
    <cellStyle name="Note 3 2 5 7" xfId="2057" xr:uid="{00000000-0005-0000-0000-00004B0E0000}"/>
    <cellStyle name="Note 3 2 6" xfId="1193" xr:uid="{00000000-0005-0000-0000-00004C0E0000}"/>
    <cellStyle name="Note 3 2 6 2" xfId="1194" xr:uid="{00000000-0005-0000-0000-00004D0E0000}"/>
    <cellStyle name="Note 3 2 6 2 2" xfId="1195" xr:uid="{00000000-0005-0000-0000-00004E0E0000}"/>
    <cellStyle name="Note 3 2 6 3" xfId="1196" xr:uid="{00000000-0005-0000-0000-00004F0E0000}"/>
    <cellStyle name="Note 3 2 6 3 2" xfId="1197" xr:uid="{00000000-0005-0000-0000-0000500E0000}"/>
    <cellStyle name="Note 3 2 6 3 3" xfId="1198" xr:uid="{00000000-0005-0000-0000-0000510E0000}"/>
    <cellStyle name="Note 3 2 6 4" xfId="1199" xr:uid="{00000000-0005-0000-0000-0000520E0000}"/>
    <cellStyle name="Note 3 2 6 5" xfId="1200" xr:uid="{00000000-0005-0000-0000-0000530E0000}"/>
    <cellStyle name="Note 3 2 6 6" xfId="1201" xr:uid="{00000000-0005-0000-0000-0000540E0000}"/>
    <cellStyle name="Note 3 2 6 7" xfId="2058" xr:uid="{00000000-0005-0000-0000-0000550E0000}"/>
    <cellStyle name="Note 3 2 7" xfId="1202" xr:uid="{00000000-0005-0000-0000-0000560E0000}"/>
    <cellStyle name="Note 3 2 7 2" xfId="1203" xr:uid="{00000000-0005-0000-0000-0000570E0000}"/>
    <cellStyle name="Note 3 2 8" xfId="1204" xr:uid="{00000000-0005-0000-0000-0000580E0000}"/>
    <cellStyle name="Note 3 2 8 2" xfId="1205" xr:uid="{00000000-0005-0000-0000-0000590E0000}"/>
    <cellStyle name="Note 3 2 8 3" xfId="1206" xr:uid="{00000000-0005-0000-0000-00005A0E0000}"/>
    <cellStyle name="Note 3 2 9" xfId="1207" xr:uid="{00000000-0005-0000-0000-00005B0E0000}"/>
    <cellStyle name="Note 3 2 9 2" xfId="1208" xr:uid="{00000000-0005-0000-0000-00005C0E0000}"/>
    <cellStyle name="Note 3 2 9 3" xfId="1209" xr:uid="{00000000-0005-0000-0000-00005D0E0000}"/>
    <cellStyle name="Note 3 2 9 4" xfId="1210" xr:uid="{00000000-0005-0000-0000-00005E0E0000}"/>
    <cellStyle name="Note 3 2 9 5" xfId="2059" xr:uid="{00000000-0005-0000-0000-00005F0E0000}"/>
    <cellStyle name="Note 3 3" xfId="1211" xr:uid="{00000000-0005-0000-0000-0000600E0000}"/>
    <cellStyle name="Note 3 3 10" xfId="1212" xr:uid="{00000000-0005-0000-0000-0000610E0000}"/>
    <cellStyle name="Note 3 3 11" xfId="1213" xr:uid="{00000000-0005-0000-0000-0000620E0000}"/>
    <cellStyle name="Note 3 3 12" xfId="1214" xr:uid="{00000000-0005-0000-0000-0000630E0000}"/>
    <cellStyle name="Note 3 3 13" xfId="1215" xr:uid="{00000000-0005-0000-0000-0000640E0000}"/>
    <cellStyle name="Note 3 3 14" xfId="2060" xr:uid="{00000000-0005-0000-0000-0000650E0000}"/>
    <cellStyle name="Note 3 3 2" xfId="1216" xr:uid="{00000000-0005-0000-0000-0000660E0000}"/>
    <cellStyle name="Note 3 3 2 2" xfId="1217" xr:uid="{00000000-0005-0000-0000-0000670E0000}"/>
    <cellStyle name="Note 3 3 2 2 2" xfId="1218" xr:uid="{00000000-0005-0000-0000-0000680E0000}"/>
    <cellStyle name="Note 3 3 2 3" xfId="1219" xr:uid="{00000000-0005-0000-0000-0000690E0000}"/>
    <cellStyle name="Note 3 3 2 3 2" xfId="1220" xr:uid="{00000000-0005-0000-0000-00006A0E0000}"/>
    <cellStyle name="Note 3 3 2 3 3" xfId="1221" xr:uid="{00000000-0005-0000-0000-00006B0E0000}"/>
    <cellStyle name="Note 3 3 2 4" xfId="1222" xr:uid="{00000000-0005-0000-0000-00006C0E0000}"/>
    <cellStyle name="Note 3 3 2 5" xfId="1223" xr:uid="{00000000-0005-0000-0000-00006D0E0000}"/>
    <cellStyle name="Note 3 3 2 6" xfId="1224" xr:uid="{00000000-0005-0000-0000-00006E0E0000}"/>
    <cellStyle name="Note 3 3 2 7" xfId="2061" xr:uid="{00000000-0005-0000-0000-00006F0E0000}"/>
    <cellStyle name="Note 3 3 3" xfId="1225" xr:uid="{00000000-0005-0000-0000-0000700E0000}"/>
    <cellStyle name="Note 3 3 3 2" xfId="1226" xr:uid="{00000000-0005-0000-0000-0000710E0000}"/>
    <cellStyle name="Note 3 3 3 2 2" xfId="1227" xr:uid="{00000000-0005-0000-0000-0000720E0000}"/>
    <cellStyle name="Note 3 3 3 3" xfId="1228" xr:uid="{00000000-0005-0000-0000-0000730E0000}"/>
    <cellStyle name="Note 3 3 3 3 2" xfId="1229" xr:uid="{00000000-0005-0000-0000-0000740E0000}"/>
    <cellStyle name="Note 3 3 3 3 3" xfId="1230" xr:uid="{00000000-0005-0000-0000-0000750E0000}"/>
    <cellStyle name="Note 3 3 3 4" xfId="1231" xr:uid="{00000000-0005-0000-0000-0000760E0000}"/>
    <cellStyle name="Note 3 3 3 5" xfId="1232" xr:uid="{00000000-0005-0000-0000-0000770E0000}"/>
    <cellStyle name="Note 3 3 3 6" xfId="1233" xr:uid="{00000000-0005-0000-0000-0000780E0000}"/>
    <cellStyle name="Note 3 3 3 7" xfId="2062" xr:uid="{00000000-0005-0000-0000-0000790E0000}"/>
    <cellStyle name="Note 3 3 4" xfId="1234" xr:uid="{00000000-0005-0000-0000-00007A0E0000}"/>
    <cellStyle name="Note 3 3 4 2" xfId="1235" xr:uid="{00000000-0005-0000-0000-00007B0E0000}"/>
    <cellStyle name="Note 3 3 4 2 2" xfId="1236" xr:uid="{00000000-0005-0000-0000-00007C0E0000}"/>
    <cellStyle name="Note 3 3 4 3" xfId="1237" xr:uid="{00000000-0005-0000-0000-00007D0E0000}"/>
    <cellStyle name="Note 3 3 4 3 2" xfId="1238" xr:uid="{00000000-0005-0000-0000-00007E0E0000}"/>
    <cellStyle name="Note 3 3 4 3 3" xfId="1239" xr:uid="{00000000-0005-0000-0000-00007F0E0000}"/>
    <cellStyle name="Note 3 3 4 4" xfId="1240" xr:uid="{00000000-0005-0000-0000-0000800E0000}"/>
    <cellStyle name="Note 3 3 4 5" xfId="1241" xr:uid="{00000000-0005-0000-0000-0000810E0000}"/>
    <cellStyle name="Note 3 3 4 6" xfId="1242" xr:uid="{00000000-0005-0000-0000-0000820E0000}"/>
    <cellStyle name="Note 3 3 4 7" xfId="2063" xr:uid="{00000000-0005-0000-0000-0000830E0000}"/>
    <cellStyle name="Note 3 3 5" xfId="1243" xr:uid="{00000000-0005-0000-0000-0000840E0000}"/>
    <cellStyle name="Note 3 3 5 2" xfId="1244" xr:uid="{00000000-0005-0000-0000-0000850E0000}"/>
    <cellStyle name="Note 3 3 5 2 2" xfId="1245" xr:uid="{00000000-0005-0000-0000-0000860E0000}"/>
    <cellStyle name="Note 3 3 5 3" xfId="1246" xr:uid="{00000000-0005-0000-0000-0000870E0000}"/>
    <cellStyle name="Note 3 3 5 3 2" xfId="1247" xr:uid="{00000000-0005-0000-0000-0000880E0000}"/>
    <cellStyle name="Note 3 3 5 3 3" xfId="1248" xr:uid="{00000000-0005-0000-0000-0000890E0000}"/>
    <cellStyle name="Note 3 3 5 4" xfId="1249" xr:uid="{00000000-0005-0000-0000-00008A0E0000}"/>
    <cellStyle name="Note 3 3 5 5" xfId="1250" xr:uid="{00000000-0005-0000-0000-00008B0E0000}"/>
    <cellStyle name="Note 3 3 5 6" xfId="1251" xr:uid="{00000000-0005-0000-0000-00008C0E0000}"/>
    <cellStyle name="Note 3 3 5 7" xfId="2064" xr:uid="{00000000-0005-0000-0000-00008D0E0000}"/>
    <cellStyle name="Note 3 3 6" xfId="1252" xr:uid="{00000000-0005-0000-0000-00008E0E0000}"/>
    <cellStyle name="Note 3 3 6 2" xfId="1253" xr:uid="{00000000-0005-0000-0000-00008F0E0000}"/>
    <cellStyle name="Note 3 3 6 2 2" xfId="1254" xr:uid="{00000000-0005-0000-0000-0000900E0000}"/>
    <cellStyle name="Note 3 3 6 3" xfId="1255" xr:uid="{00000000-0005-0000-0000-0000910E0000}"/>
    <cellStyle name="Note 3 3 6 3 2" xfId="1256" xr:uid="{00000000-0005-0000-0000-0000920E0000}"/>
    <cellStyle name="Note 3 3 6 3 3" xfId="1257" xr:uid="{00000000-0005-0000-0000-0000930E0000}"/>
    <cellStyle name="Note 3 3 6 4" xfId="1258" xr:uid="{00000000-0005-0000-0000-0000940E0000}"/>
    <cellStyle name="Note 3 3 6 5" xfId="1259" xr:uid="{00000000-0005-0000-0000-0000950E0000}"/>
    <cellStyle name="Note 3 3 6 6" xfId="1260" xr:uid="{00000000-0005-0000-0000-0000960E0000}"/>
    <cellStyle name="Note 3 3 6 7" xfId="2065" xr:uid="{00000000-0005-0000-0000-0000970E0000}"/>
    <cellStyle name="Note 3 3 7" xfId="1261" xr:uid="{00000000-0005-0000-0000-0000980E0000}"/>
    <cellStyle name="Note 3 3 7 2" xfId="1262" xr:uid="{00000000-0005-0000-0000-0000990E0000}"/>
    <cellStyle name="Note 3 3 8" xfId="1263" xr:uid="{00000000-0005-0000-0000-00009A0E0000}"/>
    <cellStyle name="Note 3 3 8 2" xfId="1264" xr:uid="{00000000-0005-0000-0000-00009B0E0000}"/>
    <cellStyle name="Note 3 3 8 3" xfId="1265" xr:uid="{00000000-0005-0000-0000-00009C0E0000}"/>
    <cellStyle name="Note 3 3 9" xfId="1266" xr:uid="{00000000-0005-0000-0000-00009D0E0000}"/>
    <cellStyle name="Note 3 3 9 2" xfId="1267" xr:uid="{00000000-0005-0000-0000-00009E0E0000}"/>
    <cellStyle name="Note 3 3 9 3" xfId="1268" xr:uid="{00000000-0005-0000-0000-00009F0E0000}"/>
    <cellStyle name="Note 3 3 9 4" xfId="1269" xr:uid="{00000000-0005-0000-0000-0000A00E0000}"/>
    <cellStyle name="Note 3 3 9 5" xfId="2066" xr:uid="{00000000-0005-0000-0000-0000A10E0000}"/>
    <cellStyle name="Note 3 4" xfId="1270" xr:uid="{00000000-0005-0000-0000-0000A20E0000}"/>
    <cellStyle name="Note 3 4 2" xfId="1271" xr:uid="{00000000-0005-0000-0000-0000A30E0000}"/>
    <cellStyle name="Note 3 4 2 2" xfId="1272" xr:uid="{00000000-0005-0000-0000-0000A40E0000}"/>
    <cellStyle name="Note 3 4 3" xfId="1273" xr:uid="{00000000-0005-0000-0000-0000A50E0000}"/>
    <cellStyle name="Note 3 4 3 2" xfId="1274" xr:uid="{00000000-0005-0000-0000-0000A60E0000}"/>
    <cellStyle name="Note 3 4 3 3" xfId="1275" xr:uid="{00000000-0005-0000-0000-0000A70E0000}"/>
    <cellStyle name="Note 3 4 4" xfId="1276" xr:uid="{00000000-0005-0000-0000-0000A80E0000}"/>
    <cellStyle name="Note 3 4 5" xfId="1277" xr:uid="{00000000-0005-0000-0000-0000A90E0000}"/>
    <cellStyle name="Note 3 4 6" xfId="1278" xr:uid="{00000000-0005-0000-0000-0000AA0E0000}"/>
    <cellStyle name="Note 3 4 7" xfId="2067" xr:uid="{00000000-0005-0000-0000-0000AB0E0000}"/>
    <cellStyle name="Note 3 5" xfId="1279" xr:uid="{00000000-0005-0000-0000-0000AC0E0000}"/>
    <cellStyle name="Note 3 5 2" xfId="1280" xr:uid="{00000000-0005-0000-0000-0000AD0E0000}"/>
    <cellStyle name="Note 3 5 2 2" xfId="1281" xr:uid="{00000000-0005-0000-0000-0000AE0E0000}"/>
    <cellStyle name="Note 3 5 3" xfId="1282" xr:uid="{00000000-0005-0000-0000-0000AF0E0000}"/>
    <cellStyle name="Note 3 5 3 2" xfId="1283" xr:uid="{00000000-0005-0000-0000-0000B00E0000}"/>
    <cellStyle name="Note 3 5 3 3" xfId="1284" xr:uid="{00000000-0005-0000-0000-0000B10E0000}"/>
    <cellStyle name="Note 3 5 4" xfId="1285" xr:uid="{00000000-0005-0000-0000-0000B20E0000}"/>
    <cellStyle name="Note 3 5 5" xfId="1286" xr:uid="{00000000-0005-0000-0000-0000B30E0000}"/>
    <cellStyle name="Note 3 5 6" xfId="1287" xr:uid="{00000000-0005-0000-0000-0000B40E0000}"/>
    <cellStyle name="Note 3 5 7" xfId="2068" xr:uid="{00000000-0005-0000-0000-0000B50E0000}"/>
    <cellStyle name="Note 3 6" xfId="1288" xr:uid="{00000000-0005-0000-0000-0000B60E0000}"/>
    <cellStyle name="Note 3 6 2" xfId="1289" xr:uid="{00000000-0005-0000-0000-0000B70E0000}"/>
    <cellStyle name="Note 3 6 2 2" xfId="1290" xr:uid="{00000000-0005-0000-0000-0000B80E0000}"/>
    <cellStyle name="Note 3 6 3" xfId="1291" xr:uid="{00000000-0005-0000-0000-0000B90E0000}"/>
    <cellStyle name="Note 3 6 3 2" xfId="1292" xr:uid="{00000000-0005-0000-0000-0000BA0E0000}"/>
    <cellStyle name="Note 3 6 3 3" xfId="1293" xr:uid="{00000000-0005-0000-0000-0000BB0E0000}"/>
    <cellStyle name="Note 3 6 4" xfId="1294" xr:uid="{00000000-0005-0000-0000-0000BC0E0000}"/>
    <cellStyle name="Note 3 6 5" xfId="1295" xr:uid="{00000000-0005-0000-0000-0000BD0E0000}"/>
    <cellStyle name="Note 3 6 6" xfId="1296" xr:uid="{00000000-0005-0000-0000-0000BE0E0000}"/>
    <cellStyle name="Note 3 6 7" xfId="2069" xr:uid="{00000000-0005-0000-0000-0000BF0E0000}"/>
    <cellStyle name="Note 3 7" xfId="1297" xr:uid="{00000000-0005-0000-0000-0000C00E0000}"/>
    <cellStyle name="Note 3 7 2" xfId="1298" xr:uid="{00000000-0005-0000-0000-0000C10E0000}"/>
    <cellStyle name="Note 3 7 2 2" xfId="1299" xr:uid="{00000000-0005-0000-0000-0000C20E0000}"/>
    <cellStyle name="Note 3 7 3" xfId="1300" xr:uid="{00000000-0005-0000-0000-0000C30E0000}"/>
    <cellStyle name="Note 3 7 3 2" xfId="1301" xr:uid="{00000000-0005-0000-0000-0000C40E0000}"/>
    <cellStyle name="Note 3 7 3 3" xfId="1302" xr:uid="{00000000-0005-0000-0000-0000C50E0000}"/>
    <cellStyle name="Note 3 7 4" xfId="1303" xr:uid="{00000000-0005-0000-0000-0000C60E0000}"/>
    <cellStyle name="Note 3 7 5" xfId="1304" xr:uid="{00000000-0005-0000-0000-0000C70E0000}"/>
    <cellStyle name="Note 3 7 6" xfId="1305" xr:uid="{00000000-0005-0000-0000-0000C80E0000}"/>
    <cellStyle name="Note 3 7 7" xfId="2070" xr:uid="{00000000-0005-0000-0000-0000C90E0000}"/>
    <cellStyle name="Note 3 8" xfId="1306" xr:uid="{00000000-0005-0000-0000-0000CA0E0000}"/>
    <cellStyle name="Note 3 8 2" xfId="1307" xr:uid="{00000000-0005-0000-0000-0000CB0E0000}"/>
    <cellStyle name="Note 3 8 2 2" xfId="1308" xr:uid="{00000000-0005-0000-0000-0000CC0E0000}"/>
    <cellStyle name="Note 3 8 3" xfId="1309" xr:uid="{00000000-0005-0000-0000-0000CD0E0000}"/>
    <cellStyle name="Note 3 8 3 2" xfId="1310" xr:uid="{00000000-0005-0000-0000-0000CE0E0000}"/>
    <cellStyle name="Note 3 8 3 3" xfId="1311" xr:uid="{00000000-0005-0000-0000-0000CF0E0000}"/>
    <cellStyle name="Note 3 8 4" xfId="1312" xr:uid="{00000000-0005-0000-0000-0000D00E0000}"/>
    <cellStyle name="Note 3 8 5" xfId="1313" xr:uid="{00000000-0005-0000-0000-0000D10E0000}"/>
    <cellStyle name="Note 3 8 6" xfId="1314" xr:uid="{00000000-0005-0000-0000-0000D20E0000}"/>
    <cellStyle name="Note 3 8 7" xfId="2071" xr:uid="{00000000-0005-0000-0000-0000D30E0000}"/>
    <cellStyle name="Note 3 9" xfId="1315" xr:uid="{00000000-0005-0000-0000-0000D40E0000}"/>
    <cellStyle name="Note 3 9 2" xfId="1316" xr:uid="{00000000-0005-0000-0000-0000D50E0000}"/>
    <cellStyle name="Note 4" xfId="1317" xr:uid="{00000000-0005-0000-0000-0000D60E0000}"/>
    <cellStyle name="Note 4 10" xfId="1318" xr:uid="{00000000-0005-0000-0000-0000D70E0000}"/>
    <cellStyle name="Note 4 10 2" xfId="1319" xr:uid="{00000000-0005-0000-0000-0000D80E0000}"/>
    <cellStyle name="Note 4 10 3" xfId="1320" xr:uid="{00000000-0005-0000-0000-0000D90E0000}"/>
    <cellStyle name="Note 4 11" xfId="1321" xr:uid="{00000000-0005-0000-0000-0000DA0E0000}"/>
    <cellStyle name="Note 4 11 2" xfId="1322" xr:uid="{00000000-0005-0000-0000-0000DB0E0000}"/>
    <cellStyle name="Note 4 11 3" xfId="1323" xr:uid="{00000000-0005-0000-0000-0000DC0E0000}"/>
    <cellStyle name="Note 4 11 4" xfId="1324" xr:uid="{00000000-0005-0000-0000-0000DD0E0000}"/>
    <cellStyle name="Note 4 11 5" xfId="2073" xr:uid="{00000000-0005-0000-0000-0000DE0E0000}"/>
    <cellStyle name="Note 4 12" xfId="1325" xr:uid="{00000000-0005-0000-0000-0000DF0E0000}"/>
    <cellStyle name="Note 4 13" xfId="1326" xr:uid="{00000000-0005-0000-0000-0000E00E0000}"/>
    <cellStyle name="Note 4 14" xfId="1327" xr:uid="{00000000-0005-0000-0000-0000E10E0000}"/>
    <cellStyle name="Note 4 15" xfId="1328" xr:uid="{00000000-0005-0000-0000-0000E20E0000}"/>
    <cellStyle name="Note 4 16" xfId="2072" xr:uid="{00000000-0005-0000-0000-0000E30E0000}"/>
    <cellStyle name="Note 4 2" xfId="1329" xr:uid="{00000000-0005-0000-0000-0000E40E0000}"/>
    <cellStyle name="Note 4 2 10" xfId="1330" xr:uid="{00000000-0005-0000-0000-0000E50E0000}"/>
    <cellStyle name="Note 4 2 11" xfId="1331" xr:uid="{00000000-0005-0000-0000-0000E60E0000}"/>
    <cellStyle name="Note 4 2 12" xfId="1332" xr:uid="{00000000-0005-0000-0000-0000E70E0000}"/>
    <cellStyle name="Note 4 2 13" xfId="1333" xr:uid="{00000000-0005-0000-0000-0000E80E0000}"/>
    <cellStyle name="Note 4 2 14" xfId="2074" xr:uid="{00000000-0005-0000-0000-0000E90E0000}"/>
    <cellStyle name="Note 4 2 2" xfId="1334" xr:uid="{00000000-0005-0000-0000-0000EA0E0000}"/>
    <cellStyle name="Note 4 2 2 2" xfId="1335" xr:uid="{00000000-0005-0000-0000-0000EB0E0000}"/>
    <cellStyle name="Note 4 2 2 2 2" xfId="1336" xr:uid="{00000000-0005-0000-0000-0000EC0E0000}"/>
    <cellStyle name="Note 4 2 2 3" xfId="1337" xr:uid="{00000000-0005-0000-0000-0000ED0E0000}"/>
    <cellStyle name="Note 4 2 2 3 2" xfId="1338" xr:uid="{00000000-0005-0000-0000-0000EE0E0000}"/>
    <cellStyle name="Note 4 2 2 3 3" xfId="1339" xr:uid="{00000000-0005-0000-0000-0000EF0E0000}"/>
    <cellStyle name="Note 4 2 2 4" xfId="1340" xr:uid="{00000000-0005-0000-0000-0000F00E0000}"/>
    <cellStyle name="Note 4 2 2 5" xfId="1341" xr:uid="{00000000-0005-0000-0000-0000F10E0000}"/>
    <cellStyle name="Note 4 2 2 6" xfId="1342" xr:uid="{00000000-0005-0000-0000-0000F20E0000}"/>
    <cellStyle name="Note 4 2 2 7" xfId="2075" xr:uid="{00000000-0005-0000-0000-0000F30E0000}"/>
    <cellStyle name="Note 4 2 3" xfId="1343" xr:uid="{00000000-0005-0000-0000-0000F40E0000}"/>
    <cellStyle name="Note 4 2 3 2" xfId="1344" xr:uid="{00000000-0005-0000-0000-0000F50E0000}"/>
    <cellStyle name="Note 4 2 3 2 2" xfId="1345" xr:uid="{00000000-0005-0000-0000-0000F60E0000}"/>
    <cellStyle name="Note 4 2 3 3" xfId="1346" xr:uid="{00000000-0005-0000-0000-0000F70E0000}"/>
    <cellStyle name="Note 4 2 3 3 2" xfId="1347" xr:uid="{00000000-0005-0000-0000-0000F80E0000}"/>
    <cellStyle name="Note 4 2 3 3 3" xfId="1348" xr:uid="{00000000-0005-0000-0000-0000F90E0000}"/>
    <cellStyle name="Note 4 2 3 4" xfId="1349" xr:uid="{00000000-0005-0000-0000-0000FA0E0000}"/>
    <cellStyle name="Note 4 2 3 5" xfId="1350" xr:uid="{00000000-0005-0000-0000-0000FB0E0000}"/>
    <cellStyle name="Note 4 2 3 6" xfId="1351" xr:uid="{00000000-0005-0000-0000-0000FC0E0000}"/>
    <cellStyle name="Note 4 2 3 7" xfId="2076" xr:uid="{00000000-0005-0000-0000-0000FD0E0000}"/>
    <cellStyle name="Note 4 2 4" xfId="1352" xr:uid="{00000000-0005-0000-0000-0000FE0E0000}"/>
    <cellStyle name="Note 4 2 4 2" xfId="1353" xr:uid="{00000000-0005-0000-0000-0000FF0E0000}"/>
    <cellStyle name="Note 4 2 4 2 2" xfId="1354" xr:uid="{00000000-0005-0000-0000-0000000F0000}"/>
    <cellStyle name="Note 4 2 4 3" xfId="1355" xr:uid="{00000000-0005-0000-0000-0000010F0000}"/>
    <cellStyle name="Note 4 2 4 3 2" xfId="1356" xr:uid="{00000000-0005-0000-0000-0000020F0000}"/>
    <cellStyle name="Note 4 2 4 3 3" xfId="1357" xr:uid="{00000000-0005-0000-0000-0000030F0000}"/>
    <cellStyle name="Note 4 2 4 4" xfId="1358" xr:uid="{00000000-0005-0000-0000-0000040F0000}"/>
    <cellStyle name="Note 4 2 4 5" xfId="1359" xr:uid="{00000000-0005-0000-0000-0000050F0000}"/>
    <cellStyle name="Note 4 2 4 6" xfId="1360" xr:uid="{00000000-0005-0000-0000-0000060F0000}"/>
    <cellStyle name="Note 4 2 4 7" xfId="2077" xr:uid="{00000000-0005-0000-0000-0000070F0000}"/>
    <cellStyle name="Note 4 2 5" xfId="1361" xr:uid="{00000000-0005-0000-0000-0000080F0000}"/>
    <cellStyle name="Note 4 2 5 2" xfId="1362" xr:uid="{00000000-0005-0000-0000-0000090F0000}"/>
    <cellStyle name="Note 4 2 5 2 2" xfId="1363" xr:uid="{00000000-0005-0000-0000-00000A0F0000}"/>
    <cellStyle name="Note 4 2 5 3" xfId="1364" xr:uid="{00000000-0005-0000-0000-00000B0F0000}"/>
    <cellStyle name="Note 4 2 5 3 2" xfId="1365" xr:uid="{00000000-0005-0000-0000-00000C0F0000}"/>
    <cellStyle name="Note 4 2 5 3 3" xfId="1366" xr:uid="{00000000-0005-0000-0000-00000D0F0000}"/>
    <cellStyle name="Note 4 2 5 4" xfId="1367" xr:uid="{00000000-0005-0000-0000-00000E0F0000}"/>
    <cellStyle name="Note 4 2 5 5" xfId="1368" xr:uid="{00000000-0005-0000-0000-00000F0F0000}"/>
    <cellStyle name="Note 4 2 5 6" xfId="1369" xr:uid="{00000000-0005-0000-0000-0000100F0000}"/>
    <cellStyle name="Note 4 2 5 7" xfId="2078" xr:uid="{00000000-0005-0000-0000-0000110F0000}"/>
    <cellStyle name="Note 4 2 6" xfId="1370" xr:uid="{00000000-0005-0000-0000-0000120F0000}"/>
    <cellStyle name="Note 4 2 6 2" xfId="1371" xr:uid="{00000000-0005-0000-0000-0000130F0000}"/>
    <cellStyle name="Note 4 2 6 2 2" xfId="1372" xr:uid="{00000000-0005-0000-0000-0000140F0000}"/>
    <cellStyle name="Note 4 2 6 3" xfId="1373" xr:uid="{00000000-0005-0000-0000-0000150F0000}"/>
    <cellStyle name="Note 4 2 6 3 2" xfId="1374" xr:uid="{00000000-0005-0000-0000-0000160F0000}"/>
    <cellStyle name="Note 4 2 6 3 3" xfId="1375" xr:uid="{00000000-0005-0000-0000-0000170F0000}"/>
    <cellStyle name="Note 4 2 6 4" xfId="1376" xr:uid="{00000000-0005-0000-0000-0000180F0000}"/>
    <cellStyle name="Note 4 2 6 5" xfId="1377" xr:uid="{00000000-0005-0000-0000-0000190F0000}"/>
    <cellStyle name="Note 4 2 6 6" xfId="1378" xr:uid="{00000000-0005-0000-0000-00001A0F0000}"/>
    <cellStyle name="Note 4 2 6 7" xfId="2079" xr:uid="{00000000-0005-0000-0000-00001B0F0000}"/>
    <cellStyle name="Note 4 2 7" xfId="1379" xr:uid="{00000000-0005-0000-0000-00001C0F0000}"/>
    <cellStyle name="Note 4 2 7 2" xfId="1380" xr:uid="{00000000-0005-0000-0000-00001D0F0000}"/>
    <cellStyle name="Note 4 2 8" xfId="1381" xr:uid="{00000000-0005-0000-0000-00001E0F0000}"/>
    <cellStyle name="Note 4 2 8 2" xfId="1382" xr:uid="{00000000-0005-0000-0000-00001F0F0000}"/>
    <cellStyle name="Note 4 2 8 3" xfId="1383" xr:uid="{00000000-0005-0000-0000-0000200F0000}"/>
    <cellStyle name="Note 4 2 9" xfId="1384" xr:uid="{00000000-0005-0000-0000-0000210F0000}"/>
    <cellStyle name="Note 4 2 9 2" xfId="1385" xr:uid="{00000000-0005-0000-0000-0000220F0000}"/>
    <cellStyle name="Note 4 2 9 3" xfId="1386" xr:uid="{00000000-0005-0000-0000-0000230F0000}"/>
    <cellStyle name="Note 4 2 9 4" xfId="1387" xr:uid="{00000000-0005-0000-0000-0000240F0000}"/>
    <cellStyle name="Note 4 2 9 5" xfId="2080" xr:uid="{00000000-0005-0000-0000-0000250F0000}"/>
    <cellStyle name="Note 4 3" xfId="1388" xr:uid="{00000000-0005-0000-0000-0000260F0000}"/>
    <cellStyle name="Note 4 3 10" xfId="1389" xr:uid="{00000000-0005-0000-0000-0000270F0000}"/>
    <cellStyle name="Note 4 3 11" xfId="1390" xr:uid="{00000000-0005-0000-0000-0000280F0000}"/>
    <cellStyle name="Note 4 3 12" xfId="1391" xr:uid="{00000000-0005-0000-0000-0000290F0000}"/>
    <cellStyle name="Note 4 3 13" xfId="1392" xr:uid="{00000000-0005-0000-0000-00002A0F0000}"/>
    <cellStyle name="Note 4 3 14" xfId="2081" xr:uid="{00000000-0005-0000-0000-00002B0F0000}"/>
    <cellStyle name="Note 4 3 2" xfId="1393" xr:uid="{00000000-0005-0000-0000-00002C0F0000}"/>
    <cellStyle name="Note 4 3 2 2" xfId="1394" xr:uid="{00000000-0005-0000-0000-00002D0F0000}"/>
    <cellStyle name="Note 4 3 2 2 2" xfId="1395" xr:uid="{00000000-0005-0000-0000-00002E0F0000}"/>
    <cellStyle name="Note 4 3 2 3" xfId="1396" xr:uid="{00000000-0005-0000-0000-00002F0F0000}"/>
    <cellStyle name="Note 4 3 2 3 2" xfId="1397" xr:uid="{00000000-0005-0000-0000-0000300F0000}"/>
    <cellStyle name="Note 4 3 2 3 3" xfId="1398" xr:uid="{00000000-0005-0000-0000-0000310F0000}"/>
    <cellStyle name="Note 4 3 2 4" xfId="1399" xr:uid="{00000000-0005-0000-0000-0000320F0000}"/>
    <cellStyle name="Note 4 3 2 5" xfId="1400" xr:uid="{00000000-0005-0000-0000-0000330F0000}"/>
    <cellStyle name="Note 4 3 2 6" xfId="1401" xr:uid="{00000000-0005-0000-0000-0000340F0000}"/>
    <cellStyle name="Note 4 3 2 7" xfId="2082" xr:uid="{00000000-0005-0000-0000-0000350F0000}"/>
    <cellStyle name="Note 4 3 3" xfId="1402" xr:uid="{00000000-0005-0000-0000-0000360F0000}"/>
    <cellStyle name="Note 4 3 3 2" xfId="1403" xr:uid="{00000000-0005-0000-0000-0000370F0000}"/>
    <cellStyle name="Note 4 3 3 2 2" xfId="1404" xr:uid="{00000000-0005-0000-0000-0000380F0000}"/>
    <cellStyle name="Note 4 3 3 3" xfId="1405" xr:uid="{00000000-0005-0000-0000-0000390F0000}"/>
    <cellStyle name="Note 4 3 3 3 2" xfId="1406" xr:uid="{00000000-0005-0000-0000-00003A0F0000}"/>
    <cellStyle name="Note 4 3 3 3 3" xfId="1407" xr:uid="{00000000-0005-0000-0000-00003B0F0000}"/>
    <cellStyle name="Note 4 3 3 4" xfId="1408" xr:uid="{00000000-0005-0000-0000-00003C0F0000}"/>
    <cellStyle name="Note 4 3 3 5" xfId="1409" xr:uid="{00000000-0005-0000-0000-00003D0F0000}"/>
    <cellStyle name="Note 4 3 3 6" xfId="1410" xr:uid="{00000000-0005-0000-0000-00003E0F0000}"/>
    <cellStyle name="Note 4 3 3 7" xfId="2083" xr:uid="{00000000-0005-0000-0000-00003F0F0000}"/>
    <cellStyle name="Note 4 3 4" xfId="1411" xr:uid="{00000000-0005-0000-0000-0000400F0000}"/>
    <cellStyle name="Note 4 3 4 2" xfId="1412" xr:uid="{00000000-0005-0000-0000-0000410F0000}"/>
    <cellStyle name="Note 4 3 4 2 2" xfId="1413" xr:uid="{00000000-0005-0000-0000-0000420F0000}"/>
    <cellStyle name="Note 4 3 4 3" xfId="1414" xr:uid="{00000000-0005-0000-0000-0000430F0000}"/>
    <cellStyle name="Note 4 3 4 3 2" xfId="1415" xr:uid="{00000000-0005-0000-0000-0000440F0000}"/>
    <cellStyle name="Note 4 3 4 3 3" xfId="1416" xr:uid="{00000000-0005-0000-0000-0000450F0000}"/>
    <cellStyle name="Note 4 3 4 4" xfId="1417" xr:uid="{00000000-0005-0000-0000-0000460F0000}"/>
    <cellStyle name="Note 4 3 4 5" xfId="1418" xr:uid="{00000000-0005-0000-0000-0000470F0000}"/>
    <cellStyle name="Note 4 3 4 6" xfId="1419" xr:uid="{00000000-0005-0000-0000-0000480F0000}"/>
    <cellStyle name="Note 4 3 4 7" xfId="2084" xr:uid="{00000000-0005-0000-0000-0000490F0000}"/>
    <cellStyle name="Note 4 3 5" xfId="1420" xr:uid="{00000000-0005-0000-0000-00004A0F0000}"/>
    <cellStyle name="Note 4 3 5 2" xfId="1421" xr:uid="{00000000-0005-0000-0000-00004B0F0000}"/>
    <cellStyle name="Note 4 3 5 2 2" xfId="1422" xr:uid="{00000000-0005-0000-0000-00004C0F0000}"/>
    <cellStyle name="Note 4 3 5 3" xfId="1423" xr:uid="{00000000-0005-0000-0000-00004D0F0000}"/>
    <cellStyle name="Note 4 3 5 3 2" xfId="1424" xr:uid="{00000000-0005-0000-0000-00004E0F0000}"/>
    <cellStyle name="Note 4 3 5 3 3" xfId="1425" xr:uid="{00000000-0005-0000-0000-00004F0F0000}"/>
    <cellStyle name="Note 4 3 5 4" xfId="1426" xr:uid="{00000000-0005-0000-0000-0000500F0000}"/>
    <cellStyle name="Note 4 3 5 5" xfId="1427" xr:uid="{00000000-0005-0000-0000-0000510F0000}"/>
    <cellStyle name="Note 4 3 5 6" xfId="1428" xr:uid="{00000000-0005-0000-0000-0000520F0000}"/>
    <cellStyle name="Note 4 3 5 7" xfId="2085" xr:uid="{00000000-0005-0000-0000-0000530F0000}"/>
    <cellStyle name="Note 4 3 6" xfId="1429" xr:uid="{00000000-0005-0000-0000-0000540F0000}"/>
    <cellStyle name="Note 4 3 6 2" xfId="1430" xr:uid="{00000000-0005-0000-0000-0000550F0000}"/>
    <cellStyle name="Note 4 3 6 2 2" xfId="1431" xr:uid="{00000000-0005-0000-0000-0000560F0000}"/>
    <cellStyle name="Note 4 3 6 3" xfId="1432" xr:uid="{00000000-0005-0000-0000-0000570F0000}"/>
    <cellStyle name="Note 4 3 6 3 2" xfId="1433" xr:uid="{00000000-0005-0000-0000-0000580F0000}"/>
    <cellStyle name="Note 4 3 6 3 3" xfId="1434" xr:uid="{00000000-0005-0000-0000-0000590F0000}"/>
    <cellStyle name="Note 4 3 6 4" xfId="1435" xr:uid="{00000000-0005-0000-0000-00005A0F0000}"/>
    <cellStyle name="Note 4 3 6 5" xfId="1436" xr:uid="{00000000-0005-0000-0000-00005B0F0000}"/>
    <cellStyle name="Note 4 3 6 6" xfId="1437" xr:uid="{00000000-0005-0000-0000-00005C0F0000}"/>
    <cellStyle name="Note 4 3 6 7" xfId="2086" xr:uid="{00000000-0005-0000-0000-00005D0F0000}"/>
    <cellStyle name="Note 4 3 7" xfId="1438" xr:uid="{00000000-0005-0000-0000-00005E0F0000}"/>
    <cellStyle name="Note 4 3 7 2" xfId="1439" xr:uid="{00000000-0005-0000-0000-00005F0F0000}"/>
    <cellStyle name="Note 4 3 8" xfId="1440" xr:uid="{00000000-0005-0000-0000-0000600F0000}"/>
    <cellStyle name="Note 4 3 8 2" xfId="1441" xr:uid="{00000000-0005-0000-0000-0000610F0000}"/>
    <cellStyle name="Note 4 3 8 3" xfId="1442" xr:uid="{00000000-0005-0000-0000-0000620F0000}"/>
    <cellStyle name="Note 4 3 9" xfId="1443" xr:uid="{00000000-0005-0000-0000-0000630F0000}"/>
    <cellStyle name="Note 4 3 9 2" xfId="1444" xr:uid="{00000000-0005-0000-0000-0000640F0000}"/>
    <cellStyle name="Note 4 3 9 3" xfId="1445" xr:uid="{00000000-0005-0000-0000-0000650F0000}"/>
    <cellStyle name="Note 4 3 9 4" xfId="1446" xr:uid="{00000000-0005-0000-0000-0000660F0000}"/>
    <cellStyle name="Note 4 3 9 5" xfId="2087" xr:uid="{00000000-0005-0000-0000-0000670F0000}"/>
    <cellStyle name="Note 4 4" xfId="1447" xr:uid="{00000000-0005-0000-0000-0000680F0000}"/>
    <cellStyle name="Note 4 4 2" xfId="1448" xr:uid="{00000000-0005-0000-0000-0000690F0000}"/>
    <cellStyle name="Note 4 4 2 2" xfId="1449" xr:uid="{00000000-0005-0000-0000-00006A0F0000}"/>
    <cellStyle name="Note 4 4 3" xfId="1450" xr:uid="{00000000-0005-0000-0000-00006B0F0000}"/>
    <cellStyle name="Note 4 4 3 2" xfId="1451" xr:uid="{00000000-0005-0000-0000-00006C0F0000}"/>
    <cellStyle name="Note 4 4 3 3" xfId="1452" xr:uid="{00000000-0005-0000-0000-00006D0F0000}"/>
    <cellStyle name="Note 4 4 4" xfId="1453" xr:uid="{00000000-0005-0000-0000-00006E0F0000}"/>
    <cellStyle name="Note 4 4 5" xfId="1454" xr:uid="{00000000-0005-0000-0000-00006F0F0000}"/>
    <cellStyle name="Note 4 4 6" xfId="1455" xr:uid="{00000000-0005-0000-0000-0000700F0000}"/>
    <cellStyle name="Note 4 4 7" xfId="2088" xr:uid="{00000000-0005-0000-0000-0000710F0000}"/>
    <cellStyle name="Note 4 5" xfId="1456" xr:uid="{00000000-0005-0000-0000-0000720F0000}"/>
    <cellStyle name="Note 4 5 2" xfId="1457" xr:uid="{00000000-0005-0000-0000-0000730F0000}"/>
    <cellStyle name="Note 4 5 2 2" xfId="1458" xr:uid="{00000000-0005-0000-0000-0000740F0000}"/>
    <cellStyle name="Note 4 5 3" xfId="1459" xr:uid="{00000000-0005-0000-0000-0000750F0000}"/>
    <cellStyle name="Note 4 5 3 2" xfId="1460" xr:uid="{00000000-0005-0000-0000-0000760F0000}"/>
    <cellStyle name="Note 4 5 3 3" xfId="1461" xr:uid="{00000000-0005-0000-0000-0000770F0000}"/>
    <cellStyle name="Note 4 5 4" xfId="1462" xr:uid="{00000000-0005-0000-0000-0000780F0000}"/>
    <cellStyle name="Note 4 5 5" xfId="1463" xr:uid="{00000000-0005-0000-0000-0000790F0000}"/>
    <cellStyle name="Note 4 5 6" xfId="1464" xr:uid="{00000000-0005-0000-0000-00007A0F0000}"/>
    <cellStyle name="Note 4 5 7" xfId="2089" xr:uid="{00000000-0005-0000-0000-00007B0F0000}"/>
    <cellStyle name="Note 4 6" xfId="1465" xr:uid="{00000000-0005-0000-0000-00007C0F0000}"/>
    <cellStyle name="Note 4 6 2" xfId="1466" xr:uid="{00000000-0005-0000-0000-00007D0F0000}"/>
    <cellStyle name="Note 4 6 2 2" xfId="1467" xr:uid="{00000000-0005-0000-0000-00007E0F0000}"/>
    <cellStyle name="Note 4 6 3" xfId="1468" xr:uid="{00000000-0005-0000-0000-00007F0F0000}"/>
    <cellStyle name="Note 4 6 3 2" xfId="1469" xr:uid="{00000000-0005-0000-0000-0000800F0000}"/>
    <cellStyle name="Note 4 6 3 3" xfId="1470" xr:uid="{00000000-0005-0000-0000-0000810F0000}"/>
    <cellStyle name="Note 4 6 4" xfId="1471" xr:uid="{00000000-0005-0000-0000-0000820F0000}"/>
    <cellStyle name="Note 4 6 5" xfId="1472" xr:uid="{00000000-0005-0000-0000-0000830F0000}"/>
    <cellStyle name="Note 4 6 6" xfId="1473" xr:uid="{00000000-0005-0000-0000-0000840F0000}"/>
    <cellStyle name="Note 4 6 7" xfId="2090" xr:uid="{00000000-0005-0000-0000-0000850F0000}"/>
    <cellStyle name="Note 4 7" xfId="1474" xr:uid="{00000000-0005-0000-0000-0000860F0000}"/>
    <cellStyle name="Note 4 7 2" xfId="1475" xr:uid="{00000000-0005-0000-0000-0000870F0000}"/>
    <cellStyle name="Note 4 7 2 2" xfId="1476" xr:uid="{00000000-0005-0000-0000-0000880F0000}"/>
    <cellStyle name="Note 4 7 3" xfId="1477" xr:uid="{00000000-0005-0000-0000-0000890F0000}"/>
    <cellStyle name="Note 4 7 3 2" xfId="1478" xr:uid="{00000000-0005-0000-0000-00008A0F0000}"/>
    <cellStyle name="Note 4 7 3 3" xfId="1479" xr:uid="{00000000-0005-0000-0000-00008B0F0000}"/>
    <cellStyle name="Note 4 7 4" xfId="1480" xr:uid="{00000000-0005-0000-0000-00008C0F0000}"/>
    <cellStyle name="Note 4 7 5" xfId="1481" xr:uid="{00000000-0005-0000-0000-00008D0F0000}"/>
    <cellStyle name="Note 4 7 6" xfId="1482" xr:uid="{00000000-0005-0000-0000-00008E0F0000}"/>
    <cellStyle name="Note 4 7 7" xfId="2091" xr:uid="{00000000-0005-0000-0000-00008F0F0000}"/>
    <cellStyle name="Note 4 8" xfId="1483" xr:uid="{00000000-0005-0000-0000-0000900F0000}"/>
    <cellStyle name="Note 4 8 2" xfId="1484" xr:uid="{00000000-0005-0000-0000-0000910F0000}"/>
    <cellStyle name="Note 4 8 2 2" xfId="1485" xr:uid="{00000000-0005-0000-0000-0000920F0000}"/>
    <cellStyle name="Note 4 8 3" xfId="1486" xr:uid="{00000000-0005-0000-0000-0000930F0000}"/>
    <cellStyle name="Note 4 8 3 2" xfId="1487" xr:uid="{00000000-0005-0000-0000-0000940F0000}"/>
    <cellStyle name="Note 4 8 3 3" xfId="1488" xr:uid="{00000000-0005-0000-0000-0000950F0000}"/>
    <cellStyle name="Note 4 8 4" xfId="1489" xr:uid="{00000000-0005-0000-0000-0000960F0000}"/>
    <cellStyle name="Note 4 8 5" xfId="1490" xr:uid="{00000000-0005-0000-0000-0000970F0000}"/>
    <cellStyle name="Note 4 8 6" xfId="1491" xr:uid="{00000000-0005-0000-0000-0000980F0000}"/>
    <cellStyle name="Note 4 8 7" xfId="2092" xr:uid="{00000000-0005-0000-0000-0000990F0000}"/>
    <cellStyle name="Note 4 9" xfId="1492" xr:uid="{00000000-0005-0000-0000-00009A0F0000}"/>
    <cellStyle name="Note 4 9 2" xfId="1493" xr:uid="{00000000-0005-0000-0000-00009B0F0000}"/>
    <cellStyle name="Note 5" xfId="1494" xr:uid="{00000000-0005-0000-0000-00009C0F0000}"/>
    <cellStyle name="Note 5 10" xfId="1495" xr:uid="{00000000-0005-0000-0000-00009D0F0000}"/>
    <cellStyle name="Note 5 10 2" xfId="1496" xr:uid="{00000000-0005-0000-0000-00009E0F0000}"/>
    <cellStyle name="Note 5 10 3" xfId="1497" xr:uid="{00000000-0005-0000-0000-00009F0F0000}"/>
    <cellStyle name="Note 5 11" xfId="1498" xr:uid="{00000000-0005-0000-0000-0000A00F0000}"/>
    <cellStyle name="Note 5 11 2" xfId="1499" xr:uid="{00000000-0005-0000-0000-0000A10F0000}"/>
    <cellStyle name="Note 5 11 3" xfId="1500" xr:uid="{00000000-0005-0000-0000-0000A20F0000}"/>
    <cellStyle name="Note 5 11 4" xfId="1501" xr:uid="{00000000-0005-0000-0000-0000A30F0000}"/>
    <cellStyle name="Note 5 11 5" xfId="2094" xr:uid="{00000000-0005-0000-0000-0000A40F0000}"/>
    <cellStyle name="Note 5 12" xfId="1502" xr:uid="{00000000-0005-0000-0000-0000A50F0000}"/>
    <cellStyle name="Note 5 13" xfId="1503" xr:uid="{00000000-0005-0000-0000-0000A60F0000}"/>
    <cellStyle name="Note 5 14" xfId="1504" xr:uid="{00000000-0005-0000-0000-0000A70F0000}"/>
    <cellStyle name="Note 5 15" xfId="1505" xr:uid="{00000000-0005-0000-0000-0000A80F0000}"/>
    <cellStyle name="Note 5 16" xfId="2093" xr:uid="{00000000-0005-0000-0000-0000A90F0000}"/>
    <cellStyle name="Note 5 2" xfId="1506" xr:uid="{00000000-0005-0000-0000-0000AA0F0000}"/>
    <cellStyle name="Note 5 2 10" xfId="1507" xr:uid="{00000000-0005-0000-0000-0000AB0F0000}"/>
    <cellStyle name="Note 5 2 11" xfId="1508" xr:uid="{00000000-0005-0000-0000-0000AC0F0000}"/>
    <cellStyle name="Note 5 2 12" xfId="1509" xr:uid="{00000000-0005-0000-0000-0000AD0F0000}"/>
    <cellStyle name="Note 5 2 13" xfId="1510" xr:uid="{00000000-0005-0000-0000-0000AE0F0000}"/>
    <cellStyle name="Note 5 2 14" xfId="2095" xr:uid="{00000000-0005-0000-0000-0000AF0F0000}"/>
    <cellStyle name="Note 5 2 2" xfId="1511" xr:uid="{00000000-0005-0000-0000-0000B00F0000}"/>
    <cellStyle name="Note 5 2 2 2" xfId="1512" xr:uid="{00000000-0005-0000-0000-0000B10F0000}"/>
    <cellStyle name="Note 5 2 2 2 2" xfId="1513" xr:uid="{00000000-0005-0000-0000-0000B20F0000}"/>
    <cellStyle name="Note 5 2 2 3" xfId="1514" xr:uid="{00000000-0005-0000-0000-0000B30F0000}"/>
    <cellStyle name="Note 5 2 2 3 2" xfId="1515" xr:uid="{00000000-0005-0000-0000-0000B40F0000}"/>
    <cellStyle name="Note 5 2 2 3 3" xfId="1516" xr:uid="{00000000-0005-0000-0000-0000B50F0000}"/>
    <cellStyle name="Note 5 2 2 4" xfId="1517" xr:uid="{00000000-0005-0000-0000-0000B60F0000}"/>
    <cellStyle name="Note 5 2 2 5" xfId="1518" xr:uid="{00000000-0005-0000-0000-0000B70F0000}"/>
    <cellStyle name="Note 5 2 2 6" xfId="1519" xr:uid="{00000000-0005-0000-0000-0000B80F0000}"/>
    <cellStyle name="Note 5 2 2 7" xfId="2096" xr:uid="{00000000-0005-0000-0000-0000B90F0000}"/>
    <cellStyle name="Note 5 2 3" xfId="1520" xr:uid="{00000000-0005-0000-0000-0000BA0F0000}"/>
    <cellStyle name="Note 5 2 3 2" xfId="1521" xr:uid="{00000000-0005-0000-0000-0000BB0F0000}"/>
    <cellStyle name="Note 5 2 3 2 2" xfId="1522" xr:uid="{00000000-0005-0000-0000-0000BC0F0000}"/>
    <cellStyle name="Note 5 2 3 3" xfId="1523" xr:uid="{00000000-0005-0000-0000-0000BD0F0000}"/>
    <cellStyle name="Note 5 2 3 3 2" xfId="1524" xr:uid="{00000000-0005-0000-0000-0000BE0F0000}"/>
    <cellStyle name="Note 5 2 3 3 3" xfId="1525" xr:uid="{00000000-0005-0000-0000-0000BF0F0000}"/>
    <cellStyle name="Note 5 2 3 4" xfId="1526" xr:uid="{00000000-0005-0000-0000-0000C00F0000}"/>
    <cellStyle name="Note 5 2 3 5" xfId="1527" xr:uid="{00000000-0005-0000-0000-0000C10F0000}"/>
    <cellStyle name="Note 5 2 3 6" xfId="1528" xr:uid="{00000000-0005-0000-0000-0000C20F0000}"/>
    <cellStyle name="Note 5 2 3 7" xfId="2097" xr:uid="{00000000-0005-0000-0000-0000C30F0000}"/>
    <cellStyle name="Note 5 2 4" xfId="1529" xr:uid="{00000000-0005-0000-0000-0000C40F0000}"/>
    <cellStyle name="Note 5 2 4 2" xfId="1530" xr:uid="{00000000-0005-0000-0000-0000C50F0000}"/>
    <cellStyle name="Note 5 2 4 2 2" xfId="1531" xr:uid="{00000000-0005-0000-0000-0000C60F0000}"/>
    <cellStyle name="Note 5 2 4 3" xfId="1532" xr:uid="{00000000-0005-0000-0000-0000C70F0000}"/>
    <cellStyle name="Note 5 2 4 3 2" xfId="1533" xr:uid="{00000000-0005-0000-0000-0000C80F0000}"/>
    <cellStyle name="Note 5 2 4 3 3" xfId="1534" xr:uid="{00000000-0005-0000-0000-0000C90F0000}"/>
    <cellStyle name="Note 5 2 4 4" xfId="1535" xr:uid="{00000000-0005-0000-0000-0000CA0F0000}"/>
    <cellStyle name="Note 5 2 4 5" xfId="1536" xr:uid="{00000000-0005-0000-0000-0000CB0F0000}"/>
    <cellStyle name="Note 5 2 4 6" xfId="1537" xr:uid="{00000000-0005-0000-0000-0000CC0F0000}"/>
    <cellStyle name="Note 5 2 4 7" xfId="2098" xr:uid="{00000000-0005-0000-0000-0000CD0F0000}"/>
    <cellStyle name="Note 5 2 5" xfId="1538" xr:uid="{00000000-0005-0000-0000-0000CE0F0000}"/>
    <cellStyle name="Note 5 2 5 2" xfId="1539" xr:uid="{00000000-0005-0000-0000-0000CF0F0000}"/>
    <cellStyle name="Note 5 2 5 2 2" xfId="1540" xr:uid="{00000000-0005-0000-0000-0000D00F0000}"/>
    <cellStyle name="Note 5 2 5 3" xfId="1541" xr:uid="{00000000-0005-0000-0000-0000D10F0000}"/>
    <cellStyle name="Note 5 2 5 3 2" xfId="1542" xr:uid="{00000000-0005-0000-0000-0000D20F0000}"/>
    <cellStyle name="Note 5 2 5 3 3" xfId="1543" xr:uid="{00000000-0005-0000-0000-0000D30F0000}"/>
    <cellStyle name="Note 5 2 5 4" xfId="1544" xr:uid="{00000000-0005-0000-0000-0000D40F0000}"/>
    <cellStyle name="Note 5 2 5 5" xfId="1545" xr:uid="{00000000-0005-0000-0000-0000D50F0000}"/>
    <cellStyle name="Note 5 2 5 6" xfId="1546" xr:uid="{00000000-0005-0000-0000-0000D60F0000}"/>
    <cellStyle name="Note 5 2 5 7" xfId="2099" xr:uid="{00000000-0005-0000-0000-0000D70F0000}"/>
    <cellStyle name="Note 5 2 6" xfId="1547" xr:uid="{00000000-0005-0000-0000-0000D80F0000}"/>
    <cellStyle name="Note 5 2 6 2" xfId="1548" xr:uid="{00000000-0005-0000-0000-0000D90F0000}"/>
    <cellStyle name="Note 5 2 6 2 2" xfId="1549" xr:uid="{00000000-0005-0000-0000-0000DA0F0000}"/>
    <cellStyle name="Note 5 2 6 3" xfId="1550" xr:uid="{00000000-0005-0000-0000-0000DB0F0000}"/>
    <cellStyle name="Note 5 2 6 3 2" xfId="1551" xr:uid="{00000000-0005-0000-0000-0000DC0F0000}"/>
    <cellStyle name="Note 5 2 6 3 3" xfId="1552" xr:uid="{00000000-0005-0000-0000-0000DD0F0000}"/>
    <cellStyle name="Note 5 2 6 4" xfId="1553" xr:uid="{00000000-0005-0000-0000-0000DE0F0000}"/>
    <cellStyle name="Note 5 2 6 5" xfId="1554" xr:uid="{00000000-0005-0000-0000-0000DF0F0000}"/>
    <cellStyle name="Note 5 2 6 6" xfId="1555" xr:uid="{00000000-0005-0000-0000-0000E00F0000}"/>
    <cellStyle name="Note 5 2 6 7" xfId="2100" xr:uid="{00000000-0005-0000-0000-0000E10F0000}"/>
    <cellStyle name="Note 5 2 7" xfId="1556" xr:uid="{00000000-0005-0000-0000-0000E20F0000}"/>
    <cellStyle name="Note 5 2 7 2" xfId="1557" xr:uid="{00000000-0005-0000-0000-0000E30F0000}"/>
    <cellStyle name="Note 5 2 8" xfId="1558" xr:uid="{00000000-0005-0000-0000-0000E40F0000}"/>
    <cellStyle name="Note 5 2 8 2" xfId="1559" xr:uid="{00000000-0005-0000-0000-0000E50F0000}"/>
    <cellStyle name="Note 5 2 8 3" xfId="1560" xr:uid="{00000000-0005-0000-0000-0000E60F0000}"/>
    <cellStyle name="Note 5 2 9" xfId="1561" xr:uid="{00000000-0005-0000-0000-0000E70F0000}"/>
    <cellStyle name="Note 5 2 9 2" xfId="1562" xr:uid="{00000000-0005-0000-0000-0000E80F0000}"/>
    <cellStyle name="Note 5 2 9 3" xfId="1563" xr:uid="{00000000-0005-0000-0000-0000E90F0000}"/>
    <cellStyle name="Note 5 2 9 4" xfId="1564" xr:uid="{00000000-0005-0000-0000-0000EA0F0000}"/>
    <cellStyle name="Note 5 2 9 5" xfId="2101" xr:uid="{00000000-0005-0000-0000-0000EB0F0000}"/>
    <cellStyle name="Note 5 3" xfId="1565" xr:uid="{00000000-0005-0000-0000-0000EC0F0000}"/>
    <cellStyle name="Note 5 3 10" xfId="1566" xr:uid="{00000000-0005-0000-0000-0000ED0F0000}"/>
    <cellStyle name="Note 5 3 11" xfId="1567" xr:uid="{00000000-0005-0000-0000-0000EE0F0000}"/>
    <cellStyle name="Note 5 3 12" xfId="1568" xr:uid="{00000000-0005-0000-0000-0000EF0F0000}"/>
    <cellStyle name="Note 5 3 13" xfId="1569" xr:uid="{00000000-0005-0000-0000-0000F00F0000}"/>
    <cellStyle name="Note 5 3 14" xfId="2102" xr:uid="{00000000-0005-0000-0000-0000F10F0000}"/>
    <cellStyle name="Note 5 3 2" xfId="1570" xr:uid="{00000000-0005-0000-0000-0000F20F0000}"/>
    <cellStyle name="Note 5 3 2 2" xfId="1571" xr:uid="{00000000-0005-0000-0000-0000F30F0000}"/>
    <cellStyle name="Note 5 3 2 2 2" xfId="1572" xr:uid="{00000000-0005-0000-0000-0000F40F0000}"/>
    <cellStyle name="Note 5 3 2 3" xfId="1573" xr:uid="{00000000-0005-0000-0000-0000F50F0000}"/>
    <cellStyle name="Note 5 3 2 3 2" xfId="1574" xr:uid="{00000000-0005-0000-0000-0000F60F0000}"/>
    <cellStyle name="Note 5 3 2 3 3" xfId="1575" xr:uid="{00000000-0005-0000-0000-0000F70F0000}"/>
    <cellStyle name="Note 5 3 2 4" xfId="1576" xr:uid="{00000000-0005-0000-0000-0000F80F0000}"/>
    <cellStyle name="Note 5 3 2 5" xfId="1577" xr:uid="{00000000-0005-0000-0000-0000F90F0000}"/>
    <cellStyle name="Note 5 3 2 6" xfId="1578" xr:uid="{00000000-0005-0000-0000-0000FA0F0000}"/>
    <cellStyle name="Note 5 3 2 7" xfId="2103" xr:uid="{00000000-0005-0000-0000-0000FB0F0000}"/>
    <cellStyle name="Note 5 3 3" xfId="1579" xr:uid="{00000000-0005-0000-0000-0000FC0F0000}"/>
    <cellStyle name="Note 5 3 3 2" xfId="1580" xr:uid="{00000000-0005-0000-0000-0000FD0F0000}"/>
    <cellStyle name="Note 5 3 3 2 2" xfId="1581" xr:uid="{00000000-0005-0000-0000-0000FE0F0000}"/>
    <cellStyle name="Note 5 3 3 3" xfId="1582" xr:uid="{00000000-0005-0000-0000-0000FF0F0000}"/>
    <cellStyle name="Note 5 3 3 3 2" xfId="1583" xr:uid="{00000000-0005-0000-0000-000000100000}"/>
    <cellStyle name="Note 5 3 3 3 3" xfId="1584" xr:uid="{00000000-0005-0000-0000-000001100000}"/>
    <cellStyle name="Note 5 3 3 4" xfId="1585" xr:uid="{00000000-0005-0000-0000-000002100000}"/>
    <cellStyle name="Note 5 3 3 5" xfId="1586" xr:uid="{00000000-0005-0000-0000-000003100000}"/>
    <cellStyle name="Note 5 3 3 6" xfId="1587" xr:uid="{00000000-0005-0000-0000-000004100000}"/>
    <cellStyle name="Note 5 3 3 7" xfId="2104" xr:uid="{00000000-0005-0000-0000-000005100000}"/>
    <cellStyle name="Note 5 3 4" xfId="1588" xr:uid="{00000000-0005-0000-0000-000006100000}"/>
    <cellStyle name="Note 5 3 4 2" xfId="1589" xr:uid="{00000000-0005-0000-0000-000007100000}"/>
    <cellStyle name="Note 5 3 4 2 2" xfId="1590" xr:uid="{00000000-0005-0000-0000-000008100000}"/>
    <cellStyle name="Note 5 3 4 3" xfId="1591" xr:uid="{00000000-0005-0000-0000-000009100000}"/>
    <cellStyle name="Note 5 3 4 3 2" xfId="1592" xr:uid="{00000000-0005-0000-0000-00000A100000}"/>
    <cellStyle name="Note 5 3 4 3 3" xfId="1593" xr:uid="{00000000-0005-0000-0000-00000B100000}"/>
    <cellStyle name="Note 5 3 4 4" xfId="1594" xr:uid="{00000000-0005-0000-0000-00000C100000}"/>
    <cellStyle name="Note 5 3 4 5" xfId="1595" xr:uid="{00000000-0005-0000-0000-00000D100000}"/>
    <cellStyle name="Note 5 3 4 6" xfId="1596" xr:uid="{00000000-0005-0000-0000-00000E100000}"/>
    <cellStyle name="Note 5 3 4 7" xfId="2105" xr:uid="{00000000-0005-0000-0000-00000F100000}"/>
    <cellStyle name="Note 5 3 5" xfId="1597" xr:uid="{00000000-0005-0000-0000-000010100000}"/>
    <cellStyle name="Note 5 3 5 2" xfId="1598" xr:uid="{00000000-0005-0000-0000-000011100000}"/>
    <cellStyle name="Note 5 3 5 2 2" xfId="1599" xr:uid="{00000000-0005-0000-0000-000012100000}"/>
    <cellStyle name="Note 5 3 5 3" xfId="1600" xr:uid="{00000000-0005-0000-0000-000013100000}"/>
    <cellStyle name="Note 5 3 5 3 2" xfId="1601" xr:uid="{00000000-0005-0000-0000-000014100000}"/>
    <cellStyle name="Note 5 3 5 3 3" xfId="1602" xr:uid="{00000000-0005-0000-0000-000015100000}"/>
    <cellStyle name="Note 5 3 5 4" xfId="1603" xr:uid="{00000000-0005-0000-0000-000016100000}"/>
    <cellStyle name="Note 5 3 5 5" xfId="1604" xr:uid="{00000000-0005-0000-0000-000017100000}"/>
    <cellStyle name="Note 5 3 5 6" xfId="1605" xr:uid="{00000000-0005-0000-0000-000018100000}"/>
    <cellStyle name="Note 5 3 5 7" xfId="2106" xr:uid="{00000000-0005-0000-0000-000019100000}"/>
    <cellStyle name="Note 5 3 6" xfId="1606" xr:uid="{00000000-0005-0000-0000-00001A100000}"/>
    <cellStyle name="Note 5 3 6 2" xfId="1607" xr:uid="{00000000-0005-0000-0000-00001B100000}"/>
    <cellStyle name="Note 5 3 6 2 2" xfId="1608" xr:uid="{00000000-0005-0000-0000-00001C100000}"/>
    <cellStyle name="Note 5 3 6 3" xfId="1609" xr:uid="{00000000-0005-0000-0000-00001D100000}"/>
    <cellStyle name="Note 5 3 6 3 2" xfId="1610" xr:uid="{00000000-0005-0000-0000-00001E100000}"/>
    <cellStyle name="Note 5 3 6 3 3" xfId="1611" xr:uid="{00000000-0005-0000-0000-00001F100000}"/>
    <cellStyle name="Note 5 3 6 4" xfId="1612" xr:uid="{00000000-0005-0000-0000-000020100000}"/>
    <cellStyle name="Note 5 3 6 5" xfId="1613" xr:uid="{00000000-0005-0000-0000-000021100000}"/>
    <cellStyle name="Note 5 3 6 6" xfId="1614" xr:uid="{00000000-0005-0000-0000-000022100000}"/>
    <cellStyle name="Note 5 3 6 7" xfId="2107" xr:uid="{00000000-0005-0000-0000-000023100000}"/>
    <cellStyle name="Note 5 3 7" xfId="1615" xr:uid="{00000000-0005-0000-0000-000024100000}"/>
    <cellStyle name="Note 5 3 7 2" xfId="1616" xr:uid="{00000000-0005-0000-0000-000025100000}"/>
    <cellStyle name="Note 5 3 8" xfId="1617" xr:uid="{00000000-0005-0000-0000-000026100000}"/>
    <cellStyle name="Note 5 3 8 2" xfId="1618" xr:uid="{00000000-0005-0000-0000-000027100000}"/>
    <cellStyle name="Note 5 3 8 3" xfId="1619" xr:uid="{00000000-0005-0000-0000-000028100000}"/>
    <cellStyle name="Note 5 3 9" xfId="1620" xr:uid="{00000000-0005-0000-0000-000029100000}"/>
    <cellStyle name="Note 5 3 9 2" xfId="1621" xr:uid="{00000000-0005-0000-0000-00002A100000}"/>
    <cellStyle name="Note 5 3 9 3" xfId="1622" xr:uid="{00000000-0005-0000-0000-00002B100000}"/>
    <cellStyle name="Note 5 3 9 4" xfId="1623" xr:uid="{00000000-0005-0000-0000-00002C100000}"/>
    <cellStyle name="Note 5 3 9 5" xfId="2108" xr:uid="{00000000-0005-0000-0000-00002D100000}"/>
    <cellStyle name="Note 5 4" xfId="1624" xr:uid="{00000000-0005-0000-0000-00002E100000}"/>
    <cellStyle name="Note 5 4 2" xfId="1625" xr:uid="{00000000-0005-0000-0000-00002F100000}"/>
    <cellStyle name="Note 5 4 2 2" xfId="1626" xr:uid="{00000000-0005-0000-0000-000030100000}"/>
    <cellStyle name="Note 5 4 3" xfId="1627" xr:uid="{00000000-0005-0000-0000-000031100000}"/>
    <cellStyle name="Note 5 4 3 2" xfId="1628" xr:uid="{00000000-0005-0000-0000-000032100000}"/>
    <cellStyle name="Note 5 4 3 3" xfId="1629" xr:uid="{00000000-0005-0000-0000-000033100000}"/>
    <cellStyle name="Note 5 4 4" xfId="1630" xr:uid="{00000000-0005-0000-0000-000034100000}"/>
    <cellStyle name="Note 5 4 5" xfId="1631" xr:uid="{00000000-0005-0000-0000-000035100000}"/>
    <cellStyle name="Note 5 4 6" xfId="1632" xr:uid="{00000000-0005-0000-0000-000036100000}"/>
    <cellStyle name="Note 5 4 7" xfId="2109" xr:uid="{00000000-0005-0000-0000-000037100000}"/>
    <cellStyle name="Note 5 5" xfId="1633" xr:uid="{00000000-0005-0000-0000-000038100000}"/>
    <cellStyle name="Note 5 5 2" xfId="1634" xr:uid="{00000000-0005-0000-0000-000039100000}"/>
    <cellStyle name="Note 5 5 2 2" xfId="1635" xr:uid="{00000000-0005-0000-0000-00003A100000}"/>
    <cellStyle name="Note 5 5 3" xfId="1636" xr:uid="{00000000-0005-0000-0000-00003B100000}"/>
    <cellStyle name="Note 5 5 3 2" xfId="1637" xr:uid="{00000000-0005-0000-0000-00003C100000}"/>
    <cellStyle name="Note 5 5 3 3" xfId="1638" xr:uid="{00000000-0005-0000-0000-00003D100000}"/>
    <cellStyle name="Note 5 5 4" xfId="1639" xr:uid="{00000000-0005-0000-0000-00003E100000}"/>
    <cellStyle name="Note 5 5 5" xfId="1640" xr:uid="{00000000-0005-0000-0000-00003F100000}"/>
    <cellStyle name="Note 5 5 6" xfId="1641" xr:uid="{00000000-0005-0000-0000-000040100000}"/>
    <cellStyle name="Note 5 5 7" xfId="2110" xr:uid="{00000000-0005-0000-0000-000041100000}"/>
    <cellStyle name="Note 5 6" xfId="1642" xr:uid="{00000000-0005-0000-0000-000042100000}"/>
    <cellStyle name="Note 5 6 2" xfId="1643" xr:uid="{00000000-0005-0000-0000-000043100000}"/>
    <cellStyle name="Note 5 6 2 2" xfId="1644" xr:uid="{00000000-0005-0000-0000-000044100000}"/>
    <cellStyle name="Note 5 6 3" xfId="1645" xr:uid="{00000000-0005-0000-0000-000045100000}"/>
    <cellStyle name="Note 5 6 3 2" xfId="1646" xr:uid="{00000000-0005-0000-0000-000046100000}"/>
    <cellStyle name="Note 5 6 3 3" xfId="1647" xr:uid="{00000000-0005-0000-0000-000047100000}"/>
    <cellStyle name="Note 5 6 4" xfId="1648" xr:uid="{00000000-0005-0000-0000-000048100000}"/>
    <cellStyle name="Note 5 6 5" xfId="1649" xr:uid="{00000000-0005-0000-0000-000049100000}"/>
    <cellStyle name="Note 5 6 6" xfId="1650" xr:uid="{00000000-0005-0000-0000-00004A100000}"/>
    <cellStyle name="Note 5 6 7" xfId="2111" xr:uid="{00000000-0005-0000-0000-00004B100000}"/>
    <cellStyle name="Note 5 7" xfId="1651" xr:uid="{00000000-0005-0000-0000-00004C100000}"/>
    <cellStyle name="Note 5 7 2" xfId="1652" xr:uid="{00000000-0005-0000-0000-00004D100000}"/>
    <cellStyle name="Note 5 7 2 2" xfId="1653" xr:uid="{00000000-0005-0000-0000-00004E100000}"/>
    <cellStyle name="Note 5 7 3" xfId="1654" xr:uid="{00000000-0005-0000-0000-00004F100000}"/>
    <cellStyle name="Note 5 7 3 2" xfId="1655" xr:uid="{00000000-0005-0000-0000-000050100000}"/>
    <cellStyle name="Note 5 7 3 3" xfId="1656" xr:uid="{00000000-0005-0000-0000-000051100000}"/>
    <cellStyle name="Note 5 7 4" xfId="1657" xr:uid="{00000000-0005-0000-0000-000052100000}"/>
    <cellStyle name="Note 5 7 5" xfId="1658" xr:uid="{00000000-0005-0000-0000-000053100000}"/>
    <cellStyle name="Note 5 7 6" xfId="1659" xr:uid="{00000000-0005-0000-0000-000054100000}"/>
    <cellStyle name="Note 5 7 7" xfId="2112" xr:uid="{00000000-0005-0000-0000-000055100000}"/>
    <cellStyle name="Note 5 8" xfId="1660" xr:uid="{00000000-0005-0000-0000-000056100000}"/>
    <cellStyle name="Note 5 8 2" xfId="1661" xr:uid="{00000000-0005-0000-0000-000057100000}"/>
    <cellStyle name="Note 5 8 2 2" xfId="1662" xr:uid="{00000000-0005-0000-0000-000058100000}"/>
    <cellStyle name="Note 5 8 3" xfId="1663" xr:uid="{00000000-0005-0000-0000-000059100000}"/>
    <cellStyle name="Note 5 8 3 2" xfId="1664" xr:uid="{00000000-0005-0000-0000-00005A100000}"/>
    <cellStyle name="Note 5 8 3 3" xfId="1665" xr:uid="{00000000-0005-0000-0000-00005B100000}"/>
    <cellStyle name="Note 5 8 4" xfId="1666" xr:uid="{00000000-0005-0000-0000-00005C100000}"/>
    <cellStyle name="Note 5 8 5" xfId="1667" xr:uid="{00000000-0005-0000-0000-00005D100000}"/>
    <cellStyle name="Note 5 8 6" xfId="1668" xr:uid="{00000000-0005-0000-0000-00005E100000}"/>
    <cellStyle name="Note 5 8 7" xfId="2113" xr:uid="{00000000-0005-0000-0000-00005F100000}"/>
    <cellStyle name="Note 5 9" xfId="1669" xr:uid="{00000000-0005-0000-0000-000060100000}"/>
    <cellStyle name="Note 5 9 2" xfId="1670" xr:uid="{00000000-0005-0000-0000-000061100000}"/>
    <cellStyle name="Note 6" xfId="1671" xr:uid="{00000000-0005-0000-0000-000062100000}"/>
    <cellStyle name="Note 6 10" xfId="1672" xr:uid="{00000000-0005-0000-0000-000063100000}"/>
    <cellStyle name="Note 6 10 2" xfId="1673" xr:uid="{00000000-0005-0000-0000-000064100000}"/>
    <cellStyle name="Note 6 10 3" xfId="1674" xr:uid="{00000000-0005-0000-0000-000065100000}"/>
    <cellStyle name="Note 6 11" xfId="1675" xr:uid="{00000000-0005-0000-0000-000066100000}"/>
    <cellStyle name="Note 6 11 2" xfId="1676" xr:uid="{00000000-0005-0000-0000-000067100000}"/>
    <cellStyle name="Note 6 11 3" xfId="1677" xr:uid="{00000000-0005-0000-0000-000068100000}"/>
    <cellStyle name="Note 6 11 4" xfId="1678" xr:uid="{00000000-0005-0000-0000-000069100000}"/>
    <cellStyle name="Note 6 11 5" xfId="2115" xr:uid="{00000000-0005-0000-0000-00006A100000}"/>
    <cellStyle name="Note 6 12" xfId="1679" xr:uid="{00000000-0005-0000-0000-00006B100000}"/>
    <cellStyle name="Note 6 13" xfId="1680" xr:uid="{00000000-0005-0000-0000-00006C100000}"/>
    <cellStyle name="Note 6 14" xfId="1681" xr:uid="{00000000-0005-0000-0000-00006D100000}"/>
    <cellStyle name="Note 6 15" xfId="1682" xr:uid="{00000000-0005-0000-0000-00006E100000}"/>
    <cellStyle name="Note 6 16" xfId="2114" xr:uid="{00000000-0005-0000-0000-00006F100000}"/>
    <cellStyle name="Note 6 2" xfId="1683" xr:uid="{00000000-0005-0000-0000-000070100000}"/>
    <cellStyle name="Note 6 2 10" xfId="1684" xr:uid="{00000000-0005-0000-0000-000071100000}"/>
    <cellStyle name="Note 6 2 11" xfId="1685" xr:uid="{00000000-0005-0000-0000-000072100000}"/>
    <cellStyle name="Note 6 2 12" xfId="1686" xr:uid="{00000000-0005-0000-0000-000073100000}"/>
    <cellStyle name="Note 6 2 13" xfId="1687" xr:uid="{00000000-0005-0000-0000-000074100000}"/>
    <cellStyle name="Note 6 2 14" xfId="2116" xr:uid="{00000000-0005-0000-0000-000075100000}"/>
    <cellStyle name="Note 6 2 2" xfId="1688" xr:uid="{00000000-0005-0000-0000-000076100000}"/>
    <cellStyle name="Note 6 2 2 2" xfId="1689" xr:uid="{00000000-0005-0000-0000-000077100000}"/>
    <cellStyle name="Note 6 2 2 2 2" xfId="1690" xr:uid="{00000000-0005-0000-0000-000078100000}"/>
    <cellStyle name="Note 6 2 2 3" xfId="1691" xr:uid="{00000000-0005-0000-0000-000079100000}"/>
    <cellStyle name="Note 6 2 2 3 2" xfId="1692" xr:uid="{00000000-0005-0000-0000-00007A100000}"/>
    <cellStyle name="Note 6 2 2 3 3" xfId="1693" xr:uid="{00000000-0005-0000-0000-00007B100000}"/>
    <cellStyle name="Note 6 2 2 4" xfId="1694" xr:uid="{00000000-0005-0000-0000-00007C100000}"/>
    <cellStyle name="Note 6 2 2 5" xfId="1695" xr:uid="{00000000-0005-0000-0000-00007D100000}"/>
    <cellStyle name="Note 6 2 2 6" xfId="1696" xr:uid="{00000000-0005-0000-0000-00007E100000}"/>
    <cellStyle name="Note 6 2 2 7" xfId="2117" xr:uid="{00000000-0005-0000-0000-00007F100000}"/>
    <cellStyle name="Note 6 2 3" xfId="1697" xr:uid="{00000000-0005-0000-0000-000080100000}"/>
    <cellStyle name="Note 6 2 3 2" xfId="1698" xr:uid="{00000000-0005-0000-0000-000081100000}"/>
    <cellStyle name="Note 6 2 3 2 2" xfId="1699" xr:uid="{00000000-0005-0000-0000-000082100000}"/>
    <cellStyle name="Note 6 2 3 3" xfId="1700" xr:uid="{00000000-0005-0000-0000-000083100000}"/>
    <cellStyle name="Note 6 2 3 3 2" xfId="1701" xr:uid="{00000000-0005-0000-0000-000084100000}"/>
    <cellStyle name="Note 6 2 3 3 3" xfId="1702" xr:uid="{00000000-0005-0000-0000-000085100000}"/>
    <cellStyle name="Note 6 2 3 4" xfId="1703" xr:uid="{00000000-0005-0000-0000-000086100000}"/>
    <cellStyle name="Note 6 2 3 5" xfId="1704" xr:uid="{00000000-0005-0000-0000-000087100000}"/>
    <cellStyle name="Note 6 2 3 6" xfId="1705" xr:uid="{00000000-0005-0000-0000-000088100000}"/>
    <cellStyle name="Note 6 2 3 7" xfId="2118" xr:uid="{00000000-0005-0000-0000-000089100000}"/>
    <cellStyle name="Note 6 2 4" xfId="1706" xr:uid="{00000000-0005-0000-0000-00008A100000}"/>
    <cellStyle name="Note 6 2 4 2" xfId="1707" xr:uid="{00000000-0005-0000-0000-00008B100000}"/>
    <cellStyle name="Note 6 2 4 2 2" xfId="1708" xr:uid="{00000000-0005-0000-0000-00008C100000}"/>
    <cellStyle name="Note 6 2 4 3" xfId="1709" xr:uid="{00000000-0005-0000-0000-00008D100000}"/>
    <cellStyle name="Note 6 2 4 3 2" xfId="1710" xr:uid="{00000000-0005-0000-0000-00008E100000}"/>
    <cellStyle name="Note 6 2 4 3 3" xfId="1711" xr:uid="{00000000-0005-0000-0000-00008F100000}"/>
    <cellStyle name="Note 6 2 4 4" xfId="1712" xr:uid="{00000000-0005-0000-0000-000090100000}"/>
    <cellStyle name="Note 6 2 4 5" xfId="1713" xr:uid="{00000000-0005-0000-0000-000091100000}"/>
    <cellStyle name="Note 6 2 4 6" xfId="1714" xr:uid="{00000000-0005-0000-0000-000092100000}"/>
    <cellStyle name="Note 6 2 4 7" xfId="2119" xr:uid="{00000000-0005-0000-0000-000093100000}"/>
    <cellStyle name="Note 6 2 5" xfId="1715" xr:uid="{00000000-0005-0000-0000-000094100000}"/>
    <cellStyle name="Note 6 2 5 2" xfId="1716" xr:uid="{00000000-0005-0000-0000-000095100000}"/>
    <cellStyle name="Note 6 2 5 2 2" xfId="1717" xr:uid="{00000000-0005-0000-0000-000096100000}"/>
    <cellStyle name="Note 6 2 5 3" xfId="1718" xr:uid="{00000000-0005-0000-0000-000097100000}"/>
    <cellStyle name="Note 6 2 5 3 2" xfId="1719" xr:uid="{00000000-0005-0000-0000-000098100000}"/>
    <cellStyle name="Note 6 2 5 3 3" xfId="1720" xr:uid="{00000000-0005-0000-0000-000099100000}"/>
    <cellStyle name="Note 6 2 5 4" xfId="1721" xr:uid="{00000000-0005-0000-0000-00009A100000}"/>
    <cellStyle name="Note 6 2 5 5" xfId="1722" xr:uid="{00000000-0005-0000-0000-00009B100000}"/>
    <cellStyle name="Note 6 2 5 6" xfId="1723" xr:uid="{00000000-0005-0000-0000-00009C100000}"/>
    <cellStyle name="Note 6 2 5 7" xfId="2120" xr:uid="{00000000-0005-0000-0000-00009D100000}"/>
    <cellStyle name="Note 6 2 6" xfId="1724" xr:uid="{00000000-0005-0000-0000-00009E100000}"/>
    <cellStyle name="Note 6 2 6 2" xfId="1725" xr:uid="{00000000-0005-0000-0000-00009F100000}"/>
    <cellStyle name="Note 6 2 6 2 2" xfId="1726" xr:uid="{00000000-0005-0000-0000-0000A0100000}"/>
    <cellStyle name="Note 6 2 6 3" xfId="1727" xr:uid="{00000000-0005-0000-0000-0000A1100000}"/>
    <cellStyle name="Note 6 2 6 3 2" xfId="1728" xr:uid="{00000000-0005-0000-0000-0000A2100000}"/>
    <cellStyle name="Note 6 2 6 3 3" xfId="1729" xr:uid="{00000000-0005-0000-0000-0000A3100000}"/>
    <cellStyle name="Note 6 2 6 4" xfId="1730" xr:uid="{00000000-0005-0000-0000-0000A4100000}"/>
    <cellStyle name="Note 6 2 6 5" xfId="1731" xr:uid="{00000000-0005-0000-0000-0000A5100000}"/>
    <cellStyle name="Note 6 2 6 6" xfId="1732" xr:uid="{00000000-0005-0000-0000-0000A6100000}"/>
    <cellStyle name="Note 6 2 6 7" xfId="2121" xr:uid="{00000000-0005-0000-0000-0000A7100000}"/>
    <cellStyle name="Note 6 2 7" xfId="1733" xr:uid="{00000000-0005-0000-0000-0000A8100000}"/>
    <cellStyle name="Note 6 2 7 2" xfId="1734" xr:uid="{00000000-0005-0000-0000-0000A9100000}"/>
    <cellStyle name="Note 6 2 8" xfId="1735" xr:uid="{00000000-0005-0000-0000-0000AA100000}"/>
    <cellStyle name="Note 6 2 8 2" xfId="1736" xr:uid="{00000000-0005-0000-0000-0000AB100000}"/>
    <cellStyle name="Note 6 2 8 3" xfId="1737" xr:uid="{00000000-0005-0000-0000-0000AC100000}"/>
    <cellStyle name="Note 6 2 9" xfId="1738" xr:uid="{00000000-0005-0000-0000-0000AD100000}"/>
    <cellStyle name="Note 6 2 9 2" xfId="1739" xr:uid="{00000000-0005-0000-0000-0000AE100000}"/>
    <cellStyle name="Note 6 2 9 3" xfId="1740" xr:uid="{00000000-0005-0000-0000-0000AF100000}"/>
    <cellStyle name="Note 6 2 9 4" xfId="1741" xr:uid="{00000000-0005-0000-0000-0000B0100000}"/>
    <cellStyle name="Note 6 2 9 5" xfId="2122" xr:uid="{00000000-0005-0000-0000-0000B1100000}"/>
    <cellStyle name="Note 6 3" xfId="1742" xr:uid="{00000000-0005-0000-0000-0000B2100000}"/>
    <cellStyle name="Note 6 3 10" xfId="1743" xr:uid="{00000000-0005-0000-0000-0000B3100000}"/>
    <cellStyle name="Note 6 3 11" xfId="1744" xr:uid="{00000000-0005-0000-0000-0000B4100000}"/>
    <cellStyle name="Note 6 3 12" xfId="1745" xr:uid="{00000000-0005-0000-0000-0000B5100000}"/>
    <cellStyle name="Note 6 3 13" xfId="1746" xr:uid="{00000000-0005-0000-0000-0000B6100000}"/>
    <cellStyle name="Note 6 3 14" xfId="2123" xr:uid="{00000000-0005-0000-0000-0000B7100000}"/>
    <cellStyle name="Note 6 3 2" xfId="1747" xr:uid="{00000000-0005-0000-0000-0000B8100000}"/>
    <cellStyle name="Note 6 3 2 2" xfId="1748" xr:uid="{00000000-0005-0000-0000-0000B9100000}"/>
    <cellStyle name="Note 6 3 2 2 2" xfId="1749" xr:uid="{00000000-0005-0000-0000-0000BA100000}"/>
    <cellStyle name="Note 6 3 2 3" xfId="1750" xr:uid="{00000000-0005-0000-0000-0000BB100000}"/>
    <cellStyle name="Note 6 3 2 3 2" xfId="1751" xr:uid="{00000000-0005-0000-0000-0000BC100000}"/>
    <cellStyle name="Note 6 3 2 3 3" xfId="1752" xr:uid="{00000000-0005-0000-0000-0000BD100000}"/>
    <cellStyle name="Note 6 3 2 4" xfId="1753" xr:uid="{00000000-0005-0000-0000-0000BE100000}"/>
    <cellStyle name="Note 6 3 2 5" xfId="1754" xr:uid="{00000000-0005-0000-0000-0000BF100000}"/>
    <cellStyle name="Note 6 3 2 6" xfId="1755" xr:uid="{00000000-0005-0000-0000-0000C0100000}"/>
    <cellStyle name="Note 6 3 2 7" xfId="2124" xr:uid="{00000000-0005-0000-0000-0000C1100000}"/>
    <cellStyle name="Note 6 3 3" xfId="1756" xr:uid="{00000000-0005-0000-0000-0000C2100000}"/>
    <cellStyle name="Note 6 3 3 2" xfId="1757" xr:uid="{00000000-0005-0000-0000-0000C3100000}"/>
    <cellStyle name="Note 6 3 3 2 2" xfId="1758" xr:uid="{00000000-0005-0000-0000-0000C4100000}"/>
    <cellStyle name="Note 6 3 3 3" xfId="1759" xr:uid="{00000000-0005-0000-0000-0000C5100000}"/>
    <cellStyle name="Note 6 3 3 3 2" xfId="1760" xr:uid="{00000000-0005-0000-0000-0000C6100000}"/>
    <cellStyle name="Note 6 3 3 3 3" xfId="1761" xr:uid="{00000000-0005-0000-0000-0000C7100000}"/>
    <cellStyle name="Note 6 3 3 4" xfId="1762" xr:uid="{00000000-0005-0000-0000-0000C8100000}"/>
    <cellStyle name="Note 6 3 3 5" xfId="1763" xr:uid="{00000000-0005-0000-0000-0000C9100000}"/>
    <cellStyle name="Note 6 3 3 6" xfId="1764" xr:uid="{00000000-0005-0000-0000-0000CA100000}"/>
    <cellStyle name="Note 6 3 3 7" xfId="2125" xr:uid="{00000000-0005-0000-0000-0000CB100000}"/>
    <cellStyle name="Note 6 3 4" xfId="1765" xr:uid="{00000000-0005-0000-0000-0000CC100000}"/>
    <cellStyle name="Note 6 3 4 2" xfId="1766" xr:uid="{00000000-0005-0000-0000-0000CD100000}"/>
    <cellStyle name="Note 6 3 4 2 2" xfId="1767" xr:uid="{00000000-0005-0000-0000-0000CE100000}"/>
    <cellStyle name="Note 6 3 4 3" xfId="1768" xr:uid="{00000000-0005-0000-0000-0000CF100000}"/>
    <cellStyle name="Note 6 3 4 3 2" xfId="1769" xr:uid="{00000000-0005-0000-0000-0000D0100000}"/>
    <cellStyle name="Note 6 3 4 3 3" xfId="1770" xr:uid="{00000000-0005-0000-0000-0000D1100000}"/>
    <cellStyle name="Note 6 3 4 4" xfId="1771" xr:uid="{00000000-0005-0000-0000-0000D2100000}"/>
    <cellStyle name="Note 6 3 4 5" xfId="1772" xr:uid="{00000000-0005-0000-0000-0000D3100000}"/>
    <cellStyle name="Note 6 3 4 6" xfId="1773" xr:uid="{00000000-0005-0000-0000-0000D4100000}"/>
    <cellStyle name="Note 6 3 4 7" xfId="2126" xr:uid="{00000000-0005-0000-0000-0000D5100000}"/>
    <cellStyle name="Note 6 3 5" xfId="1774" xr:uid="{00000000-0005-0000-0000-0000D6100000}"/>
    <cellStyle name="Note 6 3 5 2" xfId="1775" xr:uid="{00000000-0005-0000-0000-0000D7100000}"/>
    <cellStyle name="Note 6 3 5 2 2" xfId="1776" xr:uid="{00000000-0005-0000-0000-0000D8100000}"/>
    <cellStyle name="Note 6 3 5 3" xfId="1777" xr:uid="{00000000-0005-0000-0000-0000D9100000}"/>
    <cellStyle name="Note 6 3 5 3 2" xfId="1778" xr:uid="{00000000-0005-0000-0000-0000DA100000}"/>
    <cellStyle name="Note 6 3 5 3 3" xfId="1779" xr:uid="{00000000-0005-0000-0000-0000DB100000}"/>
    <cellStyle name="Note 6 3 5 4" xfId="1780" xr:uid="{00000000-0005-0000-0000-0000DC100000}"/>
    <cellStyle name="Note 6 3 5 5" xfId="1781" xr:uid="{00000000-0005-0000-0000-0000DD100000}"/>
    <cellStyle name="Note 6 3 5 6" xfId="1782" xr:uid="{00000000-0005-0000-0000-0000DE100000}"/>
    <cellStyle name="Note 6 3 5 7" xfId="2127" xr:uid="{00000000-0005-0000-0000-0000DF100000}"/>
    <cellStyle name="Note 6 3 6" xfId="1783" xr:uid="{00000000-0005-0000-0000-0000E0100000}"/>
    <cellStyle name="Note 6 3 6 2" xfId="1784" xr:uid="{00000000-0005-0000-0000-0000E1100000}"/>
    <cellStyle name="Note 6 3 6 2 2" xfId="1785" xr:uid="{00000000-0005-0000-0000-0000E2100000}"/>
    <cellStyle name="Note 6 3 6 3" xfId="1786" xr:uid="{00000000-0005-0000-0000-0000E3100000}"/>
    <cellStyle name="Note 6 3 6 3 2" xfId="1787" xr:uid="{00000000-0005-0000-0000-0000E4100000}"/>
    <cellStyle name="Note 6 3 6 3 3" xfId="1788" xr:uid="{00000000-0005-0000-0000-0000E5100000}"/>
    <cellStyle name="Note 6 3 6 4" xfId="1789" xr:uid="{00000000-0005-0000-0000-0000E6100000}"/>
    <cellStyle name="Note 6 3 6 5" xfId="1790" xr:uid="{00000000-0005-0000-0000-0000E7100000}"/>
    <cellStyle name="Note 6 3 6 6" xfId="1791" xr:uid="{00000000-0005-0000-0000-0000E8100000}"/>
    <cellStyle name="Note 6 3 6 7" xfId="2128" xr:uid="{00000000-0005-0000-0000-0000E9100000}"/>
    <cellStyle name="Note 6 3 7" xfId="1792" xr:uid="{00000000-0005-0000-0000-0000EA100000}"/>
    <cellStyle name="Note 6 3 7 2" xfId="1793" xr:uid="{00000000-0005-0000-0000-0000EB100000}"/>
    <cellStyle name="Note 6 3 8" xfId="1794" xr:uid="{00000000-0005-0000-0000-0000EC100000}"/>
    <cellStyle name="Note 6 3 8 2" xfId="1795" xr:uid="{00000000-0005-0000-0000-0000ED100000}"/>
    <cellStyle name="Note 6 3 8 3" xfId="1796" xr:uid="{00000000-0005-0000-0000-0000EE100000}"/>
    <cellStyle name="Note 6 3 9" xfId="1797" xr:uid="{00000000-0005-0000-0000-0000EF100000}"/>
    <cellStyle name="Note 6 3 9 2" xfId="1798" xr:uid="{00000000-0005-0000-0000-0000F0100000}"/>
    <cellStyle name="Note 6 3 9 3" xfId="1799" xr:uid="{00000000-0005-0000-0000-0000F1100000}"/>
    <cellStyle name="Note 6 3 9 4" xfId="1800" xr:uid="{00000000-0005-0000-0000-0000F2100000}"/>
    <cellStyle name="Note 6 3 9 5" xfId="2129" xr:uid="{00000000-0005-0000-0000-0000F3100000}"/>
    <cellStyle name="Note 6 4" xfId="1801" xr:uid="{00000000-0005-0000-0000-0000F4100000}"/>
    <cellStyle name="Note 6 4 2" xfId="1802" xr:uid="{00000000-0005-0000-0000-0000F5100000}"/>
    <cellStyle name="Note 6 4 2 2" xfId="1803" xr:uid="{00000000-0005-0000-0000-0000F6100000}"/>
    <cellStyle name="Note 6 4 3" xfId="1804" xr:uid="{00000000-0005-0000-0000-0000F7100000}"/>
    <cellStyle name="Note 6 4 3 2" xfId="1805" xr:uid="{00000000-0005-0000-0000-0000F8100000}"/>
    <cellStyle name="Note 6 4 3 3" xfId="1806" xr:uid="{00000000-0005-0000-0000-0000F9100000}"/>
    <cellStyle name="Note 6 4 4" xfId="1807" xr:uid="{00000000-0005-0000-0000-0000FA100000}"/>
    <cellStyle name="Note 6 4 5" xfId="1808" xr:uid="{00000000-0005-0000-0000-0000FB100000}"/>
    <cellStyle name="Note 6 4 6" xfId="1809" xr:uid="{00000000-0005-0000-0000-0000FC100000}"/>
    <cellStyle name="Note 6 4 7" xfId="2130" xr:uid="{00000000-0005-0000-0000-0000FD100000}"/>
    <cellStyle name="Note 6 5" xfId="1810" xr:uid="{00000000-0005-0000-0000-0000FE100000}"/>
    <cellStyle name="Note 6 5 2" xfId="1811" xr:uid="{00000000-0005-0000-0000-0000FF100000}"/>
    <cellStyle name="Note 6 5 2 2" xfId="1812" xr:uid="{00000000-0005-0000-0000-000000110000}"/>
    <cellStyle name="Note 6 5 3" xfId="1813" xr:uid="{00000000-0005-0000-0000-000001110000}"/>
    <cellStyle name="Note 6 5 3 2" xfId="1814" xr:uid="{00000000-0005-0000-0000-000002110000}"/>
    <cellStyle name="Note 6 5 3 3" xfId="1815" xr:uid="{00000000-0005-0000-0000-000003110000}"/>
    <cellStyle name="Note 6 5 4" xfId="1816" xr:uid="{00000000-0005-0000-0000-000004110000}"/>
    <cellStyle name="Note 6 5 5" xfId="1817" xr:uid="{00000000-0005-0000-0000-000005110000}"/>
    <cellStyle name="Note 6 5 6" xfId="1818" xr:uid="{00000000-0005-0000-0000-000006110000}"/>
    <cellStyle name="Note 6 5 7" xfId="2131" xr:uid="{00000000-0005-0000-0000-000007110000}"/>
    <cellStyle name="Note 6 6" xfId="1819" xr:uid="{00000000-0005-0000-0000-000008110000}"/>
    <cellStyle name="Note 6 6 2" xfId="1820" xr:uid="{00000000-0005-0000-0000-000009110000}"/>
    <cellStyle name="Note 6 6 2 2" xfId="1821" xr:uid="{00000000-0005-0000-0000-00000A110000}"/>
    <cellStyle name="Note 6 6 3" xfId="1822" xr:uid="{00000000-0005-0000-0000-00000B110000}"/>
    <cellStyle name="Note 6 6 3 2" xfId="1823" xr:uid="{00000000-0005-0000-0000-00000C110000}"/>
    <cellStyle name="Note 6 6 3 3" xfId="1824" xr:uid="{00000000-0005-0000-0000-00000D110000}"/>
    <cellStyle name="Note 6 6 4" xfId="1825" xr:uid="{00000000-0005-0000-0000-00000E110000}"/>
    <cellStyle name="Note 6 6 5" xfId="1826" xr:uid="{00000000-0005-0000-0000-00000F110000}"/>
    <cellStyle name="Note 6 6 6" xfId="1827" xr:uid="{00000000-0005-0000-0000-000010110000}"/>
    <cellStyle name="Note 6 6 7" xfId="2132" xr:uid="{00000000-0005-0000-0000-000011110000}"/>
    <cellStyle name="Note 6 7" xfId="1828" xr:uid="{00000000-0005-0000-0000-000012110000}"/>
    <cellStyle name="Note 6 7 2" xfId="1829" xr:uid="{00000000-0005-0000-0000-000013110000}"/>
    <cellStyle name="Note 6 7 2 2" xfId="1830" xr:uid="{00000000-0005-0000-0000-000014110000}"/>
    <cellStyle name="Note 6 7 3" xfId="1831" xr:uid="{00000000-0005-0000-0000-000015110000}"/>
    <cellStyle name="Note 6 7 3 2" xfId="1832" xr:uid="{00000000-0005-0000-0000-000016110000}"/>
    <cellStyle name="Note 6 7 3 3" xfId="1833" xr:uid="{00000000-0005-0000-0000-000017110000}"/>
    <cellStyle name="Note 6 7 4" xfId="1834" xr:uid="{00000000-0005-0000-0000-000018110000}"/>
    <cellStyle name="Note 6 7 5" xfId="1835" xr:uid="{00000000-0005-0000-0000-000019110000}"/>
    <cellStyle name="Note 6 7 6" xfId="1836" xr:uid="{00000000-0005-0000-0000-00001A110000}"/>
    <cellStyle name="Note 6 7 7" xfId="2133" xr:uid="{00000000-0005-0000-0000-00001B110000}"/>
    <cellStyle name="Note 6 8" xfId="1837" xr:uid="{00000000-0005-0000-0000-00001C110000}"/>
    <cellStyle name="Note 6 8 2" xfId="1838" xr:uid="{00000000-0005-0000-0000-00001D110000}"/>
    <cellStyle name="Note 6 8 2 2" xfId="1839" xr:uid="{00000000-0005-0000-0000-00001E110000}"/>
    <cellStyle name="Note 6 8 3" xfId="1840" xr:uid="{00000000-0005-0000-0000-00001F110000}"/>
    <cellStyle name="Note 6 8 3 2" xfId="1841" xr:uid="{00000000-0005-0000-0000-000020110000}"/>
    <cellStyle name="Note 6 8 3 3" xfId="1842" xr:uid="{00000000-0005-0000-0000-000021110000}"/>
    <cellStyle name="Note 6 8 4" xfId="1843" xr:uid="{00000000-0005-0000-0000-000022110000}"/>
    <cellStyle name="Note 6 8 5" xfId="1844" xr:uid="{00000000-0005-0000-0000-000023110000}"/>
    <cellStyle name="Note 6 8 6" xfId="1845" xr:uid="{00000000-0005-0000-0000-000024110000}"/>
    <cellStyle name="Note 6 8 7" xfId="2134" xr:uid="{00000000-0005-0000-0000-000025110000}"/>
    <cellStyle name="Note 6 9" xfId="1846" xr:uid="{00000000-0005-0000-0000-000026110000}"/>
    <cellStyle name="Note 6 9 2" xfId="1847" xr:uid="{00000000-0005-0000-0000-000027110000}"/>
    <cellStyle name="Note 7" xfId="1848" xr:uid="{00000000-0005-0000-0000-000028110000}"/>
    <cellStyle name="Note 7 10" xfId="1849" xr:uid="{00000000-0005-0000-0000-000029110000}"/>
    <cellStyle name="Note 7 11" xfId="1850" xr:uid="{00000000-0005-0000-0000-00002A110000}"/>
    <cellStyle name="Note 7 12" xfId="1851" xr:uid="{00000000-0005-0000-0000-00002B110000}"/>
    <cellStyle name="Note 7 13" xfId="1852" xr:uid="{00000000-0005-0000-0000-00002C110000}"/>
    <cellStyle name="Note 7 14" xfId="2135" xr:uid="{00000000-0005-0000-0000-00002D110000}"/>
    <cellStyle name="Note 7 2" xfId="1853" xr:uid="{00000000-0005-0000-0000-00002E110000}"/>
    <cellStyle name="Note 7 2 2" xfId="1854" xr:uid="{00000000-0005-0000-0000-00002F110000}"/>
    <cellStyle name="Note 7 2 2 2" xfId="1855" xr:uid="{00000000-0005-0000-0000-000030110000}"/>
    <cellStyle name="Note 7 2 3" xfId="1856" xr:uid="{00000000-0005-0000-0000-000031110000}"/>
    <cellStyle name="Note 7 2 3 2" xfId="1857" xr:uid="{00000000-0005-0000-0000-000032110000}"/>
    <cellStyle name="Note 7 2 3 3" xfId="1858" xr:uid="{00000000-0005-0000-0000-000033110000}"/>
    <cellStyle name="Note 7 2 4" xfId="1859" xr:uid="{00000000-0005-0000-0000-000034110000}"/>
    <cellStyle name="Note 7 2 5" xfId="1860" xr:uid="{00000000-0005-0000-0000-000035110000}"/>
    <cellStyle name="Note 7 2 6" xfId="1861" xr:uid="{00000000-0005-0000-0000-000036110000}"/>
    <cellStyle name="Note 7 2 7" xfId="2136" xr:uid="{00000000-0005-0000-0000-000037110000}"/>
    <cellStyle name="Note 7 3" xfId="1862" xr:uid="{00000000-0005-0000-0000-000038110000}"/>
    <cellStyle name="Note 7 3 2" xfId="1863" xr:uid="{00000000-0005-0000-0000-000039110000}"/>
    <cellStyle name="Note 7 3 2 2" xfId="1864" xr:uid="{00000000-0005-0000-0000-00003A110000}"/>
    <cellStyle name="Note 7 3 3" xfId="1865" xr:uid="{00000000-0005-0000-0000-00003B110000}"/>
    <cellStyle name="Note 7 3 3 2" xfId="1866" xr:uid="{00000000-0005-0000-0000-00003C110000}"/>
    <cellStyle name="Note 7 3 3 3" xfId="1867" xr:uid="{00000000-0005-0000-0000-00003D110000}"/>
    <cellStyle name="Note 7 3 4" xfId="1868" xr:uid="{00000000-0005-0000-0000-00003E110000}"/>
    <cellStyle name="Note 7 3 5" xfId="1869" xr:uid="{00000000-0005-0000-0000-00003F110000}"/>
    <cellStyle name="Note 7 3 6" xfId="1870" xr:uid="{00000000-0005-0000-0000-000040110000}"/>
    <cellStyle name="Note 7 3 7" xfId="2137" xr:uid="{00000000-0005-0000-0000-000041110000}"/>
    <cellStyle name="Note 7 4" xfId="1871" xr:uid="{00000000-0005-0000-0000-000042110000}"/>
    <cellStyle name="Note 7 4 2" xfId="1872" xr:uid="{00000000-0005-0000-0000-000043110000}"/>
    <cellStyle name="Note 7 4 2 2" xfId="1873" xr:uid="{00000000-0005-0000-0000-000044110000}"/>
    <cellStyle name="Note 7 4 3" xfId="1874" xr:uid="{00000000-0005-0000-0000-000045110000}"/>
    <cellStyle name="Note 7 4 3 2" xfId="1875" xr:uid="{00000000-0005-0000-0000-000046110000}"/>
    <cellStyle name="Note 7 4 3 3" xfId="1876" xr:uid="{00000000-0005-0000-0000-000047110000}"/>
    <cellStyle name="Note 7 4 4" xfId="1877" xr:uid="{00000000-0005-0000-0000-000048110000}"/>
    <cellStyle name="Note 7 4 5" xfId="1878" xr:uid="{00000000-0005-0000-0000-000049110000}"/>
    <cellStyle name="Note 7 4 6" xfId="1879" xr:uid="{00000000-0005-0000-0000-00004A110000}"/>
    <cellStyle name="Note 7 4 7" xfId="2138" xr:uid="{00000000-0005-0000-0000-00004B110000}"/>
    <cellStyle name="Note 7 5" xfId="1880" xr:uid="{00000000-0005-0000-0000-00004C110000}"/>
    <cellStyle name="Note 7 5 2" xfId="1881" xr:uid="{00000000-0005-0000-0000-00004D110000}"/>
    <cellStyle name="Note 7 5 2 2" xfId="1882" xr:uid="{00000000-0005-0000-0000-00004E110000}"/>
    <cellStyle name="Note 7 5 3" xfId="1883" xr:uid="{00000000-0005-0000-0000-00004F110000}"/>
    <cellStyle name="Note 7 5 3 2" xfId="1884" xr:uid="{00000000-0005-0000-0000-000050110000}"/>
    <cellStyle name="Note 7 5 3 3" xfId="1885" xr:uid="{00000000-0005-0000-0000-000051110000}"/>
    <cellStyle name="Note 7 5 4" xfId="1886" xr:uid="{00000000-0005-0000-0000-000052110000}"/>
    <cellStyle name="Note 7 5 5" xfId="1887" xr:uid="{00000000-0005-0000-0000-000053110000}"/>
    <cellStyle name="Note 7 5 6" xfId="1888" xr:uid="{00000000-0005-0000-0000-000054110000}"/>
    <cellStyle name="Note 7 5 7" xfId="2139" xr:uid="{00000000-0005-0000-0000-000055110000}"/>
    <cellStyle name="Note 7 6" xfId="1889" xr:uid="{00000000-0005-0000-0000-000056110000}"/>
    <cellStyle name="Note 7 6 2" xfId="1890" xr:uid="{00000000-0005-0000-0000-000057110000}"/>
    <cellStyle name="Note 7 6 2 2" xfId="1891" xr:uid="{00000000-0005-0000-0000-000058110000}"/>
    <cellStyle name="Note 7 6 3" xfId="1892" xr:uid="{00000000-0005-0000-0000-000059110000}"/>
    <cellStyle name="Note 7 6 3 2" xfId="1893" xr:uid="{00000000-0005-0000-0000-00005A110000}"/>
    <cellStyle name="Note 7 6 3 3" xfId="1894" xr:uid="{00000000-0005-0000-0000-00005B110000}"/>
    <cellStyle name="Note 7 6 4" xfId="1895" xr:uid="{00000000-0005-0000-0000-00005C110000}"/>
    <cellStyle name="Note 7 6 5" xfId="1896" xr:uid="{00000000-0005-0000-0000-00005D110000}"/>
    <cellStyle name="Note 7 6 6" xfId="1897" xr:uid="{00000000-0005-0000-0000-00005E110000}"/>
    <cellStyle name="Note 7 6 7" xfId="2140" xr:uid="{00000000-0005-0000-0000-00005F110000}"/>
    <cellStyle name="Note 7 7" xfId="1898" xr:uid="{00000000-0005-0000-0000-000060110000}"/>
    <cellStyle name="Note 7 7 2" xfId="1899" xr:uid="{00000000-0005-0000-0000-000061110000}"/>
    <cellStyle name="Note 7 8" xfId="1900" xr:uid="{00000000-0005-0000-0000-000062110000}"/>
    <cellStyle name="Note 7 8 2" xfId="1901" xr:uid="{00000000-0005-0000-0000-000063110000}"/>
    <cellStyle name="Note 7 8 3" xfId="1902" xr:uid="{00000000-0005-0000-0000-000064110000}"/>
    <cellStyle name="Note 7 9" xfId="1903" xr:uid="{00000000-0005-0000-0000-000065110000}"/>
    <cellStyle name="Note 7 9 2" xfId="1904" xr:uid="{00000000-0005-0000-0000-000066110000}"/>
    <cellStyle name="Note 7 9 3" xfId="1905" xr:uid="{00000000-0005-0000-0000-000067110000}"/>
    <cellStyle name="Note 7 9 4" xfId="1906" xr:uid="{00000000-0005-0000-0000-000068110000}"/>
    <cellStyle name="Note 7 9 5" xfId="2141" xr:uid="{00000000-0005-0000-0000-000069110000}"/>
    <cellStyle name="Note 8" xfId="1907" xr:uid="{00000000-0005-0000-0000-00006A110000}"/>
    <cellStyle name="Note 8 2" xfId="1908" xr:uid="{00000000-0005-0000-0000-00006B110000}"/>
    <cellStyle name="Note 8 2 2" xfId="1909" xr:uid="{00000000-0005-0000-0000-00006C110000}"/>
    <cellStyle name="Note 8 3" xfId="1910" xr:uid="{00000000-0005-0000-0000-00006D110000}"/>
    <cellStyle name="Note 9" xfId="1911" xr:uid="{00000000-0005-0000-0000-00006E110000}"/>
    <cellStyle name="Note 9 10" xfId="1912" xr:uid="{00000000-0005-0000-0000-00006F110000}"/>
    <cellStyle name="Note 9 11" xfId="1913" xr:uid="{00000000-0005-0000-0000-000070110000}"/>
    <cellStyle name="Note 9 12" xfId="1914" xr:uid="{00000000-0005-0000-0000-000071110000}"/>
    <cellStyle name="Note 9 13" xfId="1915" xr:uid="{00000000-0005-0000-0000-000072110000}"/>
    <cellStyle name="Note 9 14" xfId="2142" xr:uid="{00000000-0005-0000-0000-000073110000}"/>
    <cellStyle name="Note 9 2" xfId="1916" xr:uid="{00000000-0005-0000-0000-000074110000}"/>
    <cellStyle name="Note 9 2 2" xfId="1917" xr:uid="{00000000-0005-0000-0000-000075110000}"/>
    <cellStyle name="Note 9 2 2 2" xfId="1918" xr:uid="{00000000-0005-0000-0000-000076110000}"/>
    <cellStyle name="Note 9 2 3" xfId="1919" xr:uid="{00000000-0005-0000-0000-000077110000}"/>
    <cellStyle name="Note 9 2 3 2" xfId="1920" xr:uid="{00000000-0005-0000-0000-000078110000}"/>
    <cellStyle name="Note 9 2 3 3" xfId="1921" xr:uid="{00000000-0005-0000-0000-000079110000}"/>
    <cellStyle name="Note 9 2 4" xfId="1922" xr:uid="{00000000-0005-0000-0000-00007A110000}"/>
    <cellStyle name="Note 9 2 5" xfId="1923" xr:uid="{00000000-0005-0000-0000-00007B110000}"/>
    <cellStyle name="Note 9 2 6" xfId="1924" xr:uid="{00000000-0005-0000-0000-00007C110000}"/>
    <cellStyle name="Note 9 2 7" xfId="2143" xr:uid="{00000000-0005-0000-0000-00007D110000}"/>
    <cellStyle name="Note 9 3" xfId="1925" xr:uid="{00000000-0005-0000-0000-00007E110000}"/>
    <cellStyle name="Note 9 3 2" xfId="1926" xr:uid="{00000000-0005-0000-0000-00007F110000}"/>
    <cellStyle name="Note 9 3 2 2" xfId="1927" xr:uid="{00000000-0005-0000-0000-000080110000}"/>
    <cellStyle name="Note 9 3 3" xfId="1928" xr:uid="{00000000-0005-0000-0000-000081110000}"/>
    <cellStyle name="Note 9 3 3 2" xfId="1929" xr:uid="{00000000-0005-0000-0000-000082110000}"/>
    <cellStyle name="Note 9 3 3 3" xfId="1930" xr:uid="{00000000-0005-0000-0000-000083110000}"/>
    <cellStyle name="Note 9 3 4" xfId="1931" xr:uid="{00000000-0005-0000-0000-000084110000}"/>
    <cellStyle name="Note 9 3 5" xfId="1932" xr:uid="{00000000-0005-0000-0000-000085110000}"/>
    <cellStyle name="Note 9 3 6" xfId="1933" xr:uid="{00000000-0005-0000-0000-000086110000}"/>
    <cellStyle name="Note 9 3 7" xfId="2144" xr:uid="{00000000-0005-0000-0000-000087110000}"/>
    <cellStyle name="Note 9 4" xfId="1934" xr:uid="{00000000-0005-0000-0000-000088110000}"/>
    <cellStyle name="Note 9 4 2" xfId="1935" xr:uid="{00000000-0005-0000-0000-000089110000}"/>
    <cellStyle name="Note 9 4 2 2" xfId="1936" xr:uid="{00000000-0005-0000-0000-00008A110000}"/>
    <cellStyle name="Note 9 4 3" xfId="1937" xr:uid="{00000000-0005-0000-0000-00008B110000}"/>
    <cellStyle name="Note 9 4 3 2" xfId="1938" xr:uid="{00000000-0005-0000-0000-00008C110000}"/>
    <cellStyle name="Note 9 4 3 3" xfId="1939" xr:uid="{00000000-0005-0000-0000-00008D110000}"/>
    <cellStyle name="Note 9 4 4" xfId="1940" xr:uid="{00000000-0005-0000-0000-00008E110000}"/>
    <cellStyle name="Note 9 4 5" xfId="1941" xr:uid="{00000000-0005-0000-0000-00008F110000}"/>
    <cellStyle name="Note 9 4 6" xfId="1942" xr:uid="{00000000-0005-0000-0000-000090110000}"/>
    <cellStyle name="Note 9 4 7" xfId="2145" xr:uid="{00000000-0005-0000-0000-000091110000}"/>
    <cellStyle name="Note 9 5" xfId="1943" xr:uid="{00000000-0005-0000-0000-000092110000}"/>
    <cellStyle name="Note 9 5 2" xfId="1944" xr:uid="{00000000-0005-0000-0000-000093110000}"/>
    <cellStyle name="Note 9 5 2 2" xfId="1945" xr:uid="{00000000-0005-0000-0000-000094110000}"/>
    <cellStyle name="Note 9 5 3" xfId="1946" xr:uid="{00000000-0005-0000-0000-000095110000}"/>
    <cellStyle name="Note 9 5 3 2" xfId="1947" xr:uid="{00000000-0005-0000-0000-000096110000}"/>
    <cellStyle name="Note 9 5 3 3" xfId="1948" xr:uid="{00000000-0005-0000-0000-000097110000}"/>
    <cellStyle name="Note 9 5 4" xfId="1949" xr:uid="{00000000-0005-0000-0000-000098110000}"/>
    <cellStyle name="Note 9 5 5" xfId="1950" xr:uid="{00000000-0005-0000-0000-000099110000}"/>
    <cellStyle name="Note 9 5 6" xfId="1951" xr:uid="{00000000-0005-0000-0000-00009A110000}"/>
    <cellStyle name="Note 9 5 7" xfId="2146" xr:uid="{00000000-0005-0000-0000-00009B110000}"/>
    <cellStyle name="Note 9 6" xfId="1952" xr:uid="{00000000-0005-0000-0000-00009C110000}"/>
    <cellStyle name="Note 9 6 2" xfId="1953" xr:uid="{00000000-0005-0000-0000-00009D110000}"/>
    <cellStyle name="Note 9 6 2 2" xfId="1954" xr:uid="{00000000-0005-0000-0000-00009E110000}"/>
    <cellStyle name="Note 9 6 3" xfId="1955" xr:uid="{00000000-0005-0000-0000-00009F110000}"/>
    <cellStyle name="Note 9 6 3 2" xfId="1956" xr:uid="{00000000-0005-0000-0000-0000A0110000}"/>
    <cellStyle name="Note 9 6 3 3" xfId="1957" xr:uid="{00000000-0005-0000-0000-0000A1110000}"/>
    <cellStyle name="Note 9 6 4" xfId="1958" xr:uid="{00000000-0005-0000-0000-0000A2110000}"/>
    <cellStyle name="Note 9 6 5" xfId="1959" xr:uid="{00000000-0005-0000-0000-0000A3110000}"/>
    <cellStyle name="Note 9 6 6" xfId="1960" xr:uid="{00000000-0005-0000-0000-0000A4110000}"/>
    <cellStyle name="Note 9 6 7" xfId="2147" xr:uid="{00000000-0005-0000-0000-0000A5110000}"/>
    <cellStyle name="Note 9 7" xfId="1961" xr:uid="{00000000-0005-0000-0000-0000A6110000}"/>
    <cellStyle name="Note 9 7 2" xfId="1962" xr:uid="{00000000-0005-0000-0000-0000A7110000}"/>
    <cellStyle name="Note 9 8" xfId="1963" xr:uid="{00000000-0005-0000-0000-0000A8110000}"/>
    <cellStyle name="Note 9 8 2" xfId="1964" xr:uid="{00000000-0005-0000-0000-0000A9110000}"/>
    <cellStyle name="Note 9 8 3" xfId="1965" xr:uid="{00000000-0005-0000-0000-0000AA110000}"/>
    <cellStyle name="Note 9 9" xfId="1966" xr:uid="{00000000-0005-0000-0000-0000AB110000}"/>
    <cellStyle name="Note 9 9 2" xfId="1967" xr:uid="{00000000-0005-0000-0000-0000AC110000}"/>
    <cellStyle name="Note 9 9 3" xfId="1968" xr:uid="{00000000-0005-0000-0000-0000AD110000}"/>
    <cellStyle name="Note 9 9 4" xfId="1969" xr:uid="{00000000-0005-0000-0000-0000AE110000}"/>
    <cellStyle name="Note 9 9 5" xfId="2148" xr:uid="{00000000-0005-0000-0000-0000AF110000}"/>
    <cellStyle name="Output" xfId="1970" builtinId="21" customBuiltin="1"/>
    <cellStyle name="Output 2" xfId="1971" xr:uid="{00000000-0005-0000-0000-0000B1110000}"/>
    <cellStyle name="Output 3" xfId="1972" xr:uid="{00000000-0005-0000-0000-0000B2110000}"/>
    <cellStyle name="Output 3 2" xfId="1973" xr:uid="{00000000-0005-0000-0000-0000B3110000}"/>
    <cellStyle name="Percent" xfId="1974" builtinId="5"/>
    <cellStyle name="Percent 2" xfId="1975" xr:uid="{00000000-0005-0000-0000-0000B5110000}"/>
    <cellStyle name="Percent 2 2" xfId="1976" xr:uid="{00000000-0005-0000-0000-0000B6110000}"/>
    <cellStyle name="Percent 3" xfId="1977" xr:uid="{00000000-0005-0000-0000-0000B7110000}"/>
    <cellStyle name="Percent 3 2" xfId="1978" xr:uid="{00000000-0005-0000-0000-0000B8110000}"/>
    <cellStyle name="Percent 3 2 2" xfId="1979" xr:uid="{00000000-0005-0000-0000-0000B9110000}"/>
    <cellStyle name="Percent 3 3" xfId="1980" xr:uid="{00000000-0005-0000-0000-0000BA110000}"/>
    <cellStyle name="Percent 3 3 2" xfId="1981" xr:uid="{00000000-0005-0000-0000-0000BB110000}"/>
    <cellStyle name="Percent 3 3 3" xfId="1982" xr:uid="{00000000-0005-0000-0000-0000BC110000}"/>
    <cellStyle name="Percent 3 4" xfId="1983" xr:uid="{00000000-0005-0000-0000-0000BD110000}"/>
    <cellStyle name="Percent 3 5" xfId="1984" xr:uid="{00000000-0005-0000-0000-0000BE110000}"/>
    <cellStyle name="Percent 3 6" xfId="1985" xr:uid="{00000000-0005-0000-0000-0000BF110000}"/>
    <cellStyle name="Percent 3 7" xfId="2149" xr:uid="{00000000-0005-0000-0000-0000C0110000}"/>
    <cellStyle name="Percent 4" xfId="1986" xr:uid="{00000000-0005-0000-0000-0000C1110000}"/>
    <cellStyle name="Percent 5" xfId="1987" xr:uid="{00000000-0005-0000-0000-0000C2110000}"/>
    <cellStyle name="Percent 5 2" xfId="1988" xr:uid="{00000000-0005-0000-0000-0000C3110000}"/>
    <cellStyle name="Percent 6" xfId="1989" xr:uid="{00000000-0005-0000-0000-0000C4110000}"/>
    <cellStyle name="Percent 6 2" xfId="1990" xr:uid="{00000000-0005-0000-0000-0000C5110000}"/>
    <cellStyle name="Percent 7" xfId="1991" xr:uid="{00000000-0005-0000-0000-0000C6110000}"/>
    <cellStyle name="Percent 8" xfId="1992" xr:uid="{00000000-0005-0000-0000-0000C7110000}"/>
    <cellStyle name="Percent 9" xfId="1993" xr:uid="{00000000-0005-0000-0000-0000C8110000}"/>
    <cellStyle name="percentage difference one decimal" xfId="1994" xr:uid="{00000000-0005-0000-0000-0000C9110000}"/>
    <cellStyle name="percentage difference zero decimal" xfId="1995" xr:uid="{00000000-0005-0000-0000-0000CA110000}"/>
    <cellStyle name="Percentagem 10" xfId="2181" xr:uid="{00000000-0005-0000-0000-0000CB110000}"/>
    <cellStyle name="Percentagem 11" xfId="2211" xr:uid="{00000000-0005-0000-0000-0000CC110000}"/>
    <cellStyle name="Percentagem 12" xfId="2222" xr:uid="{00000000-0005-0000-0000-0000CD110000}"/>
    <cellStyle name="Percentagem 13" xfId="2242" xr:uid="{00000000-0005-0000-0000-0000CE110000}"/>
    <cellStyle name="Percentagem 14" xfId="2282" xr:uid="{00000000-0005-0000-0000-0000CF110000}"/>
    <cellStyle name="Percentagem 15" xfId="2180" xr:uid="{00000000-0005-0000-0000-0000D0110000}"/>
    <cellStyle name="Percentagem 16" xfId="2788" xr:uid="{00000000-0005-0000-0000-0000D1110000}"/>
    <cellStyle name="Percentagem 2" xfId="2182" xr:uid="{00000000-0005-0000-0000-0000D2110000}"/>
    <cellStyle name="Percentagem 2 2" xfId="2183" xr:uid="{00000000-0005-0000-0000-0000D3110000}"/>
    <cellStyle name="Percentagem 3" xfId="2184" xr:uid="{00000000-0005-0000-0000-0000D4110000}"/>
    <cellStyle name="Percentagem 4" xfId="2185" xr:uid="{00000000-0005-0000-0000-0000D5110000}"/>
    <cellStyle name="Percentagem 5" xfId="2186" xr:uid="{00000000-0005-0000-0000-0000D6110000}"/>
    <cellStyle name="Percentagem 6" xfId="2187" xr:uid="{00000000-0005-0000-0000-0000D7110000}"/>
    <cellStyle name="Percentagem 7" xfId="2188" xr:uid="{00000000-0005-0000-0000-0000D8110000}"/>
    <cellStyle name="Percentagem 8" xfId="2189" xr:uid="{00000000-0005-0000-0000-0000D9110000}"/>
    <cellStyle name="Percentagem 8 10" xfId="2933" xr:uid="{00000000-0005-0000-0000-0000DA110000}"/>
    <cellStyle name="Percentagem 8 11" xfId="3078" xr:uid="{00000000-0005-0000-0000-0000DB110000}"/>
    <cellStyle name="Percentagem 8 12" xfId="3222" xr:uid="{00000000-0005-0000-0000-0000DC110000}"/>
    <cellStyle name="Percentagem 8 13" xfId="3367" xr:uid="{00000000-0005-0000-0000-0000DD110000}"/>
    <cellStyle name="Percentagem 8 14" xfId="3511" xr:uid="{00000000-0005-0000-0000-0000DE110000}"/>
    <cellStyle name="Percentagem 8 15" xfId="3654" xr:uid="{00000000-0005-0000-0000-0000DF110000}"/>
    <cellStyle name="Percentagem 8 16" xfId="3797" xr:uid="{00000000-0005-0000-0000-0000E0110000}"/>
    <cellStyle name="Percentagem 8 17" xfId="3941" xr:uid="{00000000-0005-0000-0000-0000E1110000}"/>
    <cellStyle name="Percentagem 8 18" xfId="4085" xr:uid="{00000000-0005-0000-0000-0000E2110000}"/>
    <cellStyle name="Percentagem 8 19" xfId="4229" xr:uid="{00000000-0005-0000-0000-0000E3110000}"/>
    <cellStyle name="Percentagem 8 2" xfId="2212" xr:uid="{00000000-0005-0000-0000-0000E4110000}"/>
    <cellStyle name="Percentagem 8 2 10" xfId="3087" xr:uid="{00000000-0005-0000-0000-0000E5110000}"/>
    <cellStyle name="Percentagem 8 2 11" xfId="3231" xr:uid="{00000000-0005-0000-0000-0000E6110000}"/>
    <cellStyle name="Percentagem 8 2 12" xfId="3376" xr:uid="{00000000-0005-0000-0000-0000E7110000}"/>
    <cellStyle name="Percentagem 8 2 13" xfId="3520" xr:uid="{00000000-0005-0000-0000-0000E8110000}"/>
    <cellStyle name="Percentagem 8 2 14" xfId="3663" xr:uid="{00000000-0005-0000-0000-0000E9110000}"/>
    <cellStyle name="Percentagem 8 2 15" xfId="3806" xr:uid="{00000000-0005-0000-0000-0000EA110000}"/>
    <cellStyle name="Percentagem 8 2 16" xfId="3950" xr:uid="{00000000-0005-0000-0000-0000EB110000}"/>
    <cellStyle name="Percentagem 8 2 17" xfId="4094" xr:uid="{00000000-0005-0000-0000-0000EC110000}"/>
    <cellStyle name="Percentagem 8 2 18" xfId="4238" xr:uid="{00000000-0005-0000-0000-0000ED110000}"/>
    <cellStyle name="Percentagem 8 2 19" xfId="4382" xr:uid="{00000000-0005-0000-0000-0000EE110000}"/>
    <cellStyle name="Percentagem 8 2 2" xfId="2233" xr:uid="{00000000-0005-0000-0000-0000EF110000}"/>
    <cellStyle name="Percentagem 8 2 2 10" xfId="3249" xr:uid="{00000000-0005-0000-0000-0000F0110000}"/>
    <cellStyle name="Percentagem 8 2 2 11" xfId="3394" xr:uid="{00000000-0005-0000-0000-0000F1110000}"/>
    <cellStyle name="Percentagem 8 2 2 12" xfId="3538" xr:uid="{00000000-0005-0000-0000-0000F2110000}"/>
    <cellStyle name="Percentagem 8 2 2 13" xfId="3681" xr:uid="{00000000-0005-0000-0000-0000F3110000}"/>
    <cellStyle name="Percentagem 8 2 2 14" xfId="3824" xr:uid="{00000000-0005-0000-0000-0000F4110000}"/>
    <cellStyle name="Percentagem 8 2 2 15" xfId="3968" xr:uid="{00000000-0005-0000-0000-0000F5110000}"/>
    <cellStyle name="Percentagem 8 2 2 16" xfId="4112" xr:uid="{00000000-0005-0000-0000-0000F6110000}"/>
    <cellStyle name="Percentagem 8 2 2 17" xfId="4256" xr:uid="{00000000-0005-0000-0000-0000F7110000}"/>
    <cellStyle name="Percentagem 8 2 2 18" xfId="4400" xr:uid="{00000000-0005-0000-0000-0000F8110000}"/>
    <cellStyle name="Percentagem 8 2 2 19" xfId="4594" xr:uid="{00000000-0005-0000-0000-0000F9110000}"/>
    <cellStyle name="Percentagem 8 2 2 2" xfId="2272" xr:uid="{00000000-0005-0000-0000-0000FA110000}"/>
    <cellStyle name="Percentagem 8 2 2 2 10" xfId="3430" xr:uid="{00000000-0005-0000-0000-0000FB110000}"/>
    <cellStyle name="Percentagem 8 2 2 2 11" xfId="3574" xr:uid="{00000000-0005-0000-0000-0000FC110000}"/>
    <cellStyle name="Percentagem 8 2 2 2 12" xfId="3717" xr:uid="{00000000-0005-0000-0000-0000FD110000}"/>
    <cellStyle name="Percentagem 8 2 2 2 13" xfId="3860" xr:uid="{00000000-0005-0000-0000-0000FE110000}"/>
    <cellStyle name="Percentagem 8 2 2 2 14" xfId="4004" xr:uid="{00000000-0005-0000-0000-0000FF110000}"/>
    <cellStyle name="Percentagem 8 2 2 2 15" xfId="4148" xr:uid="{00000000-0005-0000-0000-000000120000}"/>
    <cellStyle name="Percentagem 8 2 2 2 16" xfId="4292" xr:uid="{00000000-0005-0000-0000-000001120000}"/>
    <cellStyle name="Percentagem 8 2 2 2 17" xfId="4436" xr:uid="{00000000-0005-0000-0000-000002120000}"/>
    <cellStyle name="Percentagem 8 2 2 2 18" xfId="4595" xr:uid="{00000000-0005-0000-0000-000003120000}"/>
    <cellStyle name="Percentagem 8 2 2 2 19" xfId="4724" xr:uid="{00000000-0005-0000-0000-000004120000}"/>
    <cellStyle name="Percentagem 8 2 2 2 2" xfId="2346" xr:uid="{00000000-0005-0000-0000-000005120000}"/>
    <cellStyle name="Percentagem 8 2 2 2 2 10" xfId="3646" xr:uid="{00000000-0005-0000-0000-000006120000}"/>
    <cellStyle name="Percentagem 8 2 2 2 2 11" xfId="3789" xr:uid="{00000000-0005-0000-0000-000007120000}"/>
    <cellStyle name="Percentagem 8 2 2 2 2 12" xfId="3932" xr:uid="{00000000-0005-0000-0000-000008120000}"/>
    <cellStyle name="Percentagem 8 2 2 2 2 13" xfId="4076" xr:uid="{00000000-0005-0000-0000-000009120000}"/>
    <cellStyle name="Percentagem 8 2 2 2 2 14" xfId="4220" xr:uid="{00000000-0005-0000-0000-00000A120000}"/>
    <cellStyle name="Percentagem 8 2 2 2 2 15" xfId="4364" xr:uid="{00000000-0005-0000-0000-00000B120000}"/>
    <cellStyle name="Percentagem 8 2 2 2 2 16" xfId="4508" xr:uid="{00000000-0005-0000-0000-00000C120000}"/>
    <cellStyle name="Percentagem 8 2 2 2 2 17" xfId="4596" xr:uid="{00000000-0005-0000-0000-00000D120000}"/>
    <cellStyle name="Percentagem 8 2 2 2 2 18" xfId="4796" xr:uid="{00000000-0005-0000-0000-00000E120000}"/>
    <cellStyle name="Percentagem 8 2 2 2 2 19" xfId="4939" xr:uid="{00000000-0005-0000-0000-00000F120000}"/>
    <cellStyle name="Percentagem 8 2 2 2 2 2" xfId="2489" xr:uid="{00000000-0005-0000-0000-000010120000}"/>
    <cellStyle name="Percentagem 8 2 2 2 2 20" xfId="5082" xr:uid="{00000000-0005-0000-0000-000011120000}"/>
    <cellStyle name="Percentagem 8 2 2 2 2 21" xfId="5226" xr:uid="{00000000-0005-0000-0000-000012120000}"/>
    <cellStyle name="Percentagem 8 2 2 2 2 22" xfId="5369" xr:uid="{00000000-0005-0000-0000-000013120000}"/>
    <cellStyle name="Percentagem 8 2 2 2 2 23" xfId="5512" xr:uid="{00000000-0005-0000-0000-000014120000}"/>
    <cellStyle name="Percentagem 8 2 2 2 2 24" xfId="5655" xr:uid="{00000000-0005-0000-0000-000015120000}"/>
    <cellStyle name="Percentagem 8 2 2 2 2 25" xfId="5798" xr:uid="{00000000-0005-0000-0000-000016120000}"/>
    <cellStyle name="Percentagem 8 2 2 2 2 26" xfId="5941" xr:uid="{00000000-0005-0000-0000-000017120000}"/>
    <cellStyle name="Percentagem 8 2 2 2 2 27" xfId="6085" xr:uid="{00000000-0005-0000-0000-000018120000}"/>
    <cellStyle name="Percentagem 8 2 2 2 2 28" xfId="6229" xr:uid="{00000000-0005-0000-0000-000019120000}"/>
    <cellStyle name="Percentagem 8 2 2 2 2 29" xfId="6373" xr:uid="{00000000-0005-0000-0000-00001A120000}"/>
    <cellStyle name="Percentagem 8 2 2 2 2 3" xfId="2634" xr:uid="{00000000-0005-0000-0000-00001B120000}"/>
    <cellStyle name="Percentagem 8 2 2 2 2 30" xfId="6517" xr:uid="{00000000-0005-0000-0000-00001C120000}"/>
    <cellStyle name="Percentagem 8 2 2 2 2 4" xfId="2779" xr:uid="{00000000-0005-0000-0000-00001D120000}"/>
    <cellStyle name="Percentagem 8 2 2 2 2 5" xfId="2924" xr:uid="{00000000-0005-0000-0000-00001E120000}"/>
    <cellStyle name="Percentagem 8 2 2 2 2 6" xfId="3068" xr:uid="{00000000-0005-0000-0000-00001F120000}"/>
    <cellStyle name="Percentagem 8 2 2 2 2 7" xfId="3213" xr:uid="{00000000-0005-0000-0000-000020120000}"/>
    <cellStyle name="Percentagem 8 2 2 2 2 8" xfId="3357" xr:uid="{00000000-0005-0000-0000-000021120000}"/>
    <cellStyle name="Percentagem 8 2 2 2 2 9" xfId="3502" xr:uid="{00000000-0005-0000-0000-000022120000}"/>
    <cellStyle name="Percentagem 8 2 2 2 20" xfId="4867" xr:uid="{00000000-0005-0000-0000-000023120000}"/>
    <cellStyle name="Percentagem 8 2 2 2 21" xfId="5010" xr:uid="{00000000-0005-0000-0000-000024120000}"/>
    <cellStyle name="Percentagem 8 2 2 2 22" xfId="5154" xr:uid="{00000000-0005-0000-0000-000025120000}"/>
    <cellStyle name="Percentagem 8 2 2 2 23" xfId="5297" xr:uid="{00000000-0005-0000-0000-000026120000}"/>
    <cellStyle name="Percentagem 8 2 2 2 24" xfId="5440" xr:uid="{00000000-0005-0000-0000-000027120000}"/>
    <cellStyle name="Percentagem 8 2 2 2 25" xfId="5583" xr:uid="{00000000-0005-0000-0000-000028120000}"/>
    <cellStyle name="Percentagem 8 2 2 2 26" xfId="5726" xr:uid="{00000000-0005-0000-0000-000029120000}"/>
    <cellStyle name="Percentagem 8 2 2 2 27" xfId="5869" xr:uid="{00000000-0005-0000-0000-00002A120000}"/>
    <cellStyle name="Percentagem 8 2 2 2 28" xfId="6013" xr:uid="{00000000-0005-0000-0000-00002B120000}"/>
    <cellStyle name="Percentagem 8 2 2 2 29" xfId="6157" xr:uid="{00000000-0005-0000-0000-00002C120000}"/>
    <cellStyle name="Percentagem 8 2 2 2 3" xfId="2418" xr:uid="{00000000-0005-0000-0000-00002D120000}"/>
    <cellStyle name="Percentagem 8 2 2 2 30" xfId="6301" xr:uid="{00000000-0005-0000-0000-00002E120000}"/>
    <cellStyle name="Percentagem 8 2 2 2 31" xfId="6444" xr:uid="{00000000-0005-0000-0000-00002F120000}"/>
    <cellStyle name="Percentagem 8 2 2 2 4" xfId="2562" xr:uid="{00000000-0005-0000-0000-000030120000}"/>
    <cellStyle name="Percentagem 8 2 2 2 5" xfId="2707" xr:uid="{00000000-0005-0000-0000-000031120000}"/>
    <cellStyle name="Percentagem 8 2 2 2 6" xfId="2852" xr:uid="{00000000-0005-0000-0000-000032120000}"/>
    <cellStyle name="Percentagem 8 2 2 2 7" xfId="2996" xr:uid="{00000000-0005-0000-0000-000033120000}"/>
    <cellStyle name="Percentagem 8 2 2 2 8" xfId="3141" xr:uid="{00000000-0005-0000-0000-000034120000}"/>
    <cellStyle name="Percentagem 8 2 2 2 9" xfId="3285" xr:uid="{00000000-0005-0000-0000-000035120000}"/>
    <cellStyle name="Percentagem 8 2 2 20" xfId="4688" xr:uid="{00000000-0005-0000-0000-000036120000}"/>
    <cellStyle name="Percentagem 8 2 2 21" xfId="4831" xr:uid="{00000000-0005-0000-0000-000037120000}"/>
    <cellStyle name="Percentagem 8 2 2 22" xfId="4974" xr:uid="{00000000-0005-0000-0000-000038120000}"/>
    <cellStyle name="Percentagem 8 2 2 23" xfId="5118" xr:uid="{00000000-0005-0000-0000-000039120000}"/>
    <cellStyle name="Percentagem 8 2 2 24" xfId="5261" xr:uid="{00000000-0005-0000-0000-00003A120000}"/>
    <cellStyle name="Percentagem 8 2 2 25" xfId="5404" xr:uid="{00000000-0005-0000-0000-00003B120000}"/>
    <cellStyle name="Percentagem 8 2 2 26" xfId="5547" xr:uid="{00000000-0005-0000-0000-00003C120000}"/>
    <cellStyle name="Percentagem 8 2 2 27" xfId="5690" xr:uid="{00000000-0005-0000-0000-00003D120000}"/>
    <cellStyle name="Percentagem 8 2 2 28" xfId="5833" xr:uid="{00000000-0005-0000-0000-00003E120000}"/>
    <cellStyle name="Percentagem 8 2 2 29" xfId="5977" xr:uid="{00000000-0005-0000-0000-00003F120000}"/>
    <cellStyle name="Percentagem 8 2 2 3" xfId="2311" xr:uid="{00000000-0005-0000-0000-000040120000}"/>
    <cellStyle name="Percentagem 8 2 2 3 10" xfId="3610" xr:uid="{00000000-0005-0000-0000-000041120000}"/>
    <cellStyle name="Percentagem 8 2 2 3 11" xfId="3753" xr:uid="{00000000-0005-0000-0000-000042120000}"/>
    <cellStyle name="Percentagem 8 2 2 3 12" xfId="3896" xr:uid="{00000000-0005-0000-0000-000043120000}"/>
    <cellStyle name="Percentagem 8 2 2 3 13" xfId="4040" xr:uid="{00000000-0005-0000-0000-000044120000}"/>
    <cellStyle name="Percentagem 8 2 2 3 14" xfId="4184" xr:uid="{00000000-0005-0000-0000-000045120000}"/>
    <cellStyle name="Percentagem 8 2 2 3 15" xfId="4328" xr:uid="{00000000-0005-0000-0000-000046120000}"/>
    <cellStyle name="Percentagem 8 2 2 3 16" xfId="4472" xr:uid="{00000000-0005-0000-0000-000047120000}"/>
    <cellStyle name="Percentagem 8 2 2 3 17" xfId="4597" xr:uid="{00000000-0005-0000-0000-000048120000}"/>
    <cellStyle name="Percentagem 8 2 2 3 18" xfId="4760" xr:uid="{00000000-0005-0000-0000-000049120000}"/>
    <cellStyle name="Percentagem 8 2 2 3 19" xfId="4903" xr:uid="{00000000-0005-0000-0000-00004A120000}"/>
    <cellStyle name="Percentagem 8 2 2 3 2" xfId="2453" xr:uid="{00000000-0005-0000-0000-00004B120000}"/>
    <cellStyle name="Percentagem 8 2 2 3 20" xfId="5046" xr:uid="{00000000-0005-0000-0000-00004C120000}"/>
    <cellStyle name="Percentagem 8 2 2 3 21" xfId="5190" xr:uid="{00000000-0005-0000-0000-00004D120000}"/>
    <cellStyle name="Percentagem 8 2 2 3 22" xfId="5333" xr:uid="{00000000-0005-0000-0000-00004E120000}"/>
    <cellStyle name="Percentagem 8 2 2 3 23" xfId="5476" xr:uid="{00000000-0005-0000-0000-00004F120000}"/>
    <cellStyle name="Percentagem 8 2 2 3 24" xfId="5619" xr:uid="{00000000-0005-0000-0000-000050120000}"/>
    <cellStyle name="Percentagem 8 2 2 3 25" xfId="5762" xr:uid="{00000000-0005-0000-0000-000051120000}"/>
    <cellStyle name="Percentagem 8 2 2 3 26" xfId="5905" xr:uid="{00000000-0005-0000-0000-000052120000}"/>
    <cellStyle name="Percentagem 8 2 2 3 27" xfId="6049" xr:uid="{00000000-0005-0000-0000-000053120000}"/>
    <cellStyle name="Percentagem 8 2 2 3 28" xfId="6193" xr:uid="{00000000-0005-0000-0000-000054120000}"/>
    <cellStyle name="Percentagem 8 2 2 3 29" xfId="6337" xr:uid="{00000000-0005-0000-0000-000055120000}"/>
    <cellStyle name="Percentagem 8 2 2 3 3" xfId="2598" xr:uid="{00000000-0005-0000-0000-000056120000}"/>
    <cellStyle name="Percentagem 8 2 2 3 30" xfId="6481" xr:uid="{00000000-0005-0000-0000-000057120000}"/>
    <cellStyle name="Percentagem 8 2 2 3 4" xfId="2743" xr:uid="{00000000-0005-0000-0000-000058120000}"/>
    <cellStyle name="Percentagem 8 2 2 3 5" xfId="2888" xr:uid="{00000000-0005-0000-0000-000059120000}"/>
    <cellStyle name="Percentagem 8 2 2 3 6" xfId="3032" xr:uid="{00000000-0005-0000-0000-00005A120000}"/>
    <cellStyle name="Percentagem 8 2 2 3 7" xfId="3177" xr:uid="{00000000-0005-0000-0000-00005B120000}"/>
    <cellStyle name="Percentagem 8 2 2 3 8" xfId="3321" xr:uid="{00000000-0005-0000-0000-00005C120000}"/>
    <cellStyle name="Percentagem 8 2 2 3 9" xfId="3466" xr:uid="{00000000-0005-0000-0000-00005D120000}"/>
    <cellStyle name="Percentagem 8 2 2 30" xfId="6121" xr:uid="{00000000-0005-0000-0000-00005E120000}"/>
    <cellStyle name="Percentagem 8 2 2 31" xfId="6265" xr:uid="{00000000-0005-0000-0000-00005F120000}"/>
    <cellStyle name="Percentagem 8 2 2 32" xfId="6408" xr:uid="{00000000-0005-0000-0000-000060120000}"/>
    <cellStyle name="Percentagem 8 2 2 4" xfId="2382" xr:uid="{00000000-0005-0000-0000-000061120000}"/>
    <cellStyle name="Percentagem 8 2 2 5" xfId="2526" xr:uid="{00000000-0005-0000-0000-000062120000}"/>
    <cellStyle name="Percentagem 8 2 2 6" xfId="2671" xr:uid="{00000000-0005-0000-0000-000063120000}"/>
    <cellStyle name="Percentagem 8 2 2 7" xfId="2816" xr:uid="{00000000-0005-0000-0000-000064120000}"/>
    <cellStyle name="Percentagem 8 2 2 8" xfId="2960" xr:uid="{00000000-0005-0000-0000-000065120000}"/>
    <cellStyle name="Percentagem 8 2 2 9" xfId="3105" xr:uid="{00000000-0005-0000-0000-000066120000}"/>
    <cellStyle name="Percentagem 8 2 20" xfId="4593" xr:uid="{00000000-0005-0000-0000-000067120000}"/>
    <cellStyle name="Percentagem 8 2 21" xfId="4670" xr:uid="{00000000-0005-0000-0000-000068120000}"/>
    <cellStyle name="Percentagem 8 2 22" xfId="4813" xr:uid="{00000000-0005-0000-0000-000069120000}"/>
    <cellStyle name="Percentagem 8 2 23" xfId="4956" xr:uid="{00000000-0005-0000-0000-00006A120000}"/>
    <cellStyle name="Percentagem 8 2 24" xfId="5100" xr:uid="{00000000-0005-0000-0000-00006B120000}"/>
    <cellStyle name="Percentagem 8 2 25" xfId="5243" xr:uid="{00000000-0005-0000-0000-00006C120000}"/>
    <cellStyle name="Percentagem 8 2 26" xfId="5386" xr:uid="{00000000-0005-0000-0000-00006D120000}"/>
    <cellStyle name="Percentagem 8 2 27" xfId="5529" xr:uid="{00000000-0005-0000-0000-00006E120000}"/>
    <cellStyle name="Percentagem 8 2 28" xfId="5672" xr:uid="{00000000-0005-0000-0000-00006F120000}"/>
    <cellStyle name="Percentagem 8 2 29" xfId="5815" xr:uid="{00000000-0005-0000-0000-000070120000}"/>
    <cellStyle name="Percentagem 8 2 3" xfId="2253" xr:uid="{00000000-0005-0000-0000-000071120000}"/>
    <cellStyle name="Percentagem 8 2 3 10" xfId="3412" xr:uid="{00000000-0005-0000-0000-000072120000}"/>
    <cellStyle name="Percentagem 8 2 3 11" xfId="3556" xr:uid="{00000000-0005-0000-0000-000073120000}"/>
    <cellStyle name="Percentagem 8 2 3 12" xfId="3699" xr:uid="{00000000-0005-0000-0000-000074120000}"/>
    <cellStyle name="Percentagem 8 2 3 13" xfId="3842" xr:uid="{00000000-0005-0000-0000-000075120000}"/>
    <cellStyle name="Percentagem 8 2 3 14" xfId="3986" xr:uid="{00000000-0005-0000-0000-000076120000}"/>
    <cellStyle name="Percentagem 8 2 3 15" xfId="4130" xr:uid="{00000000-0005-0000-0000-000077120000}"/>
    <cellStyle name="Percentagem 8 2 3 16" xfId="4274" xr:uid="{00000000-0005-0000-0000-000078120000}"/>
    <cellStyle name="Percentagem 8 2 3 17" xfId="4418" xr:uid="{00000000-0005-0000-0000-000079120000}"/>
    <cellStyle name="Percentagem 8 2 3 18" xfId="4598" xr:uid="{00000000-0005-0000-0000-00007A120000}"/>
    <cellStyle name="Percentagem 8 2 3 19" xfId="4706" xr:uid="{00000000-0005-0000-0000-00007B120000}"/>
    <cellStyle name="Percentagem 8 2 3 2" xfId="2328" xr:uid="{00000000-0005-0000-0000-00007C120000}"/>
    <cellStyle name="Percentagem 8 2 3 2 10" xfId="3628" xr:uid="{00000000-0005-0000-0000-00007D120000}"/>
    <cellStyle name="Percentagem 8 2 3 2 11" xfId="3771" xr:uid="{00000000-0005-0000-0000-00007E120000}"/>
    <cellStyle name="Percentagem 8 2 3 2 12" xfId="3914" xr:uid="{00000000-0005-0000-0000-00007F120000}"/>
    <cellStyle name="Percentagem 8 2 3 2 13" xfId="4058" xr:uid="{00000000-0005-0000-0000-000080120000}"/>
    <cellStyle name="Percentagem 8 2 3 2 14" xfId="4202" xr:uid="{00000000-0005-0000-0000-000081120000}"/>
    <cellStyle name="Percentagem 8 2 3 2 15" xfId="4346" xr:uid="{00000000-0005-0000-0000-000082120000}"/>
    <cellStyle name="Percentagem 8 2 3 2 16" xfId="4490" xr:uid="{00000000-0005-0000-0000-000083120000}"/>
    <cellStyle name="Percentagem 8 2 3 2 17" xfId="4599" xr:uid="{00000000-0005-0000-0000-000084120000}"/>
    <cellStyle name="Percentagem 8 2 3 2 18" xfId="4778" xr:uid="{00000000-0005-0000-0000-000085120000}"/>
    <cellStyle name="Percentagem 8 2 3 2 19" xfId="4921" xr:uid="{00000000-0005-0000-0000-000086120000}"/>
    <cellStyle name="Percentagem 8 2 3 2 2" xfId="2471" xr:uid="{00000000-0005-0000-0000-000087120000}"/>
    <cellStyle name="Percentagem 8 2 3 2 20" xfId="5064" xr:uid="{00000000-0005-0000-0000-000088120000}"/>
    <cellStyle name="Percentagem 8 2 3 2 21" xfId="5208" xr:uid="{00000000-0005-0000-0000-000089120000}"/>
    <cellStyle name="Percentagem 8 2 3 2 22" xfId="5351" xr:uid="{00000000-0005-0000-0000-00008A120000}"/>
    <cellStyle name="Percentagem 8 2 3 2 23" xfId="5494" xr:uid="{00000000-0005-0000-0000-00008B120000}"/>
    <cellStyle name="Percentagem 8 2 3 2 24" xfId="5637" xr:uid="{00000000-0005-0000-0000-00008C120000}"/>
    <cellStyle name="Percentagem 8 2 3 2 25" xfId="5780" xr:uid="{00000000-0005-0000-0000-00008D120000}"/>
    <cellStyle name="Percentagem 8 2 3 2 26" xfId="5923" xr:uid="{00000000-0005-0000-0000-00008E120000}"/>
    <cellStyle name="Percentagem 8 2 3 2 27" xfId="6067" xr:uid="{00000000-0005-0000-0000-00008F120000}"/>
    <cellStyle name="Percentagem 8 2 3 2 28" xfId="6211" xr:uid="{00000000-0005-0000-0000-000090120000}"/>
    <cellStyle name="Percentagem 8 2 3 2 29" xfId="6355" xr:uid="{00000000-0005-0000-0000-000091120000}"/>
    <cellStyle name="Percentagem 8 2 3 2 3" xfId="2616" xr:uid="{00000000-0005-0000-0000-000092120000}"/>
    <cellStyle name="Percentagem 8 2 3 2 30" xfId="6499" xr:uid="{00000000-0005-0000-0000-000093120000}"/>
    <cellStyle name="Percentagem 8 2 3 2 4" xfId="2761" xr:uid="{00000000-0005-0000-0000-000094120000}"/>
    <cellStyle name="Percentagem 8 2 3 2 5" xfId="2906" xr:uid="{00000000-0005-0000-0000-000095120000}"/>
    <cellStyle name="Percentagem 8 2 3 2 6" xfId="3050" xr:uid="{00000000-0005-0000-0000-000096120000}"/>
    <cellStyle name="Percentagem 8 2 3 2 7" xfId="3195" xr:uid="{00000000-0005-0000-0000-000097120000}"/>
    <cellStyle name="Percentagem 8 2 3 2 8" xfId="3339" xr:uid="{00000000-0005-0000-0000-000098120000}"/>
    <cellStyle name="Percentagem 8 2 3 2 9" xfId="3484" xr:uid="{00000000-0005-0000-0000-000099120000}"/>
    <cellStyle name="Percentagem 8 2 3 20" xfId="4849" xr:uid="{00000000-0005-0000-0000-00009A120000}"/>
    <cellStyle name="Percentagem 8 2 3 21" xfId="4992" xr:uid="{00000000-0005-0000-0000-00009B120000}"/>
    <cellStyle name="Percentagem 8 2 3 22" xfId="5136" xr:uid="{00000000-0005-0000-0000-00009C120000}"/>
    <cellStyle name="Percentagem 8 2 3 23" xfId="5279" xr:uid="{00000000-0005-0000-0000-00009D120000}"/>
    <cellStyle name="Percentagem 8 2 3 24" xfId="5422" xr:uid="{00000000-0005-0000-0000-00009E120000}"/>
    <cellStyle name="Percentagem 8 2 3 25" xfId="5565" xr:uid="{00000000-0005-0000-0000-00009F120000}"/>
    <cellStyle name="Percentagem 8 2 3 26" xfId="5708" xr:uid="{00000000-0005-0000-0000-0000A0120000}"/>
    <cellStyle name="Percentagem 8 2 3 27" xfId="5851" xr:uid="{00000000-0005-0000-0000-0000A1120000}"/>
    <cellStyle name="Percentagem 8 2 3 28" xfId="5995" xr:uid="{00000000-0005-0000-0000-0000A2120000}"/>
    <cellStyle name="Percentagem 8 2 3 29" xfId="6139" xr:uid="{00000000-0005-0000-0000-0000A3120000}"/>
    <cellStyle name="Percentagem 8 2 3 3" xfId="2400" xr:uid="{00000000-0005-0000-0000-0000A4120000}"/>
    <cellStyle name="Percentagem 8 2 3 30" xfId="6283" xr:uid="{00000000-0005-0000-0000-0000A5120000}"/>
    <cellStyle name="Percentagem 8 2 3 31" xfId="6426" xr:uid="{00000000-0005-0000-0000-0000A6120000}"/>
    <cellStyle name="Percentagem 8 2 3 4" xfId="2544" xr:uid="{00000000-0005-0000-0000-0000A7120000}"/>
    <cellStyle name="Percentagem 8 2 3 5" xfId="2689" xr:uid="{00000000-0005-0000-0000-0000A8120000}"/>
    <cellStyle name="Percentagem 8 2 3 6" xfId="2834" xr:uid="{00000000-0005-0000-0000-0000A9120000}"/>
    <cellStyle name="Percentagem 8 2 3 7" xfId="2978" xr:uid="{00000000-0005-0000-0000-0000AA120000}"/>
    <cellStyle name="Percentagem 8 2 3 8" xfId="3123" xr:uid="{00000000-0005-0000-0000-0000AB120000}"/>
    <cellStyle name="Percentagem 8 2 3 9" xfId="3267" xr:uid="{00000000-0005-0000-0000-0000AC120000}"/>
    <cellStyle name="Percentagem 8 2 30" xfId="5959" xr:uid="{00000000-0005-0000-0000-0000AD120000}"/>
    <cellStyle name="Percentagem 8 2 31" xfId="6103" xr:uid="{00000000-0005-0000-0000-0000AE120000}"/>
    <cellStyle name="Percentagem 8 2 32" xfId="6247" xr:uid="{00000000-0005-0000-0000-0000AF120000}"/>
    <cellStyle name="Percentagem 8 2 33" xfId="6390" xr:uid="{00000000-0005-0000-0000-0000B0120000}"/>
    <cellStyle name="Percentagem 8 2 4" xfId="2293" xr:uid="{00000000-0005-0000-0000-0000B1120000}"/>
    <cellStyle name="Percentagem 8 2 4 10" xfId="3592" xr:uid="{00000000-0005-0000-0000-0000B2120000}"/>
    <cellStyle name="Percentagem 8 2 4 11" xfId="3735" xr:uid="{00000000-0005-0000-0000-0000B3120000}"/>
    <cellStyle name="Percentagem 8 2 4 12" xfId="3878" xr:uid="{00000000-0005-0000-0000-0000B4120000}"/>
    <cellStyle name="Percentagem 8 2 4 13" xfId="4022" xr:uid="{00000000-0005-0000-0000-0000B5120000}"/>
    <cellStyle name="Percentagem 8 2 4 14" xfId="4166" xr:uid="{00000000-0005-0000-0000-0000B6120000}"/>
    <cellStyle name="Percentagem 8 2 4 15" xfId="4310" xr:uid="{00000000-0005-0000-0000-0000B7120000}"/>
    <cellStyle name="Percentagem 8 2 4 16" xfId="4454" xr:uid="{00000000-0005-0000-0000-0000B8120000}"/>
    <cellStyle name="Percentagem 8 2 4 17" xfId="4600" xr:uid="{00000000-0005-0000-0000-0000B9120000}"/>
    <cellStyle name="Percentagem 8 2 4 18" xfId="4742" xr:uid="{00000000-0005-0000-0000-0000BA120000}"/>
    <cellStyle name="Percentagem 8 2 4 19" xfId="4885" xr:uid="{00000000-0005-0000-0000-0000BB120000}"/>
    <cellStyle name="Percentagem 8 2 4 2" xfId="2435" xr:uid="{00000000-0005-0000-0000-0000BC120000}"/>
    <cellStyle name="Percentagem 8 2 4 20" xfId="5028" xr:uid="{00000000-0005-0000-0000-0000BD120000}"/>
    <cellStyle name="Percentagem 8 2 4 21" xfId="5172" xr:uid="{00000000-0005-0000-0000-0000BE120000}"/>
    <cellStyle name="Percentagem 8 2 4 22" xfId="5315" xr:uid="{00000000-0005-0000-0000-0000BF120000}"/>
    <cellStyle name="Percentagem 8 2 4 23" xfId="5458" xr:uid="{00000000-0005-0000-0000-0000C0120000}"/>
    <cellStyle name="Percentagem 8 2 4 24" xfId="5601" xr:uid="{00000000-0005-0000-0000-0000C1120000}"/>
    <cellStyle name="Percentagem 8 2 4 25" xfId="5744" xr:uid="{00000000-0005-0000-0000-0000C2120000}"/>
    <cellStyle name="Percentagem 8 2 4 26" xfId="5887" xr:uid="{00000000-0005-0000-0000-0000C3120000}"/>
    <cellStyle name="Percentagem 8 2 4 27" xfId="6031" xr:uid="{00000000-0005-0000-0000-0000C4120000}"/>
    <cellStyle name="Percentagem 8 2 4 28" xfId="6175" xr:uid="{00000000-0005-0000-0000-0000C5120000}"/>
    <cellStyle name="Percentagem 8 2 4 29" xfId="6319" xr:uid="{00000000-0005-0000-0000-0000C6120000}"/>
    <cellStyle name="Percentagem 8 2 4 3" xfId="2580" xr:uid="{00000000-0005-0000-0000-0000C7120000}"/>
    <cellStyle name="Percentagem 8 2 4 30" xfId="6463" xr:uid="{00000000-0005-0000-0000-0000C8120000}"/>
    <cellStyle name="Percentagem 8 2 4 4" xfId="2725" xr:uid="{00000000-0005-0000-0000-0000C9120000}"/>
    <cellStyle name="Percentagem 8 2 4 5" xfId="2870" xr:uid="{00000000-0005-0000-0000-0000CA120000}"/>
    <cellStyle name="Percentagem 8 2 4 6" xfId="3014" xr:uid="{00000000-0005-0000-0000-0000CB120000}"/>
    <cellStyle name="Percentagem 8 2 4 7" xfId="3159" xr:uid="{00000000-0005-0000-0000-0000CC120000}"/>
    <cellStyle name="Percentagem 8 2 4 8" xfId="3303" xr:uid="{00000000-0005-0000-0000-0000CD120000}"/>
    <cellStyle name="Percentagem 8 2 4 9" xfId="3448" xr:uid="{00000000-0005-0000-0000-0000CE120000}"/>
    <cellStyle name="Percentagem 8 2 5" xfId="2364" xr:uid="{00000000-0005-0000-0000-0000CF120000}"/>
    <cellStyle name="Percentagem 8 2 6" xfId="2508" xr:uid="{00000000-0005-0000-0000-0000D0120000}"/>
    <cellStyle name="Percentagem 8 2 7" xfId="2653" xr:uid="{00000000-0005-0000-0000-0000D1120000}"/>
    <cellStyle name="Percentagem 8 2 8" xfId="2798" xr:uid="{00000000-0005-0000-0000-0000D2120000}"/>
    <cellStyle name="Percentagem 8 2 9" xfId="2942" xr:uid="{00000000-0005-0000-0000-0000D3120000}"/>
    <cellStyle name="Percentagem 8 20" xfId="4373" xr:uid="{00000000-0005-0000-0000-0000D4120000}"/>
    <cellStyle name="Percentagem 8 21" xfId="4592" xr:uid="{00000000-0005-0000-0000-0000D5120000}"/>
    <cellStyle name="Percentagem 8 22" xfId="4661" xr:uid="{00000000-0005-0000-0000-0000D6120000}"/>
    <cellStyle name="Percentagem 8 23" xfId="4804" xr:uid="{00000000-0005-0000-0000-0000D7120000}"/>
    <cellStyle name="Percentagem 8 24" xfId="4947" xr:uid="{00000000-0005-0000-0000-0000D8120000}"/>
    <cellStyle name="Percentagem 8 25" xfId="5091" xr:uid="{00000000-0005-0000-0000-0000D9120000}"/>
    <cellStyle name="Percentagem 8 26" xfId="5234" xr:uid="{00000000-0005-0000-0000-0000DA120000}"/>
    <cellStyle name="Percentagem 8 27" xfId="5377" xr:uid="{00000000-0005-0000-0000-0000DB120000}"/>
    <cellStyle name="Percentagem 8 28" xfId="5520" xr:uid="{00000000-0005-0000-0000-0000DC120000}"/>
    <cellStyle name="Percentagem 8 29" xfId="5663" xr:uid="{00000000-0005-0000-0000-0000DD120000}"/>
    <cellStyle name="Percentagem 8 3" xfId="2223" xr:uid="{00000000-0005-0000-0000-0000DE120000}"/>
    <cellStyle name="Percentagem 8 3 10" xfId="3240" xr:uid="{00000000-0005-0000-0000-0000DF120000}"/>
    <cellStyle name="Percentagem 8 3 11" xfId="3385" xr:uid="{00000000-0005-0000-0000-0000E0120000}"/>
    <cellStyle name="Percentagem 8 3 12" xfId="3529" xr:uid="{00000000-0005-0000-0000-0000E1120000}"/>
    <cellStyle name="Percentagem 8 3 13" xfId="3672" xr:uid="{00000000-0005-0000-0000-0000E2120000}"/>
    <cellStyle name="Percentagem 8 3 14" xfId="3815" xr:uid="{00000000-0005-0000-0000-0000E3120000}"/>
    <cellStyle name="Percentagem 8 3 15" xfId="3959" xr:uid="{00000000-0005-0000-0000-0000E4120000}"/>
    <cellStyle name="Percentagem 8 3 16" xfId="4103" xr:uid="{00000000-0005-0000-0000-0000E5120000}"/>
    <cellStyle name="Percentagem 8 3 17" xfId="4247" xr:uid="{00000000-0005-0000-0000-0000E6120000}"/>
    <cellStyle name="Percentagem 8 3 18" xfId="4391" xr:uid="{00000000-0005-0000-0000-0000E7120000}"/>
    <cellStyle name="Percentagem 8 3 19" xfId="4601" xr:uid="{00000000-0005-0000-0000-0000E8120000}"/>
    <cellStyle name="Percentagem 8 3 2" xfId="2263" xr:uid="{00000000-0005-0000-0000-0000E9120000}"/>
    <cellStyle name="Percentagem 8 3 2 10" xfId="3421" xr:uid="{00000000-0005-0000-0000-0000EA120000}"/>
    <cellStyle name="Percentagem 8 3 2 11" xfId="3565" xr:uid="{00000000-0005-0000-0000-0000EB120000}"/>
    <cellStyle name="Percentagem 8 3 2 12" xfId="3708" xr:uid="{00000000-0005-0000-0000-0000EC120000}"/>
    <cellStyle name="Percentagem 8 3 2 13" xfId="3851" xr:uid="{00000000-0005-0000-0000-0000ED120000}"/>
    <cellStyle name="Percentagem 8 3 2 14" xfId="3995" xr:uid="{00000000-0005-0000-0000-0000EE120000}"/>
    <cellStyle name="Percentagem 8 3 2 15" xfId="4139" xr:uid="{00000000-0005-0000-0000-0000EF120000}"/>
    <cellStyle name="Percentagem 8 3 2 16" xfId="4283" xr:uid="{00000000-0005-0000-0000-0000F0120000}"/>
    <cellStyle name="Percentagem 8 3 2 17" xfId="4427" xr:uid="{00000000-0005-0000-0000-0000F1120000}"/>
    <cellStyle name="Percentagem 8 3 2 18" xfId="4602" xr:uid="{00000000-0005-0000-0000-0000F2120000}"/>
    <cellStyle name="Percentagem 8 3 2 19" xfId="4715" xr:uid="{00000000-0005-0000-0000-0000F3120000}"/>
    <cellStyle name="Percentagem 8 3 2 2" xfId="2337" xr:uid="{00000000-0005-0000-0000-0000F4120000}"/>
    <cellStyle name="Percentagem 8 3 2 2 10" xfId="3637" xr:uid="{00000000-0005-0000-0000-0000F5120000}"/>
    <cellStyle name="Percentagem 8 3 2 2 11" xfId="3780" xr:uid="{00000000-0005-0000-0000-0000F6120000}"/>
    <cellStyle name="Percentagem 8 3 2 2 12" xfId="3923" xr:uid="{00000000-0005-0000-0000-0000F7120000}"/>
    <cellStyle name="Percentagem 8 3 2 2 13" xfId="4067" xr:uid="{00000000-0005-0000-0000-0000F8120000}"/>
    <cellStyle name="Percentagem 8 3 2 2 14" xfId="4211" xr:uid="{00000000-0005-0000-0000-0000F9120000}"/>
    <cellStyle name="Percentagem 8 3 2 2 15" xfId="4355" xr:uid="{00000000-0005-0000-0000-0000FA120000}"/>
    <cellStyle name="Percentagem 8 3 2 2 16" xfId="4499" xr:uid="{00000000-0005-0000-0000-0000FB120000}"/>
    <cellStyle name="Percentagem 8 3 2 2 17" xfId="4603" xr:uid="{00000000-0005-0000-0000-0000FC120000}"/>
    <cellStyle name="Percentagem 8 3 2 2 18" xfId="4787" xr:uid="{00000000-0005-0000-0000-0000FD120000}"/>
    <cellStyle name="Percentagem 8 3 2 2 19" xfId="4930" xr:uid="{00000000-0005-0000-0000-0000FE120000}"/>
    <cellStyle name="Percentagem 8 3 2 2 2" xfId="2480" xr:uid="{00000000-0005-0000-0000-0000FF120000}"/>
    <cellStyle name="Percentagem 8 3 2 2 20" xfId="5073" xr:uid="{00000000-0005-0000-0000-000000130000}"/>
    <cellStyle name="Percentagem 8 3 2 2 21" xfId="5217" xr:uid="{00000000-0005-0000-0000-000001130000}"/>
    <cellStyle name="Percentagem 8 3 2 2 22" xfId="5360" xr:uid="{00000000-0005-0000-0000-000002130000}"/>
    <cellStyle name="Percentagem 8 3 2 2 23" xfId="5503" xr:uid="{00000000-0005-0000-0000-000003130000}"/>
    <cellStyle name="Percentagem 8 3 2 2 24" xfId="5646" xr:uid="{00000000-0005-0000-0000-000004130000}"/>
    <cellStyle name="Percentagem 8 3 2 2 25" xfId="5789" xr:uid="{00000000-0005-0000-0000-000005130000}"/>
    <cellStyle name="Percentagem 8 3 2 2 26" xfId="5932" xr:uid="{00000000-0005-0000-0000-000006130000}"/>
    <cellStyle name="Percentagem 8 3 2 2 27" xfId="6076" xr:uid="{00000000-0005-0000-0000-000007130000}"/>
    <cellStyle name="Percentagem 8 3 2 2 28" xfId="6220" xr:uid="{00000000-0005-0000-0000-000008130000}"/>
    <cellStyle name="Percentagem 8 3 2 2 29" xfId="6364" xr:uid="{00000000-0005-0000-0000-000009130000}"/>
    <cellStyle name="Percentagem 8 3 2 2 3" xfId="2625" xr:uid="{00000000-0005-0000-0000-00000A130000}"/>
    <cellStyle name="Percentagem 8 3 2 2 30" xfId="6508" xr:uid="{00000000-0005-0000-0000-00000B130000}"/>
    <cellStyle name="Percentagem 8 3 2 2 4" xfId="2770" xr:uid="{00000000-0005-0000-0000-00000C130000}"/>
    <cellStyle name="Percentagem 8 3 2 2 5" xfId="2915" xr:uid="{00000000-0005-0000-0000-00000D130000}"/>
    <cellStyle name="Percentagem 8 3 2 2 6" xfId="3059" xr:uid="{00000000-0005-0000-0000-00000E130000}"/>
    <cellStyle name="Percentagem 8 3 2 2 7" xfId="3204" xr:uid="{00000000-0005-0000-0000-00000F130000}"/>
    <cellStyle name="Percentagem 8 3 2 2 8" xfId="3348" xr:uid="{00000000-0005-0000-0000-000010130000}"/>
    <cellStyle name="Percentagem 8 3 2 2 9" xfId="3493" xr:uid="{00000000-0005-0000-0000-000011130000}"/>
    <cellStyle name="Percentagem 8 3 2 20" xfId="4858" xr:uid="{00000000-0005-0000-0000-000012130000}"/>
    <cellStyle name="Percentagem 8 3 2 21" xfId="5001" xr:uid="{00000000-0005-0000-0000-000013130000}"/>
    <cellStyle name="Percentagem 8 3 2 22" xfId="5145" xr:uid="{00000000-0005-0000-0000-000014130000}"/>
    <cellStyle name="Percentagem 8 3 2 23" xfId="5288" xr:uid="{00000000-0005-0000-0000-000015130000}"/>
    <cellStyle name="Percentagem 8 3 2 24" xfId="5431" xr:uid="{00000000-0005-0000-0000-000016130000}"/>
    <cellStyle name="Percentagem 8 3 2 25" xfId="5574" xr:uid="{00000000-0005-0000-0000-000017130000}"/>
    <cellStyle name="Percentagem 8 3 2 26" xfId="5717" xr:uid="{00000000-0005-0000-0000-000018130000}"/>
    <cellStyle name="Percentagem 8 3 2 27" xfId="5860" xr:uid="{00000000-0005-0000-0000-000019130000}"/>
    <cellStyle name="Percentagem 8 3 2 28" xfId="6004" xr:uid="{00000000-0005-0000-0000-00001A130000}"/>
    <cellStyle name="Percentagem 8 3 2 29" xfId="6148" xr:uid="{00000000-0005-0000-0000-00001B130000}"/>
    <cellStyle name="Percentagem 8 3 2 3" xfId="2409" xr:uid="{00000000-0005-0000-0000-00001C130000}"/>
    <cellStyle name="Percentagem 8 3 2 30" xfId="6292" xr:uid="{00000000-0005-0000-0000-00001D130000}"/>
    <cellStyle name="Percentagem 8 3 2 31" xfId="6435" xr:uid="{00000000-0005-0000-0000-00001E130000}"/>
    <cellStyle name="Percentagem 8 3 2 4" xfId="2553" xr:uid="{00000000-0005-0000-0000-00001F130000}"/>
    <cellStyle name="Percentagem 8 3 2 5" xfId="2698" xr:uid="{00000000-0005-0000-0000-000020130000}"/>
    <cellStyle name="Percentagem 8 3 2 6" xfId="2843" xr:uid="{00000000-0005-0000-0000-000021130000}"/>
    <cellStyle name="Percentagem 8 3 2 7" xfId="2987" xr:uid="{00000000-0005-0000-0000-000022130000}"/>
    <cellStyle name="Percentagem 8 3 2 8" xfId="3132" xr:uid="{00000000-0005-0000-0000-000023130000}"/>
    <cellStyle name="Percentagem 8 3 2 9" xfId="3276" xr:uid="{00000000-0005-0000-0000-000024130000}"/>
    <cellStyle name="Percentagem 8 3 20" xfId="4679" xr:uid="{00000000-0005-0000-0000-000025130000}"/>
    <cellStyle name="Percentagem 8 3 21" xfId="4822" xr:uid="{00000000-0005-0000-0000-000026130000}"/>
    <cellStyle name="Percentagem 8 3 22" xfId="4965" xr:uid="{00000000-0005-0000-0000-000027130000}"/>
    <cellStyle name="Percentagem 8 3 23" xfId="5109" xr:uid="{00000000-0005-0000-0000-000028130000}"/>
    <cellStyle name="Percentagem 8 3 24" xfId="5252" xr:uid="{00000000-0005-0000-0000-000029130000}"/>
    <cellStyle name="Percentagem 8 3 25" xfId="5395" xr:uid="{00000000-0005-0000-0000-00002A130000}"/>
    <cellStyle name="Percentagem 8 3 26" xfId="5538" xr:uid="{00000000-0005-0000-0000-00002B130000}"/>
    <cellStyle name="Percentagem 8 3 27" xfId="5681" xr:uid="{00000000-0005-0000-0000-00002C130000}"/>
    <cellStyle name="Percentagem 8 3 28" xfId="5824" xr:uid="{00000000-0005-0000-0000-00002D130000}"/>
    <cellStyle name="Percentagem 8 3 29" xfId="5968" xr:uid="{00000000-0005-0000-0000-00002E130000}"/>
    <cellStyle name="Percentagem 8 3 3" xfId="2302" xr:uid="{00000000-0005-0000-0000-00002F130000}"/>
    <cellStyle name="Percentagem 8 3 3 10" xfId="3601" xr:uid="{00000000-0005-0000-0000-000030130000}"/>
    <cellStyle name="Percentagem 8 3 3 11" xfId="3744" xr:uid="{00000000-0005-0000-0000-000031130000}"/>
    <cellStyle name="Percentagem 8 3 3 12" xfId="3887" xr:uid="{00000000-0005-0000-0000-000032130000}"/>
    <cellStyle name="Percentagem 8 3 3 13" xfId="4031" xr:uid="{00000000-0005-0000-0000-000033130000}"/>
    <cellStyle name="Percentagem 8 3 3 14" xfId="4175" xr:uid="{00000000-0005-0000-0000-000034130000}"/>
    <cellStyle name="Percentagem 8 3 3 15" xfId="4319" xr:uid="{00000000-0005-0000-0000-000035130000}"/>
    <cellStyle name="Percentagem 8 3 3 16" xfId="4463" xr:uid="{00000000-0005-0000-0000-000036130000}"/>
    <cellStyle name="Percentagem 8 3 3 17" xfId="4604" xr:uid="{00000000-0005-0000-0000-000037130000}"/>
    <cellStyle name="Percentagem 8 3 3 18" xfId="4751" xr:uid="{00000000-0005-0000-0000-000038130000}"/>
    <cellStyle name="Percentagem 8 3 3 19" xfId="4894" xr:uid="{00000000-0005-0000-0000-000039130000}"/>
    <cellStyle name="Percentagem 8 3 3 2" xfId="2444" xr:uid="{00000000-0005-0000-0000-00003A130000}"/>
    <cellStyle name="Percentagem 8 3 3 20" xfId="5037" xr:uid="{00000000-0005-0000-0000-00003B130000}"/>
    <cellStyle name="Percentagem 8 3 3 21" xfId="5181" xr:uid="{00000000-0005-0000-0000-00003C130000}"/>
    <cellStyle name="Percentagem 8 3 3 22" xfId="5324" xr:uid="{00000000-0005-0000-0000-00003D130000}"/>
    <cellStyle name="Percentagem 8 3 3 23" xfId="5467" xr:uid="{00000000-0005-0000-0000-00003E130000}"/>
    <cellStyle name="Percentagem 8 3 3 24" xfId="5610" xr:uid="{00000000-0005-0000-0000-00003F130000}"/>
    <cellStyle name="Percentagem 8 3 3 25" xfId="5753" xr:uid="{00000000-0005-0000-0000-000040130000}"/>
    <cellStyle name="Percentagem 8 3 3 26" xfId="5896" xr:uid="{00000000-0005-0000-0000-000041130000}"/>
    <cellStyle name="Percentagem 8 3 3 27" xfId="6040" xr:uid="{00000000-0005-0000-0000-000042130000}"/>
    <cellStyle name="Percentagem 8 3 3 28" xfId="6184" xr:uid="{00000000-0005-0000-0000-000043130000}"/>
    <cellStyle name="Percentagem 8 3 3 29" xfId="6328" xr:uid="{00000000-0005-0000-0000-000044130000}"/>
    <cellStyle name="Percentagem 8 3 3 3" xfId="2589" xr:uid="{00000000-0005-0000-0000-000045130000}"/>
    <cellStyle name="Percentagem 8 3 3 30" xfId="6472" xr:uid="{00000000-0005-0000-0000-000046130000}"/>
    <cellStyle name="Percentagem 8 3 3 4" xfId="2734" xr:uid="{00000000-0005-0000-0000-000047130000}"/>
    <cellStyle name="Percentagem 8 3 3 5" xfId="2879" xr:uid="{00000000-0005-0000-0000-000048130000}"/>
    <cellStyle name="Percentagem 8 3 3 6" xfId="3023" xr:uid="{00000000-0005-0000-0000-000049130000}"/>
    <cellStyle name="Percentagem 8 3 3 7" xfId="3168" xr:uid="{00000000-0005-0000-0000-00004A130000}"/>
    <cellStyle name="Percentagem 8 3 3 8" xfId="3312" xr:uid="{00000000-0005-0000-0000-00004B130000}"/>
    <cellStyle name="Percentagem 8 3 3 9" xfId="3457" xr:uid="{00000000-0005-0000-0000-00004C130000}"/>
    <cellStyle name="Percentagem 8 3 30" xfId="6112" xr:uid="{00000000-0005-0000-0000-00004D130000}"/>
    <cellStyle name="Percentagem 8 3 31" xfId="6256" xr:uid="{00000000-0005-0000-0000-00004E130000}"/>
    <cellStyle name="Percentagem 8 3 32" xfId="6399" xr:uid="{00000000-0005-0000-0000-00004F130000}"/>
    <cellStyle name="Percentagem 8 3 4" xfId="2373" xr:uid="{00000000-0005-0000-0000-000050130000}"/>
    <cellStyle name="Percentagem 8 3 5" xfId="2517" xr:uid="{00000000-0005-0000-0000-000051130000}"/>
    <cellStyle name="Percentagem 8 3 6" xfId="2662" xr:uid="{00000000-0005-0000-0000-000052130000}"/>
    <cellStyle name="Percentagem 8 3 7" xfId="2807" xr:uid="{00000000-0005-0000-0000-000053130000}"/>
    <cellStyle name="Percentagem 8 3 8" xfId="2951" xr:uid="{00000000-0005-0000-0000-000054130000}"/>
    <cellStyle name="Percentagem 8 3 9" xfId="3096" xr:uid="{00000000-0005-0000-0000-000055130000}"/>
    <cellStyle name="Percentagem 8 30" xfId="5806" xr:uid="{00000000-0005-0000-0000-000056130000}"/>
    <cellStyle name="Percentagem 8 31" xfId="5950" xr:uid="{00000000-0005-0000-0000-000057130000}"/>
    <cellStyle name="Percentagem 8 32" xfId="6094" xr:uid="{00000000-0005-0000-0000-000058130000}"/>
    <cellStyle name="Percentagem 8 33" xfId="6238" xr:uid="{00000000-0005-0000-0000-000059130000}"/>
    <cellStyle name="Percentagem 8 34" xfId="6381" xr:uid="{00000000-0005-0000-0000-00005A130000}"/>
    <cellStyle name="Percentagem 8 4" xfId="2243" xr:uid="{00000000-0005-0000-0000-00005B130000}"/>
    <cellStyle name="Percentagem 8 4 10" xfId="3403" xr:uid="{00000000-0005-0000-0000-00005C130000}"/>
    <cellStyle name="Percentagem 8 4 11" xfId="3547" xr:uid="{00000000-0005-0000-0000-00005D130000}"/>
    <cellStyle name="Percentagem 8 4 12" xfId="3690" xr:uid="{00000000-0005-0000-0000-00005E130000}"/>
    <cellStyle name="Percentagem 8 4 13" xfId="3833" xr:uid="{00000000-0005-0000-0000-00005F130000}"/>
    <cellStyle name="Percentagem 8 4 14" xfId="3977" xr:uid="{00000000-0005-0000-0000-000060130000}"/>
    <cellStyle name="Percentagem 8 4 15" xfId="4121" xr:uid="{00000000-0005-0000-0000-000061130000}"/>
    <cellStyle name="Percentagem 8 4 16" xfId="4265" xr:uid="{00000000-0005-0000-0000-000062130000}"/>
    <cellStyle name="Percentagem 8 4 17" xfId="4409" xr:uid="{00000000-0005-0000-0000-000063130000}"/>
    <cellStyle name="Percentagem 8 4 18" xfId="4605" xr:uid="{00000000-0005-0000-0000-000064130000}"/>
    <cellStyle name="Percentagem 8 4 19" xfId="4697" xr:uid="{00000000-0005-0000-0000-000065130000}"/>
    <cellStyle name="Percentagem 8 4 2" xfId="2319" xr:uid="{00000000-0005-0000-0000-000066130000}"/>
    <cellStyle name="Percentagem 8 4 2 10" xfId="3619" xr:uid="{00000000-0005-0000-0000-000067130000}"/>
    <cellStyle name="Percentagem 8 4 2 11" xfId="3762" xr:uid="{00000000-0005-0000-0000-000068130000}"/>
    <cellStyle name="Percentagem 8 4 2 12" xfId="3905" xr:uid="{00000000-0005-0000-0000-000069130000}"/>
    <cellStyle name="Percentagem 8 4 2 13" xfId="4049" xr:uid="{00000000-0005-0000-0000-00006A130000}"/>
    <cellStyle name="Percentagem 8 4 2 14" xfId="4193" xr:uid="{00000000-0005-0000-0000-00006B130000}"/>
    <cellStyle name="Percentagem 8 4 2 15" xfId="4337" xr:uid="{00000000-0005-0000-0000-00006C130000}"/>
    <cellStyle name="Percentagem 8 4 2 16" xfId="4481" xr:uid="{00000000-0005-0000-0000-00006D130000}"/>
    <cellStyle name="Percentagem 8 4 2 17" xfId="4606" xr:uid="{00000000-0005-0000-0000-00006E130000}"/>
    <cellStyle name="Percentagem 8 4 2 18" xfId="4769" xr:uid="{00000000-0005-0000-0000-00006F130000}"/>
    <cellStyle name="Percentagem 8 4 2 19" xfId="4912" xr:uid="{00000000-0005-0000-0000-000070130000}"/>
    <cellStyle name="Percentagem 8 4 2 2" xfId="2462" xr:uid="{00000000-0005-0000-0000-000071130000}"/>
    <cellStyle name="Percentagem 8 4 2 20" xfId="5055" xr:uid="{00000000-0005-0000-0000-000072130000}"/>
    <cellStyle name="Percentagem 8 4 2 21" xfId="5199" xr:uid="{00000000-0005-0000-0000-000073130000}"/>
    <cellStyle name="Percentagem 8 4 2 22" xfId="5342" xr:uid="{00000000-0005-0000-0000-000074130000}"/>
    <cellStyle name="Percentagem 8 4 2 23" xfId="5485" xr:uid="{00000000-0005-0000-0000-000075130000}"/>
    <cellStyle name="Percentagem 8 4 2 24" xfId="5628" xr:uid="{00000000-0005-0000-0000-000076130000}"/>
    <cellStyle name="Percentagem 8 4 2 25" xfId="5771" xr:uid="{00000000-0005-0000-0000-000077130000}"/>
    <cellStyle name="Percentagem 8 4 2 26" xfId="5914" xr:uid="{00000000-0005-0000-0000-000078130000}"/>
    <cellStyle name="Percentagem 8 4 2 27" xfId="6058" xr:uid="{00000000-0005-0000-0000-000079130000}"/>
    <cellStyle name="Percentagem 8 4 2 28" xfId="6202" xr:uid="{00000000-0005-0000-0000-00007A130000}"/>
    <cellStyle name="Percentagem 8 4 2 29" xfId="6346" xr:uid="{00000000-0005-0000-0000-00007B130000}"/>
    <cellStyle name="Percentagem 8 4 2 3" xfId="2607" xr:uid="{00000000-0005-0000-0000-00007C130000}"/>
    <cellStyle name="Percentagem 8 4 2 30" xfId="6490" xr:uid="{00000000-0005-0000-0000-00007D130000}"/>
    <cellStyle name="Percentagem 8 4 2 4" xfId="2752" xr:uid="{00000000-0005-0000-0000-00007E130000}"/>
    <cellStyle name="Percentagem 8 4 2 5" xfId="2897" xr:uid="{00000000-0005-0000-0000-00007F130000}"/>
    <cellStyle name="Percentagem 8 4 2 6" xfId="3041" xr:uid="{00000000-0005-0000-0000-000080130000}"/>
    <cellStyle name="Percentagem 8 4 2 7" xfId="3186" xr:uid="{00000000-0005-0000-0000-000081130000}"/>
    <cellStyle name="Percentagem 8 4 2 8" xfId="3330" xr:uid="{00000000-0005-0000-0000-000082130000}"/>
    <cellStyle name="Percentagem 8 4 2 9" xfId="3475" xr:uid="{00000000-0005-0000-0000-000083130000}"/>
    <cellStyle name="Percentagem 8 4 20" xfId="4840" xr:uid="{00000000-0005-0000-0000-000084130000}"/>
    <cellStyle name="Percentagem 8 4 21" xfId="4983" xr:uid="{00000000-0005-0000-0000-000085130000}"/>
    <cellStyle name="Percentagem 8 4 22" xfId="5127" xr:uid="{00000000-0005-0000-0000-000086130000}"/>
    <cellStyle name="Percentagem 8 4 23" xfId="5270" xr:uid="{00000000-0005-0000-0000-000087130000}"/>
    <cellStyle name="Percentagem 8 4 24" xfId="5413" xr:uid="{00000000-0005-0000-0000-000088130000}"/>
    <cellStyle name="Percentagem 8 4 25" xfId="5556" xr:uid="{00000000-0005-0000-0000-000089130000}"/>
    <cellStyle name="Percentagem 8 4 26" xfId="5699" xr:uid="{00000000-0005-0000-0000-00008A130000}"/>
    <cellStyle name="Percentagem 8 4 27" xfId="5842" xr:uid="{00000000-0005-0000-0000-00008B130000}"/>
    <cellStyle name="Percentagem 8 4 28" xfId="5986" xr:uid="{00000000-0005-0000-0000-00008C130000}"/>
    <cellStyle name="Percentagem 8 4 29" xfId="6130" xr:uid="{00000000-0005-0000-0000-00008D130000}"/>
    <cellStyle name="Percentagem 8 4 3" xfId="2391" xr:uid="{00000000-0005-0000-0000-00008E130000}"/>
    <cellStyle name="Percentagem 8 4 30" xfId="6274" xr:uid="{00000000-0005-0000-0000-00008F130000}"/>
    <cellStyle name="Percentagem 8 4 31" xfId="6417" xr:uid="{00000000-0005-0000-0000-000090130000}"/>
    <cellStyle name="Percentagem 8 4 4" xfId="2535" xr:uid="{00000000-0005-0000-0000-000091130000}"/>
    <cellStyle name="Percentagem 8 4 5" xfId="2680" xr:uid="{00000000-0005-0000-0000-000092130000}"/>
    <cellStyle name="Percentagem 8 4 6" xfId="2825" xr:uid="{00000000-0005-0000-0000-000093130000}"/>
    <cellStyle name="Percentagem 8 4 7" xfId="2969" xr:uid="{00000000-0005-0000-0000-000094130000}"/>
    <cellStyle name="Percentagem 8 4 8" xfId="3114" xr:uid="{00000000-0005-0000-0000-000095130000}"/>
    <cellStyle name="Percentagem 8 4 9" xfId="3258" xr:uid="{00000000-0005-0000-0000-000096130000}"/>
    <cellStyle name="Percentagem 8 5" xfId="2283" xr:uid="{00000000-0005-0000-0000-000097130000}"/>
    <cellStyle name="Percentagem 8 5 10" xfId="3583" xr:uid="{00000000-0005-0000-0000-000098130000}"/>
    <cellStyle name="Percentagem 8 5 11" xfId="3726" xr:uid="{00000000-0005-0000-0000-000099130000}"/>
    <cellStyle name="Percentagem 8 5 12" xfId="3869" xr:uid="{00000000-0005-0000-0000-00009A130000}"/>
    <cellStyle name="Percentagem 8 5 13" xfId="4013" xr:uid="{00000000-0005-0000-0000-00009B130000}"/>
    <cellStyle name="Percentagem 8 5 14" xfId="4157" xr:uid="{00000000-0005-0000-0000-00009C130000}"/>
    <cellStyle name="Percentagem 8 5 15" xfId="4301" xr:uid="{00000000-0005-0000-0000-00009D130000}"/>
    <cellStyle name="Percentagem 8 5 16" xfId="4445" xr:uid="{00000000-0005-0000-0000-00009E130000}"/>
    <cellStyle name="Percentagem 8 5 17" xfId="4607" xr:uid="{00000000-0005-0000-0000-00009F130000}"/>
    <cellStyle name="Percentagem 8 5 18" xfId="4733" xr:uid="{00000000-0005-0000-0000-0000A0130000}"/>
    <cellStyle name="Percentagem 8 5 19" xfId="4876" xr:uid="{00000000-0005-0000-0000-0000A1130000}"/>
    <cellStyle name="Percentagem 8 5 2" xfId="2426" xr:uid="{00000000-0005-0000-0000-0000A2130000}"/>
    <cellStyle name="Percentagem 8 5 20" xfId="5019" xr:uid="{00000000-0005-0000-0000-0000A3130000}"/>
    <cellStyle name="Percentagem 8 5 21" xfId="5163" xr:uid="{00000000-0005-0000-0000-0000A4130000}"/>
    <cellStyle name="Percentagem 8 5 22" xfId="5306" xr:uid="{00000000-0005-0000-0000-0000A5130000}"/>
    <cellStyle name="Percentagem 8 5 23" xfId="5449" xr:uid="{00000000-0005-0000-0000-0000A6130000}"/>
    <cellStyle name="Percentagem 8 5 24" xfId="5592" xr:uid="{00000000-0005-0000-0000-0000A7130000}"/>
    <cellStyle name="Percentagem 8 5 25" xfId="5735" xr:uid="{00000000-0005-0000-0000-0000A8130000}"/>
    <cellStyle name="Percentagem 8 5 26" xfId="5878" xr:uid="{00000000-0005-0000-0000-0000A9130000}"/>
    <cellStyle name="Percentagem 8 5 27" xfId="6022" xr:uid="{00000000-0005-0000-0000-0000AA130000}"/>
    <cellStyle name="Percentagem 8 5 28" xfId="6166" xr:uid="{00000000-0005-0000-0000-0000AB130000}"/>
    <cellStyle name="Percentagem 8 5 29" xfId="6310" xr:uid="{00000000-0005-0000-0000-0000AC130000}"/>
    <cellStyle name="Percentagem 8 5 3" xfId="2571" xr:uid="{00000000-0005-0000-0000-0000AD130000}"/>
    <cellStyle name="Percentagem 8 5 30" xfId="6454" xr:uid="{00000000-0005-0000-0000-0000AE130000}"/>
    <cellStyle name="Percentagem 8 5 4" xfId="2716" xr:uid="{00000000-0005-0000-0000-0000AF130000}"/>
    <cellStyle name="Percentagem 8 5 5" xfId="2861" xr:uid="{00000000-0005-0000-0000-0000B0130000}"/>
    <cellStyle name="Percentagem 8 5 6" xfId="3005" xr:uid="{00000000-0005-0000-0000-0000B1130000}"/>
    <cellStyle name="Percentagem 8 5 7" xfId="3150" xr:uid="{00000000-0005-0000-0000-0000B2130000}"/>
    <cellStyle name="Percentagem 8 5 8" xfId="3294" xr:uid="{00000000-0005-0000-0000-0000B3130000}"/>
    <cellStyle name="Percentagem 8 5 9" xfId="3439" xr:uid="{00000000-0005-0000-0000-0000B4130000}"/>
    <cellStyle name="Percentagem 8 6" xfId="2355" xr:uid="{00000000-0005-0000-0000-0000B5130000}"/>
    <cellStyle name="Percentagem 8 7" xfId="2499" xr:uid="{00000000-0005-0000-0000-0000B6130000}"/>
    <cellStyle name="Percentagem 8 8" xfId="2644" xr:uid="{00000000-0005-0000-0000-0000B7130000}"/>
    <cellStyle name="Percentagem 8 9" xfId="2789" xr:uid="{00000000-0005-0000-0000-0000B8130000}"/>
    <cellStyle name="Percentagem 9" xfId="2190" xr:uid="{00000000-0005-0000-0000-0000B9130000}"/>
    <cellStyle name="Title" xfId="1996" builtinId="15" customBuiltin="1"/>
    <cellStyle name="Title 2" xfId="1997" xr:uid="{00000000-0005-0000-0000-0000BB130000}"/>
    <cellStyle name="Title 3" xfId="1998" xr:uid="{00000000-0005-0000-0000-0000BC130000}"/>
    <cellStyle name="Title 3 2" xfId="1999" xr:uid="{00000000-0005-0000-0000-0000BD130000}"/>
    <cellStyle name="Title 3 3" xfId="2150" xr:uid="{00000000-0005-0000-0000-0000BE130000}"/>
    <cellStyle name="Total" xfId="2000" builtinId="25" customBuiltin="1"/>
    <cellStyle name="Total 2" xfId="2001" xr:uid="{00000000-0005-0000-0000-0000C0130000}"/>
    <cellStyle name="Total 2 2" xfId="2002" xr:uid="{00000000-0005-0000-0000-0000C1130000}"/>
    <cellStyle name="Total 2 3" xfId="2003" xr:uid="{00000000-0005-0000-0000-0000C2130000}"/>
    <cellStyle name="Total 2 4" xfId="2004" xr:uid="{00000000-0005-0000-0000-0000C3130000}"/>
    <cellStyle name="Total 3" xfId="2005" xr:uid="{00000000-0005-0000-0000-0000C4130000}"/>
    <cellStyle name="Total 3 2" xfId="2006" xr:uid="{00000000-0005-0000-0000-0000C5130000}"/>
    <cellStyle name="Vírgula 10" xfId="2192" xr:uid="{00000000-0005-0000-0000-0000C6130000}"/>
    <cellStyle name="Vírgula 11" xfId="2213" xr:uid="{00000000-0005-0000-0000-0000C7130000}"/>
    <cellStyle name="Vírgula 12" xfId="2224" xr:uid="{00000000-0005-0000-0000-0000C8130000}"/>
    <cellStyle name="Vírgula 13" xfId="2244" xr:uid="{00000000-0005-0000-0000-0000C9130000}"/>
    <cellStyle name="Vírgula 14" xfId="2276" xr:uid="{00000000-0005-0000-0000-0000CA130000}"/>
    <cellStyle name="Vírgula 14 2" xfId="6448" xr:uid="{00000000-0005-0000-0000-0000CB130000}"/>
    <cellStyle name="Vírgula 15" xfId="2284" xr:uid="{00000000-0005-0000-0000-0000CC130000}"/>
    <cellStyle name="Vírgula 16" xfId="2191" xr:uid="{00000000-0005-0000-0000-0000CD130000}"/>
    <cellStyle name="Vírgula 2" xfId="2193" xr:uid="{00000000-0005-0000-0000-0000CE130000}"/>
    <cellStyle name="Vírgula 2 2" xfId="2194" xr:uid="{00000000-0005-0000-0000-0000CF130000}"/>
    <cellStyle name="Vírgula 2 3" xfId="2195" xr:uid="{00000000-0005-0000-0000-0000D0130000}"/>
    <cellStyle name="Vírgula 2 3 10" xfId="2934" xr:uid="{00000000-0005-0000-0000-0000D1130000}"/>
    <cellStyle name="Vírgula 2 3 11" xfId="3079" xr:uid="{00000000-0005-0000-0000-0000D2130000}"/>
    <cellStyle name="Vírgula 2 3 12" xfId="3223" xr:uid="{00000000-0005-0000-0000-0000D3130000}"/>
    <cellStyle name="Vírgula 2 3 13" xfId="3368" xr:uid="{00000000-0005-0000-0000-0000D4130000}"/>
    <cellStyle name="Vírgula 2 3 14" xfId="3512" xr:uid="{00000000-0005-0000-0000-0000D5130000}"/>
    <cellStyle name="Vírgula 2 3 15" xfId="3655" xr:uid="{00000000-0005-0000-0000-0000D6130000}"/>
    <cellStyle name="Vírgula 2 3 16" xfId="3798" xr:uid="{00000000-0005-0000-0000-0000D7130000}"/>
    <cellStyle name="Vírgula 2 3 17" xfId="3942" xr:uid="{00000000-0005-0000-0000-0000D8130000}"/>
    <cellStyle name="Vírgula 2 3 18" xfId="4086" xr:uid="{00000000-0005-0000-0000-0000D9130000}"/>
    <cellStyle name="Vírgula 2 3 19" xfId="4230" xr:uid="{00000000-0005-0000-0000-0000DA130000}"/>
    <cellStyle name="Vírgula 2 3 2" xfId="2214" xr:uid="{00000000-0005-0000-0000-0000DB130000}"/>
    <cellStyle name="Vírgula 2 3 2 10" xfId="3088" xr:uid="{00000000-0005-0000-0000-0000DC130000}"/>
    <cellStyle name="Vírgula 2 3 2 11" xfId="3232" xr:uid="{00000000-0005-0000-0000-0000DD130000}"/>
    <cellStyle name="Vírgula 2 3 2 12" xfId="3377" xr:uid="{00000000-0005-0000-0000-0000DE130000}"/>
    <cellStyle name="Vírgula 2 3 2 13" xfId="3521" xr:uid="{00000000-0005-0000-0000-0000DF130000}"/>
    <cellStyle name="Vírgula 2 3 2 14" xfId="3664" xr:uid="{00000000-0005-0000-0000-0000E0130000}"/>
    <cellStyle name="Vírgula 2 3 2 15" xfId="3807" xr:uid="{00000000-0005-0000-0000-0000E1130000}"/>
    <cellStyle name="Vírgula 2 3 2 16" xfId="3951" xr:uid="{00000000-0005-0000-0000-0000E2130000}"/>
    <cellStyle name="Vírgula 2 3 2 17" xfId="4095" xr:uid="{00000000-0005-0000-0000-0000E3130000}"/>
    <cellStyle name="Vírgula 2 3 2 18" xfId="4239" xr:uid="{00000000-0005-0000-0000-0000E4130000}"/>
    <cellStyle name="Vírgula 2 3 2 19" xfId="4383" xr:uid="{00000000-0005-0000-0000-0000E5130000}"/>
    <cellStyle name="Vírgula 2 3 2 2" xfId="2234" xr:uid="{00000000-0005-0000-0000-0000E6130000}"/>
    <cellStyle name="Vírgula 2 3 2 2 10" xfId="3250" xr:uid="{00000000-0005-0000-0000-0000E7130000}"/>
    <cellStyle name="Vírgula 2 3 2 2 11" xfId="3395" xr:uid="{00000000-0005-0000-0000-0000E8130000}"/>
    <cellStyle name="Vírgula 2 3 2 2 12" xfId="3539" xr:uid="{00000000-0005-0000-0000-0000E9130000}"/>
    <cellStyle name="Vírgula 2 3 2 2 13" xfId="3682" xr:uid="{00000000-0005-0000-0000-0000EA130000}"/>
    <cellStyle name="Vírgula 2 3 2 2 14" xfId="3825" xr:uid="{00000000-0005-0000-0000-0000EB130000}"/>
    <cellStyle name="Vírgula 2 3 2 2 15" xfId="3969" xr:uid="{00000000-0005-0000-0000-0000EC130000}"/>
    <cellStyle name="Vírgula 2 3 2 2 16" xfId="4113" xr:uid="{00000000-0005-0000-0000-0000ED130000}"/>
    <cellStyle name="Vírgula 2 3 2 2 17" xfId="4257" xr:uid="{00000000-0005-0000-0000-0000EE130000}"/>
    <cellStyle name="Vírgula 2 3 2 2 18" xfId="4401" xr:uid="{00000000-0005-0000-0000-0000EF130000}"/>
    <cellStyle name="Vírgula 2 3 2 2 19" xfId="4610" xr:uid="{00000000-0005-0000-0000-0000F0130000}"/>
    <cellStyle name="Vírgula 2 3 2 2 2" xfId="2273" xr:uid="{00000000-0005-0000-0000-0000F1130000}"/>
    <cellStyle name="Vírgula 2 3 2 2 2 10" xfId="3431" xr:uid="{00000000-0005-0000-0000-0000F2130000}"/>
    <cellStyle name="Vírgula 2 3 2 2 2 11" xfId="3575" xr:uid="{00000000-0005-0000-0000-0000F3130000}"/>
    <cellStyle name="Vírgula 2 3 2 2 2 12" xfId="3718" xr:uid="{00000000-0005-0000-0000-0000F4130000}"/>
    <cellStyle name="Vírgula 2 3 2 2 2 13" xfId="3861" xr:uid="{00000000-0005-0000-0000-0000F5130000}"/>
    <cellStyle name="Vírgula 2 3 2 2 2 14" xfId="4005" xr:uid="{00000000-0005-0000-0000-0000F6130000}"/>
    <cellStyle name="Vírgula 2 3 2 2 2 15" xfId="4149" xr:uid="{00000000-0005-0000-0000-0000F7130000}"/>
    <cellStyle name="Vírgula 2 3 2 2 2 16" xfId="4293" xr:uid="{00000000-0005-0000-0000-0000F8130000}"/>
    <cellStyle name="Vírgula 2 3 2 2 2 17" xfId="4437" xr:uid="{00000000-0005-0000-0000-0000F9130000}"/>
    <cellStyle name="Vírgula 2 3 2 2 2 18" xfId="4611" xr:uid="{00000000-0005-0000-0000-0000FA130000}"/>
    <cellStyle name="Vírgula 2 3 2 2 2 19" xfId="4725" xr:uid="{00000000-0005-0000-0000-0000FB130000}"/>
    <cellStyle name="Vírgula 2 3 2 2 2 2" xfId="2347" xr:uid="{00000000-0005-0000-0000-0000FC130000}"/>
    <cellStyle name="Vírgula 2 3 2 2 2 2 10" xfId="3647" xr:uid="{00000000-0005-0000-0000-0000FD130000}"/>
    <cellStyle name="Vírgula 2 3 2 2 2 2 11" xfId="3790" xr:uid="{00000000-0005-0000-0000-0000FE130000}"/>
    <cellStyle name="Vírgula 2 3 2 2 2 2 12" xfId="3933" xr:uid="{00000000-0005-0000-0000-0000FF130000}"/>
    <cellStyle name="Vírgula 2 3 2 2 2 2 13" xfId="4077" xr:uid="{00000000-0005-0000-0000-000000140000}"/>
    <cellStyle name="Vírgula 2 3 2 2 2 2 14" xfId="4221" xr:uid="{00000000-0005-0000-0000-000001140000}"/>
    <cellStyle name="Vírgula 2 3 2 2 2 2 15" xfId="4365" xr:uid="{00000000-0005-0000-0000-000002140000}"/>
    <cellStyle name="Vírgula 2 3 2 2 2 2 16" xfId="4509" xr:uid="{00000000-0005-0000-0000-000003140000}"/>
    <cellStyle name="Vírgula 2 3 2 2 2 2 17" xfId="4612" xr:uid="{00000000-0005-0000-0000-000004140000}"/>
    <cellStyle name="Vírgula 2 3 2 2 2 2 18" xfId="4797" xr:uid="{00000000-0005-0000-0000-000005140000}"/>
    <cellStyle name="Vírgula 2 3 2 2 2 2 19" xfId="4940" xr:uid="{00000000-0005-0000-0000-000006140000}"/>
    <cellStyle name="Vírgula 2 3 2 2 2 2 2" xfId="2490" xr:uid="{00000000-0005-0000-0000-000007140000}"/>
    <cellStyle name="Vírgula 2 3 2 2 2 2 20" xfId="5083" xr:uid="{00000000-0005-0000-0000-000008140000}"/>
    <cellStyle name="Vírgula 2 3 2 2 2 2 21" xfId="5227" xr:uid="{00000000-0005-0000-0000-000009140000}"/>
    <cellStyle name="Vírgula 2 3 2 2 2 2 22" xfId="5370" xr:uid="{00000000-0005-0000-0000-00000A140000}"/>
    <cellStyle name="Vírgula 2 3 2 2 2 2 23" xfId="5513" xr:uid="{00000000-0005-0000-0000-00000B140000}"/>
    <cellStyle name="Vírgula 2 3 2 2 2 2 24" xfId="5656" xr:uid="{00000000-0005-0000-0000-00000C140000}"/>
    <cellStyle name="Vírgula 2 3 2 2 2 2 25" xfId="5799" xr:uid="{00000000-0005-0000-0000-00000D140000}"/>
    <cellStyle name="Vírgula 2 3 2 2 2 2 26" xfId="5942" xr:uid="{00000000-0005-0000-0000-00000E140000}"/>
    <cellStyle name="Vírgula 2 3 2 2 2 2 27" xfId="6086" xr:uid="{00000000-0005-0000-0000-00000F140000}"/>
    <cellStyle name="Vírgula 2 3 2 2 2 2 28" xfId="6230" xr:uid="{00000000-0005-0000-0000-000010140000}"/>
    <cellStyle name="Vírgula 2 3 2 2 2 2 29" xfId="6374" xr:uid="{00000000-0005-0000-0000-000011140000}"/>
    <cellStyle name="Vírgula 2 3 2 2 2 2 3" xfId="2635" xr:uid="{00000000-0005-0000-0000-000012140000}"/>
    <cellStyle name="Vírgula 2 3 2 2 2 2 30" xfId="6518" xr:uid="{00000000-0005-0000-0000-000013140000}"/>
    <cellStyle name="Vírgula 2 3 2 2 2 2 4" xfId="2780" xr:uid="{00000000-0005-0000-0000-000014140000}"/>
    <cellStyle name="Vírgula 2 3 2 2 2 2 5" xfId="2925" xr:uid="{00000000-0005-0000-0000-000015140000}"/>
    <cellStyle name="Vírgula 2 3 2 2 2 2 6" xfId="3069" xr:uid="{00000000-0005-0000-0000-000016140000}"/>
    <cellStyle name="Vírgula 2 3 2 2 2 2 7" xfId="3214" xr:uid="{00000000-0005-0000-0000-000017140000}"/>
    <cellStyle name="Vírgula 2 3 2 2 2 2 8" xfId="3358" xr:uid="{00000000-0005-0000-0000-000018140000}"/>
    <cellStyle name="Vírgula 2 3 2 2 2 2 9" xfId="3503" xr:uid="{00000000-0005-0000-0000-000019140000}"/>
    <cellStyle name="Vírgula 2 3 2 2 2 20" xfId="4868" xr:uid="{00000000-0005-0000-0000-00001A140000}"/>
    <cellStyle name="Vírgula 2 3 2 2 2 21" xfId="5011" xr:uid="{00000000-0005-0000-0000-00001B140000}"/>
    <cellStyle name="Vírgula 2 3 2 2 2 22" xfId="5155" xr:uid="{00000000-0005-0000-0000-00001C140000}"/>
    <cellStyle name="Vírgula 2 3 2 2 2 23" xfId="5298" xr:uid="{00000000-0005-0000-0000-00001D140000}"/>
    <cellStyle name="Vírgula 2 3 2 2 2 24" xfId="5441" xr:uid="{00000000-0005-0000-0000-00001E140000}"/>
    <cellStyle name="Vírgula 2 3 2 2 2 25" xfId="5584" xr:uid="{00000000-0005-0000-0000-00001F140000}"/>
    <cellStyle name="Vírgula 2 3 2 2 2 26" xfId="5727" xr:uid="{00000000-0005-0000-0000-000020140000}"/>
    <cellStyle name="Vírgula 2 3 2 2 2 27" xfId="5870" xr:uid="{00000000-0005-0000-0000-000021140000}"/>
    <cellStyle name="Vírgula 2 3 2 2 2 28" xfId="6014" xr:uid="{00000000-0005-0000-0000-000022140000}"/>
    <cellStyle name="Vírgula 2 3 2 2 2 29" xfId="6158" xr:uid="{00000000-0005-0000-0000-000023140000}"/>
    <cellStyle name="Vírgula 2 3 2 2 2 3" xfId="2419" xr:uid="{00000000-0005-0000-0000-000024140000}"/>
    <cellStyle name="Vírgula 2 3 2 2 2 30" xfId="6302" xr:uid="{00000000-0005-0000-0000-000025140000}"/>
    <cellStyle name="Vírgula 2 3 2 2 2 31" xfId="6445" xr:uid="{00000000-0005-0000-0000-000026140000}"/>
    <cellStyle name="Vírgula 2 3 2 2 2 4" xfId="2563" xr:uid="{00000000-0005-0000-0000-000027140000}"/>
    <cellStyle name="Vírgula 2 3 2 2 2 5" xfId="2708" xr:uid="{00000000-0005-0000-0000-000028140000}"/>
    <cellStyle name="Vírgula 2 3 2 2 2 6" xfId="2853" xr:uid="{00000000-0005-0000-0000-000029140000}"/>
    <cellStyle name="Vírgula 2 3 2 2 2 7" xfId="2997" xr:uid="{00000000-0005-0000-0000-00002A140000}"/>
    <cellStyle name="Vírgula 2 3 2 2 2 8" xfId="3142" xr:uid="{00000000-0005-0000-0000-00002B140000}"/>
    <cellStyle name="Vírgula 2 3 2 2 2 9" xfId="3286" xr:uid="{00000000-0005-0000-0000-00002C140000}"/>
    <cellStyle name="Vírgula 2 3 2 2 20" xfId="4689" xr:uid="{00000000-0005-0000-0000-00002D140000}"/>
    <cellStyle name="Vírgula 2 3 2 2 21" xfId="4832" xr:uid="{00000000-0005-0000-0000-00002E140000}"/>
    <cellStyle name="Vírgula 2 3 2 2 22" xfId="4975" xr:uid="{00000000-0005-0000-0000-00002F140000}"/>
    <cellStyle name="Vírgula 2 3 2 2 23" xfId="5119" xr:uid="{00000000-0005-0000-0000-000030140000}"/>
    <cellStyle name="Vírgula 2 3 2 2 24" xfId="5262" xr:uid="{00000000-0005-0000-0000-000031140000}"/>
    <cellStyle name="Vírgula 2 3 2 2 25" xfId="5405" xr:uid="{00000000-0005-0000-0000-000032140000}"/>
    <cellStyle name="Vírgula 2 3 2 2 26" xfId="5548" xr:uid="{00000000-0005-0000-0000-000033140000}"/>
    <cellStyle name="Vírgula 2 3 2 2 27" xfId="5691" xr:uid="{00000000-0005-0000-0000-000034140000}"/>
    <cellStyle name="Vírgula 2 3 2 2 28" xfId="5834" xr:uid="{00000000-0005-0000-0000-000035140000}"/>
    <cellStyle name="Vírgula 2 3 2 2 29" xfId="5978" xr:uid="{00000000-0005-0000-0000-000036140000}"/>
    <cellStyle name="Vírgula 2 3 2 2 3" xfId="2312" xr:uid="{00000000-0005-0000-0000-000037140000}"/>
    <cellStyle name="Vírgula 2 3 2 2 3 10" xfId="3611" xr:uid="{00000000-0005-0000-0000-000038140000}"/>
    <cellStyle name="Vírgula 2 3 2 2 3 11" xfId="3754" xr:uid="{00000000-0005-0000-0000-000039140000}"/>
    <cellStyle name="Vírgula 2 3 2 2 3 12" xfId="3897" xr:uid="{00000000-0005-0000-0000-00003A140000}"/>
    <cellStyle name="Vírgula 2 3 2 2 3 13" xfId="4041" xr:uid="{00000000-0005-0000-0000-00003B140000}"/>
    <cellStyle name="Vírgula 2 3 2 2 3 14" xfId="4185" xr:uid="{00000000-0005-0000-0000-00003C140000}"/>
    <cellStyle name="Vírgula 2 3 2 2 3 15" xfId="4329" xr:uid="{00000000-0005-0000-0000-00003D140000}"/>
    <cellStyle name="Vírgula 2 3 2 2 3 16" xfId="4473" xr:uid="{00000000-0005-0000-0000-00003E140000}"/>
    <cellStyle name="Vírgula 2 3 2 2 3 17" xfId="4613" xr:uid="{00000000-0005-0000-0000-00003F140000}"/>
    <cellStyle name="Vírgula 2 3 2 2 3 18" xfId="4761" xr:uid="{00000000-0005-0000-0000-000040140000}"/>
    <cellStyle name="Vírgula 2 3 2 2 3 19" xfId="4904" xr:uid="{00000000-0005-0000-0000-000041140000}"/>
    <cellStyle name="Vírgula 2 3 2 2 3 2" xfId="2454" xr:uid="{00000000-0005-0000-0000-000042140000}"/>
    <cellStyle name="Vírgula 2 3 2 2 3 20" xfId="5047" xr:uid="{00000000-0005-0000-0000-000043140000}"/>
    <cellStyle name="Vírgula 2 3 2 2 3 21" xfId="5191" xr:uid="{00000000-0005-0000-0000-000044140000}"/>
    <cellStyle name="Vírgula 2 3 2 2 3 22" xfId="5334" xr:uid="{00000000-0005-0000-0000-000045140000}"/>
    <cellStyle name="Vírgula 2 3 2 2 3 23" xfId="5477" xr:uid="{00000000-0005-0000-0000-000046140000}"/>
    <cellStyle name="Vírgula 2 3 2 2 3 24" xfId="5620" xr:uid="{00000000-0005-0000-0000-000047140000}"/>
    <cellStyle name="Vírgula 2 3 2 2 3 25" xfId="5763" xr:uid="{00000000-0005-0000-0000-000048140000}"/>
    <cellStyle name="Vírgula 2 3 2 2 3 26" xfId="5906" xr:uid="{00000000-0005-0000-0000-000049140000}"/>
    <cellStyle name="Vírgula 2 3 2 2 3 27" xfId="6050" xr:uid="{00000000-0005-0000-0000-00004A140000}"/>
    <cellStyle name="Vírgula 2 3 2 2 3 28" xfId="6194" xr:uid="{00000000-0005-0000-0000-00004B140000}"/>
    <cellStyle name="Vírgula 2 3 2 2 3 29" xfId="6338" xr:uid="{00000000-0005-0000-0000-00004C140000}"/>
    <cellStyle name="Vírgula 2 3 2 2 3 3" xfId="2599" xr:uid="{00000000-0005-0000-0000-00004D140000}"/>
    <cellStyle name="Vírgula 2 3 2 2 3 30" xfId="6482" xr:uid="{00000000-0005-0000-0000-00004E140000}"/>
    <cellStyle name="Vírgula 2 3 2 2 3 4" xfId="2744" xr:uid="{00000000-0005-0000-0000-00004F140000}"/>
    <cellStyle name="Vírgula 2 3 2 2 3 5" xfId="2889" xr:uid="{00000000-0005-0000-0000-000050140000}"/>
    <cellStyle name="Vírgula 2 3 2 2 3 6" xfId="3033" xr:uid="{00000000-0005-0000-0000-000051140000}"/>
    <cellStyle name="Vírgula 2 3 2 2 3 7" xfId="3178" xr:uid="{00000000-0005-0000-0000-000052140000}"/>
    <cellStyle name="Vírgula 2 3 2 2 3 8" xfId="3322" xr:uid="{00000000-0005-0000-0000-000053140000}"/>
    <cellStyle name="Vírgula 2 3 2 2 3 9" xfId="3467" xr:uid="{00000000-0005-0000-0000-000054140000}"/>
    <cellStyle name="Vírgula 2 3 2 2 30" xfId="6122" xr:uid="{00000000-0005-0000-0000-000055140000}"/>
    <cellStyle name="Vírgula 2 3 2 2 31" xfId="6266" xr:uid="{00000000-0005-0000-0000-000056140000}"/>
    <cellStyle name="Vírgula 2 3 2 2 32" xfId="6409" xr:uid="{00000000-0005-0000-0000-000057140000}"/>
    <cellStyle name="Vírgula 2 3 2 2 4" xfId="2383" xr:uid="{00000000-0005-0000-0000-000058140000}"/>
    <cellStyle name="Vírgula 2 3 2 2 5" xfId="2527" xr:uid="{00000000-0005-0000-0000-000059140000}"/>
    <cellStyle name="Vírgula 2 3 2 2 6" xfId="2672" xr:uid="{00000000-0005-0000-0000-00005A140000}"/>
    <cellStyle name="Vírgula 2 3 2 2 7" xfId="2817" xr:uid="{00000000-0005-0000-0000-00005B140000}"/>
    <cellStyle name="Vírgula 2 3 2 2 8" xfId="2961" xr:uid="{00000000-0005-0000-0000-00005C140000}"/>
    <cellStyle name="Vírgula 2 3 2 2 9" xfId="3106" xr:uid="{00000000-0005-0000-0000-00005D140000}"/>
    <cellStyle name="Vírgula 2 3 2 20" xfId="4609" xr:uid="{00000000-0005-0000-0000-00005E140000}"/>
    <cellStyle name="Vírgula 2 3 2 21" xfId="4671" xr:uid="{00000000-0005-0000-0000-00005F140000}"/>
    <cellStyle name="Vírgula 2 3 2 22" xfId="4814" xr:uid="{00000000-0005-0000-0000-000060140000}"/>
    <cellStyle name="Vírgula 2 3 2 23" xfId="4957" xr:uid="{00000000-0005-0000-0000-000061140000}"/>
    <cellStyle name="Vírgula 2 3 2 24" xfId="5101" xr:uid="{00000000-0005-0000-0000-000062140000}"/>
    <cellStyle name="Vírgula 2 3 2 25" xfId="5244" xr:uid="{00000000-0005-0000-0000-000063140000}"/>
    <cellStyle name="Vírgula 2 3 2 26" xfId="5387" xr:uid="{00000000-0005-0000-0000-000064140000}"/>
    <cellStyle name="Vírgula 2 3 2 27" xfId="5530" xr:uid="{00000000-0005-0000-0000-000065140000}"/>
    <cellStyle name="Vírgula 2 3 2 28" xfId="5673" xr:uid="{00000000-0005-0000-0000-000066140000}"/>
    <cellStyle name="Vírgula 2 3 2 29" xfId="5816" xr:uid="{00000000-0005-0000-0000-000067140000}"/>
    <cellStyle name="Vírgula 2 3 2 3" xfId="2254" xr:uid="{00000000-0005-0000-0000-000068140000}"/>
    <cellStyle name="Vírgula 2 3 2 3 10" xfId="3413" xr:uid="{00000000-0005-0000-0000-000069140000}"/>
    <cellStyle name="Vírgula 2 3 2 3 11" xfId="3557" xr:uid="{00000000-0005-0000-0000-00006A140000}"/>
    <cellStyle name="Vírgula 2 3 2 3 12" xfId="3700" xr:uid="{00000000-0005-0000-0000-00006B140000}"/>
    <cellStyle name="Vírgula 2 3 2 3 13" xfId="3843" xr:uid="{00000000-0005-0000-0000-00006C140000}"/>
    <cellStyle name="Vírgula 2 3 2 3 14" xfId="3987" xr:uid="{00000000-0005-0000-0000-00006D140000}"/>
    <cellStyle name="Vírgula 2 3 2 3 15" xfId="4131" xr:uid="{00000000-0005-0000-0000-00006E140000}"/>
    <cellStyle name="Vírgula 2 3 2 3 16" xfId="4275" xr:uid="{00000000-0005-0000-0000-00006F140000}"/>
    <cellStyle name="Vírgula 2 3 2 3 17" xfId="4419" xr:uid="{00000000-0005-0000-0000-000070140000}"/>
    <cellStyle name="Vírgula 2 3 2 3 18" xfId="4614" xr:uid="{00000000-0005-0000-0000-000071140000}"/>
    <cellStyle name="Vírgula 2 3 2 3 19" xfId="4707" xr:uid="{00000000-0005-0000-0000-000072140000}"/>
    <cellStyle name="Vírgula 2 3 2 3 2" xfId="2329" xr:uid="{00000000-0005-0000-0000-000073140000}"/>
    <cellStyle name="Vírgula 2 3 2 3 2 10" xfId="3629" xr:uid="{00000000-0005-0000-0000-000074140000}"/>
    <cellStyle name="Vírgula 2 3 2 3 2 11" xfId="3772" xr:uid="{00000000-0005-0000-0000-000075140000}"/>
    <cellStyle name="Vírgula 2 3 2 3 2 12" xfId="3915" xr:uid="{00000000-0005-0000-0000-000076140000}"/>
    <cellStyle name="Vírgula 2 3 2 3 2 13" xfId="4059" xr:uid="{00000000-0005-0000-0000-000077140000}"/>
    <cellStyle name="Vírgula 2 3 2 3 2 14" xfId="4203" xr:uid="{00000000-0005-0000-0000-000078140000}"/>
    <cellStyle name="Vírgula 2 3 2 3 2 15" xfId="4347" xr:uid="{00000000-0005-0000-0000-000079140000}"/>
    <cellStyle name="Vírgula 2 3 2 3 2 16" xfId="4491" xr:uid="{00000000-0005-0000-0000-00007A140000}"/>
    <cellStyle name="Vírgula 2 3 2 3 2 17" xfId="4615" xr:uid="{00000000-0005-0000-0000-00007B140000}"/>
    <cellStyle name="Vírgula 2 3 2 3 2 18" xfId="4779" xr:uid="{00000000-0005-0000-0000-00007C140000}"/>
    <cellStyle name="Vírgula 2 3 2 3 2 19" xfId="4922" xr:uid="{00000000-0005-0000-0000-00007D140000}"/>
    <cellStyle name="Vírgula 2 3 2 3 2 2" xfId="2472" xr:uid="{00000000-0005-0000-0000-00007E140000}"/>
    <cellStyle name="Vírgula 2 3 2 3 2 20" xfId="5065" xr:uid="{00000000-0005-0000-0000-00007F140000}"/>
    <cellStyle name="Vírgula 2 3 2 3 2 21" xfId="5209" xr:uid="{00000000-0005-0000-0000-000080140000}"/>
    <cellStyle name="Vírgula 2 3 2 3 2 22" xfId="5352" xr:uid="{00000000-0005-0000-0000-000081140000}"/>
    <cellStyle name="Vírgula 2 3 2 3 2 23" xfId="5495" xr:uid="{00000000-0005-0000-0000-000082140000}"/>
    <cellStyle name="Vírgula 2 3 2 3 2 24" xfId="5638" xr:uid="{00000000-0005-0000-0000-000083140000}"/>
    <cellStyle name="Vírgula 2 3 2 3 2 25" xfId="5781" xr:uid="{00000000-0005-0000-0000-000084140000}"/>
    <cellStyle name="Vírgula 2 3 2 3 2 26" xfId="5924" xr:uid="{00000000-0005-0000-0000-000085140000}"/>
    <cellStyle name="Vírgula 2 3 2 3 2 27" xfId="6068" xr:uid="{00000000-0005-0000-0000-000086140000}"/>
    <cellStyle name="Vírgula 2 3 2 3 2 28" xfId="6212" xr:uid="{00000000-0005-0000-0000-000087140000}"/>
    <cellStyle name="Vírgula 2 3 2 3 2 29" xfId="6356" xr:uid="{00000000-0005-0000-0000-000088140000}"/>
    <cellStyle name="Vírgula 2 3 2 3 2 3" xfId="2617" xr:uid="{00000000-0005-0000-0000-000089140000}"/>
    <cellStyle name="Vírgula 2 3 2 3 2 30" xfId="6500" xr:uid="{00000000-0005-0000-0000-00008A140000}"/>
    <cellStyle name="Vírgula 2 3 2 3 2 4" xfId="2762" xr:uid="{00000000-0005-0000-0000-00008B140000}"/>
    <cellStyle name="Vírgula 2 3 2 3 2 5" xfId="2907" xr:uid="{00000000-0005-0000-0000-00008C140000}"/>
    <cellStyle name="Vírgula 2 3 2 3 2 6" xfId="3051" xr:uid="{00000000-0005-0000-0000-00008D140000}"/>
    <cellStyle name="Vírgula 2 3 2 3 2 7" xfId="3196" xr:uid="{00000000-0005-0000-0000-00008E140000}"/>
    <cellStyle name="Vírgula 2 3 2 3 2 8" xfId="3340" xr:uid="{00000000-0005-0000-0000-00008F140000}"/>
    <cellStyle name="Vírgula 2 3 2 3 2 9" xfId="3485" xr:uid="{00000000-0005-0000-0000-000090140000}"/>
    <cellStyle name="Vírgula 2 3 2 3 20" xfId="4850" xr:uid="{00000000-0005-0000-0000-000091140000}"/>
    <cellStyle name="Vírgula 2 3 2 3 21" xfId="4993" xr:uid="{00000000-0005-0000-0000-000092140000}"/>
    <cellStyle name="Vírgula 2 3 2 3 22" xfId="5137" xr:uid="{00000000-0005-0000-0000-000093140000}"/>
    <cellStyle name="Vírgula 2 3 2 3 23" xfId="5280" xr:uid="{00000000-0005-0000-0000-000094140000}"/>
    <cellStyle name="Vírgula 2 3 2 3 24" xfId="5423" xr:uid="{00000000-0005-0000-0000-000095140000}"/>
    <cellStyle name="Vírgula 2 3 2 3 25" xfId="5566" xr:uid="{00000000-0005-0000-0000-000096140000}"/>
    <cellStyle name="Vírgula 2 3 2 3 26" xfId="5709" xr:uid="{00000000-0005-0000-0000-000097140000}"/>
    <cellStyle name="Vírgula 2 3 2 3 27" xfId="5852" xr:uid="{00000000-0005-0000-0000-000098140000}"/>
    <cellStyle name="Vírgula 2 3 2 3 28" xfId="5996" xr:uid="{00000000-0005-0000-0000-000099140000}"/>
    <cellStyle name="Vírgula 2 3 2 3 29" xfId="6140" xr:uid="{00000000-0005-0000-0000-00009A140000}"/>
    <cellStyle name="Vírgula 2 3 2 3 3" xfId="2401" xr:uid="{00000000-0005-0000-0000-00009B140000}"/>
    <cellStyle name="Vírgula 2 3 2 3 30" xfId="6284" xr:uid="{00000000-0005-0000-0000-00009C140000}"/>
    <cellStyle name="Vírgula 2 3 2 3 31" xfId="6427" xr:uid="{00000000-0005-0000-0000-00009D140000}"/>
    <cellStyle name="Vírgula 2 3 2 3 4" xfId="2545" xr:uid="{00000000-0005-0000-0000-00009E140000}"/>
    <cellStyle name="Vírgula 2 3 2 3 5" xfId="2690" xr:uid="{00000000-0005-0000-0000-00009F140000}"/>
    <cellStyle name="Vírgula 2 3 2 3 6" xfId="2835" xr:uid="{00000000-0005-0000-0000-0000A0140000}"/>
    <cellStyle name="Vírgula 2 3 2 3 7" xfId="2979" xr:uid="{00000000-0005-0000-0000-0000A1140000}"/>
    <cellStyle name="Vírgula 2 3 2 3 8" xfId="3124" xr:uid="{00000000-0005-0000-0000-0000A2140000}"/>
    <cellStyle name="Vírgula 2 3 2 3 9" xfId="3268" xr:uid="{00000000-0005-0000-0000-0000A3140000}"/>
    <cellStyle name="Vírgula 2 3 2 30" xfId="5960" xr:uid="{00000000-0005-0000-0000-0000A4140000}"/>
    <cellStyle name="Vírgula 2 3 2 31" xfId="6104" xr:uid="{00000000-0005-0000-0000-0000A5140000}"/>
    <cellStyle name="Vírgula 2 3 2 32" xfId="6248" xr:uid="{00000000-0005-0000-0000-0000A6140000}"/>
    <cellStyle name="Vírgula 2 3 2 33" xfId="6391" xr:uid="{00000000-0005-0000-0000-0000A7140000}"/>
    <cellStyle name="Vírgula 2 3 2 4" xfId="2294" xr:uid="{00000000-0005-0000-0000-0000A8140000}"/>
    <cellStyle name="Vírgula 2 3 2 4 10" xfId="3593" xr:uid="{00000000-0005-0000-0000-0000A9140000}"/>
    <cellStyle name="Vírgula 2 3 2 4 11" xfId="3736" xr:uid="{00000000-0005-0000-0000-0000AA140000}"/>
    <cellStyle name="Vírgula 2 3 2 4 12" xfId="3879" xr:uid="{00000000-0005-0000-0000-0000AB140000}"/>
    <cellStyle name="Vírgula 2 3 2 4 13" xfId="4023" xr:uid="{00000000-0005-0000-0000-0000AC140000}"/>
    <cellStyle name="Vírgula 2 3 2 4 14" xfId="4167" xr:uid="{00000000-0005-0000-0000-0000AD140000}"/>
    <cellStyle name="Vírgula 2 3 2 4 15" xfId="4311" xr:uid="{00000000-0005-0000-0000-0000AE140000}"/>
    <cellStyle name="Vírgula 2 3 2 4 16" xfId="4455" xr:uid="{00000000-0005-0000-0000-0000AF140000}"/>
    <cellStyle name="Vírgula 2 3 2 4 17" xfId="4616" xr:uid="{00000000-0005-0000-0000-0000B0140000}"/>
    <cellStyle name="Vírgula 2 3 2 4 18" xfId="4743" xr:uid="{00000000-0005-0000-0000-0000B1140000}"/>
    <cellStyle name="Vírgula 2 3 2 4 19" xfId="4886" xr:uid="{00000000-0005-0000-0000-0000B2140000}"/>
    <cellStyle name="Vírgula 2 3 2 4 2" xfId="2436" xr:uid="{00000000-0005-0000-0000-0000B3140000}"/>
    <cellStyle name="Vírgula 2 3 2 4 20" xfId="5029" xr:uid="{00000000-0005-0000-0000-0000B4140000}"/>
    <cellStyle name="Vírgula 2 3 2 4 21" xfId="5173" xr:uid="{00000000-0005-0000-0000-0000B5140000}"/>
    <cellStyle name="Vírgula 2 3 2 4 22" xfId="5316" xr:uid="{00000000-0005-0000-0000-0000B6140000}"/>
    <cellStyle name="Vírgula 2 3 2 4 23" xfId="5459" xr:uid="{00000000-0005-0000-0000-0000B7140000}"/>
    <cellStyle name="Vírgula 2 3 2 4 24" xfId="5602" xr:uid="{00000000-0005-0000-0000-0000B8140000}"/>
    <cellStyle name="Vírgula 2 3 2 4 25" xfId="5745" xr:uid="{00000000-0005-0000-0000-0000B9140000}"/>
    <cellStyle name="Vírgula 2 3 2 4 26" xfId="5888" xr:uid="{00000000-0005-0000-0000-0000BA140000}"/>
    <cellStyle name="Vírgula 2 3 2 4 27" xfId="6032" xr:uid="{00000000-0005-0000-0000-0000BB140000}"/>
    <cellStyle name="Vírgula 2 3 2 4 28" xfId="6176" xr:uid="{00000000-0005-0000-0000-0000BC140000}"/>
    <cellStyle name="Vírgula 2 3 2 4 29" xfId="6320" xr:uid="{00000000-0005-0000-0000-0000BD140000}"/>
    <cellStyle name="Vírgula 2 3 2 4 3" xfId="2581" xr:uid="{00000000-0005-0000-0000-0000BE140000}"/>
    <cellStyle name="Vírgula 2 3 2 4 30" xfId="6464" xr:uid="{00000000-0005-0000-0000-0000BF140000}"/>
    <cellStyle name="Vírgula 2 3 2 4 4" xfId="2726" xr:uid="{00000000-0005-0000-0000-0000C0140000}"/>
    <cellStyle name="Vírgula 2 3 2 4 5" xfId="2871" xr:uid="{00000000-0005-0000-0000-0000C1140000}"/>
    <cellStyle name="Vírgula 2 3 2 4 6" xfId="3015" xr:uid="{00000000-0005-0000-0000-0000C2140000}"/>
    <cellStyle name="Vírgula 2 3 2 4 7" xfId="3160" xr:uid="{00000000-0005-0000-0000-0000C3140000}"/>
    <cellStyle name="Vírgula 2 3 2 4 8" xfId="3304" xr:uid="{00000000-0005-0000-0000-0000C4140000}"/>
    <cellStyle name="Vírgula 2 3 2 4 9" xfId="3449" xr:uid="{00000000-0005-0000-0000-0000C5140000}"/>
    <cellStyle name="Vírgula 2 3 2 5" xfId="2365" xr:uid="{00000000-0005-0000-0000-0000C6140000}"/>
    <cellStyle name="Vírgula 2 3 2 6" xfId="2509" xr:uid="{00000000-0005-0000-0000-0000C7140000}"/>
    <cellStyle name="Vírgula 2 3 2 7" xfId="2654" xr:uid="{00000000-0005-0000-0000-0000C8140000}"/>
    <cellStyle name="Vírgula 2 3 2 8" xfId="2799" xr:uid="{00000000-0005-0000-0000-0000C9140000}"/>
    <cellStyle name="Vírgula 2 3 2 9" xfId="2943" xr:uid="{00000000-0005-0000-0000-0000CA140000}"/>
    <cellStyle name="Vírgula 2 3 20" xfId="4374" xr:uid="{00000000-0005-0000-0000-0000CB140000}"/>
    <cellStyle name="Vírgula 2 3 21" xfId="4608" xr:uid="{00000000-0005-0000-0000-0000CC140000}"/>
    <cellStyle name="Vírgula 2 3 22" xfId="4662" xr:uid="{00000000-0005-0000-0000-0000CD140000}"/>
    <cellStyle name="Vírgula 2 3 23" xfId="4805" xr:uid="{00000000-0005-0000-0000-0000CE140000}"/>
    <cellStyle name="Vírgula 2 3 24" xfId="4948" xr:uid="{00000000-0005-0000-0000-0000CF140000}"/>
    <cellStyle name="Vírgula 2 3 25" xfId="5092" xr:uid="{00000000-0005-0000-0000-0000D0140000}"/>
    <cellStyle name="Vírgula 2 3 26" xfId="5235" xr:uid="{00000000-0005-0000-0000-0000D1140000}"/>
    <cellStyle name="Vírgula 2 3 27" xfId="5378" xr:uid="{00000000-0005-0000-0000-0000D2140000}"/>
    <cellStyle name="Vírgula 2 3 28" xfId="5521" xr:uid="{00000000-0005-0000-0000-0000D3140000}"/>
    <cellStyle name="Vírgula 2 3 29" xfId="5664" xr:uid="{00000000-0005-0000-0000-0000D4140000}"/>
    <cellStyle name="Vírgula 2 3 3" xfId="2225" xr:uid="{00000000-0005-0000-0000-0000D5140000}"/>
    <cellStyle name="Vírgula 2 3 3 10" xfId="3241" xr:uid="{00000000-0005-0000-0000-0000D6140000}"/>
    <cellStyle name="Vírgula 2 3 3 11" xfId="3386" xr:uid="{00000000-0005-0000-0000-0000D7140000}"/>
    <cellStyle name="Vírgula 2 3 3 12" xfId="3530" xr:uid="{00000000-0005-0000-0000-0000D8140000}"/>
    <cellStyle name="Vírgula 2 3 3 13" xfId="3673" xr:uid="{00000000-0005-0000-0000-0000D9140000}"/>
    <cellStyle name="Vírgula 2 3 3 14" xfId="3816" xr:uid="{00000000-0005-0000-0000-0000DA140000}"/>
    <cellStyle name="Vírgula 2 3 3 15" xfId="3960" xr:uid="{00000000-0005-0000-0000-0000DB140000}"/>
    <cellStyle name="Vírgula 2 3 3 16" xfId="4104" xr:uid="{00000000-0005-0000-0000-0000DC140000}"/>
    <cellStyle name="Vírgula 2 3 3 17" xfId="4248" xr:uid="{00000000-0005-0000-0000-0000DD140000}"/>
    <cellStyle name="Vírgula 2 3 3 18" xfId="4392" xr:uid="{00000000-0005-0000-0000-0000DE140000}"/>
    <cellStyle name="Vírgula 2 3 3 19" xfId="4617" xr:uid="{00000000-0005-0000-0000-0000DF140000}"/>
    <cellStyle name="Vírgula 2 3 3 2" xfId="2264" xr:uid="{00000000-0005-0000-0000-0000E0140000}"/>
    <cellStyle name="Vírgula 2 3 3 2 10" xfId="3422" xr:uid="{00000000-0005-0000-0000-0000E1140000}"/>
    <cellStyle name="Vírgula 2 3 3 2 11" xfId="3566" xr:uid="{00000000-0005-0000-0000-0000E2140000}"/>
    <cellStyle name="Vírgula 2 3 3 2 12" xfId="3709" xr:uid="{00000000-0005-0000-0000-0000E3140000}"/>
    <cellStyle name="Vírgula 2 3 3 2 13" xfId="3852" xr:uid="{00000000-0005-0000-0000-0000E4140000}"/>
    <cellStyle name="Vírgula 2 3 3 2 14" xfId="3996" xr:uid="{00000000-0005-0000-0000-0000E5140000}"/>
    <cellStyle name="Vírgula 2 3 3 2 15" xfId="4140" xr:uid="{00000000-0005-0000-0000-0000E6140000}"/>
    <cellStyle name="Vírgula 2 3 3 2 16" xfId="4284" xr:uid="{00000000-0005-0000-0000-0000E7140000}"/>
    <cellStyle name="Vírgula 2 3 3 2 17" xfId="4428" xr:uid="{00000000-0005-0000-0000-0000E8140000}"/>
    <cellStyle name="Vírgula 2 3 3 2 18" xfId="4618" xr:uid="{00000000-0005-0000-0000-0000E9140000}"/>
    <cellStyle name="Vírgula 2 3 3 2 19" xfId="4716" xr:uid="{00000000-0005-0000-0000-0000EA140000}"/>
    <cellStyle name="Vírgula 2 3 3 2 2" xfId="2338" xr:uid="{00000000-0005-0000-0000-0000EB140000}"/>
    <cellStyle name="Vírgula 2 3 3 2 2 10" xfId="3638" xr:uid="{00000000-0005-0000-0000-0000EC140000}"/>
    <cellStyle name="Vírgula 2 3 3 2 2 11" xfId="3781" xr:uid="{00000000-0005-0000-0000-0000ED140000}"/>
    <cellStyle name="Vírgula 2 3 3 2 2 12" xfId="3924" xr:uid="{00000000-0005-0000-0000-0000EE140000}"/>
    <cellStyle name="Vírgula 2 3 3 2 2 13" xfId="4068" xr:uid="{00000000-0005-0000-0000-0000EF140000}"/>
    <cellStyle name="Vírgula 2 3 3 2 2 14" xfId="4212" xr:uid="{00000000-0005-0000-0000-0000F0140000}"/>
    <cellStyle name="Vírgula 2 3 3 2 2 15" xfId="4356" xr:uid="{00000000-0005-0000-0000-0000F1140000}"/>
    <cellStyle name="Vírgula 2 3 3 2 2 16" xfId="4500" xr:uid="{00000000-0005-0000-0000-0000F2140000}"/>
    <cellStyle name="Vírgula 2 3 3 2 2 17" xfId="4619" xr:uid="{00000000-0005-0000-0000-0000F3140000}"/>
    <cellStyle name="Vírgula 2 3 3 2 2 18" xfId="4788" xr:uid="{00000000-0005-0000-0000-0000F4140000}"/>
    <cellStyle name="Vírgula 2 3 3 2 2 19" xfId="4931" xr:uid="{00000000-0005-0000-0000-0000F5140000}"/>
    <cellStyle name="Vírgula 2 3 3 2 2 2" xfId="2481" xr:uid="{00000000-0005-0000-0000-0000F6140000}"/>
    <cellStyle name="Vírgula 2 3 3 2 2 20" xfId="5074" xr:uid="{00000000-0005-0000-0000-0000F7140000}"/>
    <cellStyle name="Vírgula 2 3 3 2 2 21" xfId="5218" xr:uid="{00000000-0005-0000-0000-0000F8140000}"/>
    <cellStyle name="Vírgula 2 3 3 2 2 22" xfId="5361" xr:uid="{00000000-0005-0000-0000-0000F9140000}"/>
    <cellStyle name="Vírgula 2 3 3 2 2 23" xfId="5504" xr:uid="{00000000-0005-0000-0000-0000FA140000}"/>
    <cellStyle name="Vírgula 2 3 3 2 2 24" xfId="5647" xr:uid="{00000000-0005-0000-0000-0000FB140000}"/>
    <cellStyle name="Vírgula 2 3 3 2 2 25" xfId="5790" xr:uid="{00000000-0005-0000-0000-0000FC140000}"/>
    <cellStyle name="Vírgula 2 3 3 2 2 26" xfId="5933" xr:uid="{00000000-0005-0000-0000-0000FD140000}"/>
    <cellStyle name="Vírgula 2 3 3 2 2 27" xfId="6077" xr:uid="{00000000-0005-0000-0000-0000FE140000}"/>
    <cellStyle name="Vírgula 2 3 3 2 2 28" xfId="6221" xr:uid="{00000000-0005-0000-0000-0000FF140000}"/>
    <cellStyle name="Vírgula 2 3 3 2 2 29" xfId="6365" xr:uid="{00000000-0005-0000-0000-000000150000}"/>
    <cellStyle name="Vírgula 2 3 3 2 2 3" xfId="2626" xr:uid="{00000000-0005-0000-0000-000001150000}"/>
    <cellStyle name="Vírgula 2 3 3 2 2 30" xfId="6509" xr:uid="{00000000-0005-0000-0000-000002150000}"/>
    <cellStyle name="Vírgula 2 3 3 2 2 4" xfId="2771" xr:uid="{00000000-0005-0000-0000-000003150000}"/>
    <cellStyle name="Vírgula 2 3 3 2 2 5" xfId="2916" xr:uid="{00000000-0005-0000-0000-000004150000}"/>
    <cellStyle name="Vírgula 2 3 3 2 2 6" xfId="3060" xr:uid="{00000000-0005-0000-0000-000005150000}"/>
    <cellStyle name="Vírgula 2 3 3 2 2 7" xfId="3205" xr:uid="{00000000-0005-0000-0000-000006150000}"/>
    <cellStyle name="Vírgula 2 3 3 2 2 8" xfId="3349" xr:uid="{00000000-0005-0000-0000-000007150000}"/>
    <cellStyle name="Vírgula 2 3 3 2 2 9" xfId="3494" xr:uid="{00000000-0005-0000-0000-000008150000}"/>
    <cellStyle name="Vírgula 2 3 3 2 20" xfId="4859" xr:uid="{00000000-0005-0000-0000-000009150000}"/>
    <cellStyle name="Vírgula 2 3 3 2 21" xfId="5002" xr:uid="{00000000-0005-0000-0000-00000A150000}"/>
    <cellStyle name="Vírgula 2 3 3 2 22" xfId="5146" xr:uid="{00000000-0005-0000-0000-00000B150000}"/>
    <cellStyle name="Vírgula 2 3 3 2 23" xfId="5289" xr:uid="{00000000-0005-0000-0000-00000C150000}"/>
    <cellStyle name="Vírgula 2 3 3 2 24" xfId="5432" xr:uid="{00000000-0005-0000-0000-00000D150000}"/>
    <cellStyle name="Vírgula 2 3 3 2 25" xfId="5575" xr:uid="{00000000-0005-0000-0000-00000E150000}"/>
    <cellStyle name="Vírgula 2 3 3 2 26" xfId="5718" xr:uid="{00000000-0005-0000-0000-00000F150000}"/>
    <cellStyle name="Vírgula 2 3 3 2 27" xfId="5861" xr:uid="{00000000-0005-0000-0000-000010150000}"/>
    <cellStyle name="Vírgula 2 3 3 2 28" xfId="6005" xr:uid="{00000000-0005-0000-0000-000011150000}"/>
    <cellStyle name="Vírgula 2 3 3 2 29" xfId="6149" xr:uid="{00000000-0005-0000-0000-000012150000}"/>
    <cellStyle name="Vírgula 2 3 3 2 3" xfId="2410" xr:uid="{00000000-0005-0000-0000-000013150000}"/>
    <cellStyle name="Vírgula 2 3 3 2 30" xfId="6293" xr:uid="{00000000-0005-0000-0000-000014150000}"/>
    <cellStyle name="Vírgula 2 3 3 2 31" xfId="6436" xr:uid="{00000000-0005-0000-0000-000015150000}"/>
    <cellStyle name="Vírgula 2 3 3 2 4" xfId="2554" xr:uid="{00000000-0005-0000-0000-000016150000}"/>
    <cellStyle name="Vírgula 2 3 3 2 5" xfId="2699" xr:uid="{00000000-0005-0000-0000-000017150000}"/>
    <cellStyle name="Vírgula 2 3 3 2 6" xfId="2844" xr:uid="{00000000-0005-0000-0000-000018150000}"/>
    <cellStyle name="Vírgula 2 3 3 2 7" xfId="2988" xr:uid="{00000000-0005-0000-0000-000019150000}"/>
    <cellStyle name="Vírgula 2 3 3 2 8" xfId="3133" xr:uid="{00000000-0005-0000-0000-00001A150000}"/>
    <cellStyle name="Vírgula 2 3 3 2 9" xfId="3277" xr:uid="{00000000-0005-0000-0000-00001B150000}"/>
    <cellStyle name="Vírgula 2 3 3 20" xfId="4680" xr:uid="{00000000-0005-0000-0000-00001C150000}"/>
    <cellStyle name="Vírgula 2 3 3 21" xfId="4823" xr:uid="{00000000-0005-0000-0000-00001D150000}"/>
    <cellStyle name="Vírgula 2 3 3 22" xfId="4966" xr:uid="{00000000-0005-0000-0000-00001E150000}"/>
    <cellStyle name="Vírgula 2 3 3 23" xfId="5110" xr:uid="{00000000-0005-0000-0000-00001F150000}"/>
    <cellStyle name="Vírgula 2 3 3 24" xfId="5253" xr:uid="{00000000-0005-0000-0000-000020150000}"/>
    <cellStyle name="Vírgula 2 3 3 25" xfId="5396" xr:uid="{00000000-0005-0000-0000-000021150000}"/>
    <cellStyle name="Vírgula 2 3 3 26" xfId="5539" xr:uid="{00000000-0005-0000-0000-000022150000}"/>
    <cellStyle name="Vírgula 2 3 3 27" xfId="5682" xr:uid="{00000000-0005-0000-0000-000023150000}"/>
    <cellStyle name="Vírgula 2 3 3 28" xfId="5825" xr:uid="{00000000-0005-0000-0000-000024150000}"/>
    <cellStyle name="Vírgula 2 3 3 29" xfId="5969" xr:uid="{00000000-0005-0000-0000-000025150000}"/>
    <cellStyle name="Vírgula 2 3 3 3" xfId="2303" xr:uid="{00000000-0005-0000-0000-000026150000}"/>
    <cellStyle name="Vírgula 2 3 3 3 10" xfId="3602" xr:uid="{00000000-0005-0000-0000-000027150000}"/>
    <cellStyle name="Vírgula 2 3 3 3 11" xfId="3745" xr:uid="{00000000-0005-0000-0000-000028150000}"/>
    <cellStyle name="Vírgula 2 3 3 3 12" xfId="3888" xr:uid="{00000000-0005-0000-0000-000029150000}"/>
    <cellStyle name="Vírgula 2 3 3 3 13" xfId="4032" xr:uid="{00000000-0005-0000-0000-00002A150000}"/>
    <cellStyle name="Vírgula 2 3 3 3 14" xfId="4176" xr:uid="{00000000-0005-0000-0000-00002B150000}"/>
    <cellStyle name="Vírgula 2 3 3 3 15" xfId="4320" xr:uid="{00000000-0005-0000-0000-00002C150000}"/>
    <cellStyle name="Vírgula 2 3 3 3 16" xfId="4464" xr:uid="{00000000-0005-0000-0000-00002D150000}"/>
    <cellStyle name="Vírgula 2 3 3 3 17" xfId="4620" xr:uid="{00000000-0005-0000-0000-00002E150000}"/>
    <cellStyle name="Vírgula 2 3 3 3 18" xfId="4752" xr:uid="{00000000-0005-0000-0000-00002F150000}"/>
    <cellStyle name="Vírgula 2 3 3 3 19" xfId="4895" xr:uid="{00000000-0005-0000-0000-000030150000}"/>
    <cellStyle name="Vírgula 2 3 3 3 2" xfId="2445" xr:uid="{00000000-0005-0000-0000-000031150000}"/>
    <cellStyle name="Vírgula 2 3 3 3 20" xfId="5038" xr:uid="{00000000-0005-0000-0000-000032150000}"/>
    <cellStyle name="Vírgula 2 3 3 3 21" xfId="5182" xr:uid="{00000000-0005-0000-0000-000033150000}"/>
    <cellStyle name="Vírgula 2 3 3 3 22" xfId="5325" xr:uid="{00000000-0005-0000-0000-000034150000}"/>
    <cellStyle name="Vírgula 2 3 3 3 23" xfId="5468" xr:uid="{00000000-0005-0000-0000-000035150000}"/>
    <cellStyle name="Vírgula 2 3 3 3 24" xfId="5611" xr:uid="{00000000-0005-0000-0000-000036150000}"/>
    <cellStyle name="Vírgula 2 3 3 3 25" xfId="5754" xr:uid="{00000000-0005-0000-0000-000037150000}"/>
    <cellStyle name="Vírgula 2 3 3 3 26" xfId="5897" xr:uid="{00000000-0005-0000-0000-000038150000}"/>
    <cellStyle name="Vírgula 2 3 3 3 27" xfId="6041" xr:uid="{00000000-0005-0000-0000-000039150000}"/>
    <cellStyle name="Vírgula 2 3 3 3 28" xfId="6185" xr:uid="{00000000-0005-0000-0000-00003A150000}"/>
    <cellStyle name="Vírgula 2 3 3 3 29" xfId="6329" xr:uid="{00000000-0005-0000-0000-00003B150000}"/>
    <cellStyle name="Vírgula 2 3 3 3 3" xfId="2590" xr:uid="{00000000-0005-0000-0000-00003C150000}"/>
    <cellStyle name="Vírgula 2 3 3 3 30" xfId="6473" xr:uid="{00000000-0005-0000-0000-00003D150000}"/>
    <cellStyle name="Vírgula 2 3 3 3 4" xfId="2735" xr:uid="{00000000-0005-0000-0000-00003E150000}"/>
    <cellStyle name="Vírgula 2 3 3 3 5" xfId="2880" xr:uid="{00000000-0005-0000-0000-00003F150000}"/>
    <cellStyle name="Vírgula 2 3 3 3 6" xfId="3024" xr:uid="{00000000-0005-0000-0000-000040150000}"/>
    <cellStyle name="Vírgula 2 3 3 3 7" xfId="3169" xr:uid="{00000000-0005-0000-0000-000041150000}"/>
    <cellStyle name="Vírgula 2 3 3 3 8" xfId="3313" xr:uid="{00000000-0005-0000-0000-000042150000}"/>
    <cellStyle name="Vírgula 2 3 3 3 9" xfId="3458" xr:uid="{00000000-0005-0000-0000-000043150000}"/>
    <cellStyle name="Vírgula 2 3 3 30" xfId="6113" xr:uid="{00000000-0005-0000-0000-000044150000}"/>
    <cellStyle name="Vírgula 2 3 3 31" xfId="6257" xr:uid="{00000000-0005-0000-0000-000045150000}"/>
    <cellStyle name="Vírgula 2 3 3 32" xfId="6400" xr:uid="{00000000-0005-0000-0000-000046150000}"/>
    <cellStyle name="Vírgula 2 3 3 4" xfId="2374" xr:uid="{00000000-0005-0000-0000-000047150000}"/>
    <cellStyle name="Vírgula 2 3 3 5" xfId="2518" xr:uid="{00000000-0005-0000-0000-000048150000}"/>
    <cellStyle name="Vírgula 2 3 3 6" xfId="2663" xr:uid="{00000000-0005-0000-0000-000049150000}"/>
    <cellStyle name="Vírgula 2 3 3 7" xfId="2808" xr:uid="{00000000-0005-0000-0000-00004A150000}"/>
    <cellStyle name="Vírgula 2 3 3 8" xfId="2952" xr:uid="{00000000-0005-0000-0000-00004B150000}"/>
    <cellStyle name="Vírgula 2 3 3 9" xfId="3097" xr:uid="{00000000-0005-0000-0000-00004C150000}"/>
    <cellStyle name="Vírgula 2 3 30" xfId="5807" xr:uid="{00000000-0005-0000-0000-00004D150000}"/>
    <cellStyle name="Vírgula 2 3 31" xfId="5951" xr:uid="{00000000-0005-0000-0000-00004E150000}"/>
    <cellStyle name="Vírgula 2 3 32" xfId="6095" xr:uid="{00000000-0005-0000-0000-00004F150000}"/>
    <cellStyle name="Vírgula 2 3 33" xfId="6239" xr:uid="{00000000-0005-0000-0000-000050150000}"/>
    <cellStyle name="Vírgula 2 3 34" xfId="6382" xr:uid="{00000000-0005-0000-0000-000051150000}"/>
    <cellStyle name="Vírgula 2 3 4" xfId="2245" xr:uid="{00000000-0005-0000-0000-000052150000}"/>
    <cellStyle name="Vírgula 2 3 4 10" xfId="3404" xr:uid="{00000000-0005-0000-0000-000053150000}"/>
    <cellStyle name="Vírgula 2 3 4 11" xfId="3548" xr:uid="{00000000-0005-0000-0000-000054150000}"/>
    <cellStyle name="Vírgula 2 3 4 12" xfId="3691" xr:uid="{00000000-0005-0000-0000-000055150000}"/>
    <cellStyle name="Vírgula 2 3 4 13" xfId="3834" xr:uid="{00000000-0005-0000-0000-000056150000}"/>
    <cellStyle name="Vírgula 2 3 4 14" xfId="3978" xr:uid="{00000000-0005-0000-0000-000057150000}"/>
    <cellStyle name="Vírgula 2 3 4 15" xfId="4122" xr:uid="{00000000-0005-0000-0000-000058150000}"/>
    <cellStyle name="Vírgula 2 3 4 16" xfId="4266" xr:uid="{00000000-0005-0000-0000-000059150000}"/>
    <cellStyle name="Vírgula 2 3 4 17" xfId="4410" xr:uid="{00000000-0005-0000-0000-00005A150000}"/>
    <cellStyle name="Vírgula 2 3 4 18" xfId="4621" xr:uid="{00000000-0005-0000-0000-00005B150000}"/>
    <cellStyle name="Vírgula 2 3 4 19" xfId="4698" xr:uid="{00000000-0005-0000-0000-00005C150000}"/>
    <cellStyle name="Vírgula 2 3 4 2" xfId="2320" xr:uid="{00000000-0005-0000-0000-00005D150000}"/>
    <cellStyle name="Vírgula 2 3 4 2 10" xfId="3620" xr:uid="{00000000-0005-0000-0000-00005E150000}"/>
    <cellStyle name="Vírgula 2 3 4 2 11" xfId="3763" xr:uid="{00000000-0005-0000-0000-00005F150000}"/>
    <cellStyle name="Vírgula 2 3 4 2 12" xfId="3906" xr:uid="{00000000-0005-0000-0000-000060150000}"/>
    <cellStyle name="Vírgula 2 3 4 2 13" xfId="4050" xr:uid="{00000000-0005-0000-0000-000061150000}"/>
    <cellStyle name="Vírgula 2 3 4 2 14" xfId="4194" xr:uid="{00000000-0005-0000-0000-000062150000}"/>
    <cellStyle name="Vírgula 2 3 4 2 15" xfId="4338" xr:uid="{00000000-0005-0000-0000-000063150000}"/>
    <cellStyle name="Vírgula 2 3 4 2 16" xfId="4482" xr:uid="{00000000-0005-0000-0000-000064150000}"/>
    <cellStyle name="Vírgula 2 3 4 2 17" xfId="4622" xr:uid="{00000000-0005-0000-0000-000065150000}"/>
    <cellStyle name="Vírgula 2 3 4 2 18" xfId="4770" xr:uid="{00000000-0005-0000-0000-000066150000}"/>
    <cellStyle name="Vírgula 2 3 4 2 19" xfId="4913" xr:uid="{00000000-0005-0000-0000-000067150000}"/>
    <cellStyle name="Vírgula 2 3 4 2 2" xfId="2463" xr:uid="{00000000-0005-0000-0000-000068150000}"/>
    <cellStyle name="Vírgula 2 3 4 2 20" xfId="5056" xr:uid="{00000000-0005-0000-0000-000069150000}"/>
    <cellStyle name="Vírgula 2 3 4 2 21" xfId="5200" xr:uid="{00000000-0005-0000-0000-00006A150000}"/>
    <cellStyle name="Vírgula 2 3 4 2 22" xfId="5343" xr:uid="{00000000-0005-0000-0000-00006B150000}"/>
    <cellStyle name="Vírgula 2 3 4 2 23" xfId="5486" xr:uid="{00000000-0005-0000-0000-00006C150000}"/>
    <cellStyle name="Vírgula 2 3 4 2 24" xfId="5629" xr:uid="{00000000-0005-0000-0000-00006D150000}"/>
    <cellStyle name="Vírgula 2 3 4 2 25" xfId="5772" xr:uid="{00000000-0005-0000-0000-00006E150000}"/>
    <cellStyle name="Vírgula 2 3 4 2 26" xfId="5915" xr:uid="{00000000-0005-0000-0000-00006F150000}"/>
    <cellStyle name="Vírgula 2 3 4 2 27" xfId="6059" xr:uid="{00000000-0005-0000-0000-000070150000}"/>
    <cellStyle name="Vírgula 2 3 4 2 28" xfId="6203" xr:uid="{00000000-0005-0000-0000-000071150000}"/>
    <cellStyle name="Vírgula 2 3 4 2 29" xfId="6347" xr:uid="{00000000-0005-0000-0000-000072150000}"/>
    <cellStyle name="Vírgula 2 3 4 2 3" xfId="2608" xr:uid="{00000000-0005-0000-0000-000073150000}"/>
    <cellStyle name="Vírgula 2 3 4 2 30" xfId="6491" xr:uid="{00000000-0005-0000-0000-000074150000}"/>
    <cellStyle name="Vírgula 2 3 4 2 4" xfId="2753" xr:uid="{00000000-0005-0000-0000-000075150000}"/>
    <cellStyle name="Vírgula 2 3 4 2 5" xfId="2898" xr:uid="{00000000-0005-0000-0000-000076150000}"/>
    <cellStyle name="Vírgula 2 3 4 2 6" xfId="3042" xr:uid="{00000000-0005-0000-0000-000077150000}"/>
    <cellStyle name="Vírgula 2 3 4 2 7" xfId="3187" xr:uid="{00000000-0005-0000-0000-000078150000}"/>
    <cellStyle name="Vírgula 2 3 4 2 8" xfId="3331" xr:uid="{00000000-0005-0000-0000-000079150000}"/>
    <cellStyle name="Vírgula 2 3 4 2 9" xfId="3476" xr:uid="{00000000-0005-0000-0000-00007A150000}"/>
    <cellStyle name="Vírgula 2 3 4 20" xfId="4841" xr:uid="{00000000-0005-0000-0000-00007B150000}"/>
    <cellStyle name="Vírgula 2 3 4 21" xfId="4984" xr:uid="{00000000-0005-0000-0000-00007C150000}"/>
    <cellStyle name="Vírgula 2 3 4 22" xfId="5128" xr:uid="{00000000-0005-0000-0000-00007D150000}"/>
    <cellStyle name="Vírgula 2 3 4 23" xfId="5271" xr:uid="{00000000-0005-0000-0000-00007E150000}"/>
    <cellStyle name="Vírgula 2 3 4 24" xfId="5414" xr:uid="{00000000-0005-0000-0000-00007F150000}"/>
    <cellStyle name="Vírgula 2 3 4 25" xfId="5557" xr:uid="{00000000-0005-0000-0000-000080150000}"/>
    <cellStyle name="Vírgula 2 3 4 26" xfId="5700" xr:uid="{00000000-0005-0000-0000-000081150000}"/>
    <cellStyle name="Vírgula 2 3 4 27" xfId="5843" xr:uid="{00000000-0005-0000-0000-000082150000}"/>
    <cellStyle name="Vírgula 2 3 4 28" xfId="5987" xr:uid="{00000000-0005-0000-0000-000083150000}"/>
    <cellStyle name="Vírgula 2 3 4 29" xfId="6131" xr:uid="{00000000-0005-0000-0000-000084150000}"/>
    <cellStyle name="Vírgula 2 3 4 3" xfId="2392" xr:uid="{00000000-0005-0000-0000-000085150000}"/>
    <cellStyle name="Vírgula 2 3 4 30" xfId="6275" xr:uid="{00000000-0005-0000-0000-000086150000}"/>
    <cellStyle name="Vírgula 2 3 4 31" xfId="6418" xr:uid="{00000000-0005-0000-0000-000087150000}"/>
    <cellStyle name="Vírgula 2 3 4 4" xfId="2536" xr:uid="{00000000-0005-0000-0000-000088150000}"/>
    <cellStyle name="Vírgula 2 3 4 5" xfId="2681" xr:uid="{00000000-0005-0000-0000-000089150000}"/>
    <cellStyle name="Vírgula 2 3 4 6" xfId="2826" xr:uid="{00000000-0005-0000-0000-00008A150000}"/>
    <cellStyle name="Vírgula 2 3 4 7" xfId="2970" xr:uid="{00000000-0005-0000-0000-00008B150000}"/>
    <cellStyle name="Vírgula 2 3 4 8" xfId="3115" xr:uid="{00000000-0005-0000-0000-00008C150000}"/>
    <cellStyle name="Vírgula 2 3 4 9" xfId="3259" xr:uid="{00000000-0005-0000-0000-00008D150000}"/>
    <cellStyle name="Vírgula 2 3 5" xfId="2285" xr:uid="{00000000-0005-0000-0000-00008E150000}"/>
    <cellStyle name="Vírgula 2 3 5 10" xfId="3584" xr:uid="{00000000-0005-0000-0000-00008F150000}"/>
    <cellStyle name="Vírgula 2 3 5 11" xfId="3727" xr:uid="{00000000-0005-0000-0000-000090150000}"/>
    <cellStyle name="Vírgula 2 3 5 12" xfId="3870" xr:uid="{00000000-0005-0000-0000-000091150000}"/>
    <cellStyle name="Vírgula 2 3 5 13" xfId="4014" xr:uid="{00000000-0005-0000-0000-000092150000}"/>
    <cellStyle name="Vírgula 2 3 5 14" xfId="4158" xr:uid="{00000000-0005-0000-0000-000093150000}"/>
    <cellStyle name="Vírgula 2 3 5 15" xfId="4302" xr:uid="{00000000-0005-0000-0000-000094150000}"/>
    <cellStyle name="Vírgula 2 3 5 16" xfId="4446" xr:uid="{00000000-0005-0000-0000-000095150000}"/>
    <cellStyle name="Vírgula 2 3 5 17" xfId="4623" xr:uid="{00000000-0005-0000-0000-000096150000}"/>
    <cellStyle name="Vírgula 2 3 5 18" xfId="4734" xr:uid="{00000000-0005-0000-0000-000097150000}"/>
    <cellStyle name="Vírgula 2 3 5 19" xfId="4877" xr:uid="{00000000-0005-0000-0000-000098150000}"/>
    <cellStyle name="Vírgula 2 3 5 2" xfId="2427" xr:uid="{00000000-0005-0000-0000-000099150000}"/>
    <cellStyle name="Vírgula 2 3 5 20" xfId="5020" xr:uid="{00000000-0005-0000-0000-00009A150000}"/>
    <cellStyle name="Vírgula 2 3 5 21" xfId="5164" xr:uid="{00000000-0005-0000-0000-00009B150000}"/>
    <cellStyle name="Vírgula 2 3 5 22" xfId="5307" xr:uid="{00000000-0005-0000-0000-00009C150000}"/>
    <cellStyle name="Vírgula 2 3 5 23" xfId="5450" xr:uid="{00000000-0005-0000-0000-00009D150000}"/>
    <cellStyle name="Vírgula 2 3 5 24" xfId="5593" xr:uid="{00000000-0005-0000-0000-00009E150000}"/>
    <cellStyle name="Vírgula 2 3 5 25" xfId="5736" xr:uid="{00000000-0005-0000-0000-00009F150000}"/>
    <cellStyle name="Vírgula 2 3 5 26" xfId="5879" xr:uid="{00000000-0005-0000-0000-0000A0150000}"/>
    <cellStyle name="Vírgula 2 3 5 27" xfId="6023" xr:uid="{00000000-0005-0000-0000-0000A1150000}"/>
    <cellStyle name="Vírgula 2 3 5 28" xfId="6167" xr:uid="{00000000-0005-0000-0000-0000A2150000}"/>
    <cellStyle name="Vírgula 2 3 5 29" xfId="6311" xr:uid="{00000000-0005-0000-0000-0000A3150000}"/>
    <cellStyle name="Vírgula 2 3 5 3" xfId="2572" xr:uid="{00000000-0005-0000-0000-0000A4150000}"/>
    <cellStyle name="Vírgula 2 3 5 30" xfId="6455" xr:uid="{00000000-0005-0000-0000-0000A5150000}"/>
    <cellStyle name="Vírgula 2 3 5 4" xfId="2717" xr:uid="{00000000-0005-0000-0000-0000A6150000}"/>
    <cellStyle name="Vírgula 2 3 5 5" xfId="2862" xr:uid="{00000000-0005-0000-0000-0000A7150000}"/>
    <cellStyle name="Vírgula 2 3 5 6" xfId="3006" xr:uid="{00000000-0005-0000-0000-0000A8150000}"/>
    <cellStyle name="Vírgula 2 3 5 7" xfId="3151" xr:uid="{00000000-0005-0000-0000-0000A9150000}"/>
    <cellStyle name="Vírgula 2 3 5 8" xfId="3295" xr:uid="{00000000-0005-0000-0000-0000AA150000}"/>
    <cellStyle name="Vírgula 2 3 5 9" xfId="3440" xr:uid="{00000000-0005-0000-0000-0000AB150000}"/>
    <cellStyle name="Vírgula 2 3 6" xfId="2356" xr:uid="{00000000-0005-0000-0000-0000AC150000}"/>
    <cellStyle name="Vírgula 2 3 7" xfId="2500" xr:uid="{00000000-0005-0000-0000-0000AD150000}"/>
    <cellStyle name="Vírgula 2 3 8" xfId="2645" xr:uid="{00000000-0005-0000-0000-0000AE150000}"/>
    <cellStyle name="Vírgula 2 3 9" xfId="2790" xr:uid="{00000000-0005-0000-0000-0000AF150000}"/>
    <cellStyle name="Vírgula 3" xfId="2196" xr:uid="{00000000-0005-0000-0000-0000B0150000}"/>
    <cellStyle name="Vírgula 3 2" xfId="2197" xr:uid="{00000000-0005-0000-0000-0000B1150000}"/>
    <cellStyle name="Vírgula 3 3" xfId="2198" xr:uid="{00000000-0005-0000-0000-0000B2150000}"/>
    <cellStyle name="Vírgula 3 3 10" xfId="2935" xr:uid="{00000000-0005-0000-0000-0000B3150000}"/>
    <cellStyle name="Vírgula 3 3 11" xfId="3080" xr:uid="{00000000-0005-0000-0000-0000B4150000}"/>
    <cellStyle name="Vírgula 3 3 12" xfId="3224" xr:uid="{00000000-0005-0000-0000-0000B5150000}"/>
    <cellStyle name="Vírgula 3 3 13" xfId="3369" xr:uid="{00000000-0005-0000-0000-0000B6150000}"/>
    <cellStyle name="Vírgula 3 3 14" xfId="3513" xr:uid="{00000000-0005-0000-0000-0000B7150000}"/>
    <cellStyle name="Vírgula 3 3 15" xfId="3656" xr:uid="{00000000-0005-0000-0000-0000B8150000}"/>
    <cellStyle name="Vírgula 3 3 16" xfId="3799" xr:uid="{00000000-0005-0000-0000-0000B9150000}"/>
    <cellStyle name="Vírgula 3 3 17" xfId="3943" xr:uid="{00000000-0005-0000-0000-0000BA150000}"/>
    <cellStyle name="Vírgula 3 3 18" xfId="4087" xr:uid="{00000000-0005-0000-0000-0000BB150000}"/>
    <cellStyle name="Vírgula 3 3 19" xfId="4231" xr:uid="{00000000-0005-0000-0000-0000BC150000}"/>
    <cellStyle name="Vírgula 3 3 2" xfId="2215" xr:uid="{00000000-0005-0000-0000-0000BD150000}"/>
    <cellStyle name="Vírgula 3 3 2 10" xfId="3089" xr:uid="{00000000-0005-0000-0000-0000BE150000}"/>
    <cellStyle name="Vírgula 3 3 2 11" xfId="3233" xr:uid="{00000000-0005-0000-0000-0000BF150000}"/>
    <cellStyle name="Vírgula 3 3 2 12" xfId="3378" xr:uid="{00000000-0005-0000-0000-0000C0150000}"/>
    <cellStyle name="Vírgula 3 3 2 13" xfId="3522" xr:uid="{00000000-0005-0000-0000-0000C1150000}"/>
    <cellStyle name="Vírgula 3 3 2 14" xfId="3665" xr:uid="{00000000-0005-0000-0000-0000C2150000}"/>
    <cellStyle name="Vírgula 3 3 2 15" xfId="3808" xr:uid="{00000000-0005-0000-0000-0000C3150000}"/>
    <cellStyle name="Vírgula 3 3 2 16" xfId="3952" xr:uid="{00000000-0005-0000-0000-0000C4150000}"/>
    <cellStyle name="Vírgula 3 3 2 17" xfId="4096" xr:uid="{00000000-0005-0000-0000-0000C5150000}"/>
    <cellStyle name="Vírgula 3 3 2 18" xfId="4240" xr:uid="{00000000-0005-0000-0000-0000C6150000}"/>
    <cellStyle name="Vírgula 3 3 2 19" xfId="4384" xr:uid="{00000000-0005-0000-0000-0000C7150000}"/>
    <cellStyle name="Vírgula 3 3 2 2" xfId="2235" xr:uid="{00000000-0005-0000-0000-0000C8150000}"/>
    <cellStyle name="Vírgula 3 3 2 2 10" xfId="3251" xr:uid="{00000000-0005-0000-0000-0000C9150000}"/>
    <cellStyle name="Vírgula 3 3 2 2 11" xfId="3396" xr:uid="{00000000-0005-0000-0000-0000CA150000}"/>
    <cellStyle name="Vírgula 3 3 2 2 12" xfId="3540" xr:uid="{00000000-0005-0000-0000-0000CB150000}"/>
    <cellStyle name="Vírgula 3 3 2 2 13" xfId="3683" xr:uid="{00000000-0005-0000-0000-0000CC150000}"/>
    <cellStyle name="Vírgula 3 3 2 2 14" xfId="3826" xr:uid="{00000000-0005-0000-0000-0000CD150000}"/>
    <cellStyle name="Vírgula 3 3 2 2 15" xfId="3970" xr:uid="{00000000-0005-0000-0000-0000CE150000}"/>
    <cellStyle name="Vírgula 3 3 2 2 16" xfId="4114" xr:uid="{00000000-0005-0000-0000-0000CF150000}"/>
    <cellStyle name="Vírgula 3 3 2 2 17" xfId="4258" xr:uid="{00000000-0005-0000-0000-0000D0150000}"/>
    <cellStyle name="Vírgula 3 3 2 2 18" xfId="4402" xr:uid="{00000000-0005-0000-0000-0000D1150000}"/>
    <cellStyle name="Vírgula 3 3 2 2 19" xfId="4626" xr:uid="{00000000-0005-0000-0000-0000D2150000}"/>
    <cellStyle name="Vírgula 3 3 2 2 2" xfId="2274" xr:uid="{00000000-0005-0000-0000-0000D3150000}"/>
    <cellStyle name="Vírgula 3 3 2 2 2 10" xfId="3432" xr:uid="{00000000-0005-0000-0000-0000D4150000}"/>
    <cellStyle name="Vírgula 3 3 2 2 2 11" xfId="3576" xr:uid="{00000000-0005-0000-0000-0000D5150000}"/>
    <cellStyle name="Vírgula 3 3 2 2 2 12" xfId="3719" xr:uid="{00000000-0005-0000-0000-0000D6150000}"/>
    <cellStyle name="Vírgula 3 3 2 2 2 13" xfId="3862" xr:uid="{00000000-0005-0000-0000-0000D7150000}"/>
    <cellStyle name="Vírgula 3 3 2 2 2 14" xfId="4006" xr:uid="{00000000-0005-0000-0000-0000D8150000}"/>
    <cellStyle name="Vírgula 3 3 2 2 2 15" xfId="4150" xr:uid="{00000000-0005-0000-0000-0000D9150000}"/>
    <cellStyle name="Vírgula 3 3 2 2 2 16" xfId="4294" xr:uid="{00000000-0005-0000-0000-0000DA150000}"/>
    <cellStyle name="Vírgula 3 3 2 2 2 17" xfId="4438" xr:uid="{00000000-0005-0000-0000-0000DB150000}"/>
    <cellStyle name="Vírgula 3 3 2 2 2 18" xfId="4627" xr:uid="{00000000-0005-0000-0000-0000DC150000}"/>
    <cellStyle name="Vírgula 3 3 2 2 2 19" xfId="4726" xr:uid="{00000000-0005-0000-0000-0000DD150000}"/>
    <cellStyle name="Vírgula 3 3 2 2 2 2" xfId="2348" xr:uid="{00000000-0005-0000-0000-0000DE150000}"/>
    <cellStyle name="Vírgula 3 3 2 2 2 2 10" xfId="3648" xr:uid="{00000000-0005-0000-0000-0000DF150000}"/>
    <cellStyle name="Vírgula 3 3 2 2 2 2 11" xfId="3791" xr:uid="{00000000-0005-0000-0000-0000E0150000}"/>
    <cellStyle name="Vírgula 3 3 2 2 2 2 12" xfId="3934" xr:uid="{00000000-0005-0000-0000-0000E1150000}"/>
    <cellStyle name="Vírgula 3 3 2 2 2 2 13" xfId="4078" xr:uid="{00000000-0005-0000-0000-0000E2150000}"/>
    <cellStyle name="Vírgula 3 3 2 2 2 2 14" xfId="4222" xr:uid="{00000000-0005-0000-0000-0000E3150000}"/>
    <cellStyle name="Vírgula 3 3 2 2 2 2 15" xfId="4366" xr:uid="{00000000-0005-0000-0000-0000E4150000}"/>
    <cellStyle name="Vírgula 3 3 2 2 2 2 16" xfId="4510" xr:uid="{00000000-0005-0000-0000-0000E5150000}"/>
    <cellStyle name="Vírgula 3 3 2 2 2 2 17" xfId="4628" xr:uid="{00000000-0005-0000-0000-0000E6150000}"/>
    <cellStyle name="Vírgula 3 3 2 2 2 2 18" xfId="4798" xr:uid="{00000000-0005-0000-0000-0000E7150000}"/>
    <cellStyle name="Vírgula 3 3 2 2 2 2 19" xfId="4941" xr:uid="{00000000-0005-0000-0000-0000E8150000}"/>
    <cellStyle name="Vírgula 3 3 2 2 2 2 2" xfId="2491" xr:uid="{00000000-0005-0000-0000-0000E9150000}"/>
    <cellStyle name="Vírgula 3 3 2 2 2 2 20" xfId="5084" xr:uid="{00000000-0005-0000-0000-0000EA150000}"/>
    <cellStyle name="Vírgula 3 3 2 2 2 2 21" xfId="5228" xr:uid="{00000000-0005-0000-0000-0000EB150000}"/>
    <cellStyle name="Vírgula 3 3 2 2 2 2 22" xfId="5371" xr:uid="{00000000-0005-0000-0000-0000EC150000}"/>
    <cellStyle name="Vírgula 3 3 2 2 2 2 23" xfId="5514" xr:uid="{00000000-0005-0000-0000-0000ED150000}"/>
    <cellStyle name="Vírgula 3 3 2 2 2 2 24" xfId="5657" xr:uid="{00000000-0005-0000-0000-0000EE150000}"/>
    <cellStyle name="Vírgula 3 3 2 2 2 2 25" xfId="5800" xr:uid="{00000000-0005-0000-0000-0000EF150000}"/>
    <cellStyle name="Vírgula 3 3 2 2 2 2 26" xfId="5943" xr:uid="{00000000-0005-0000-0000-0000F0150000}"/>
    <cellStyle name="Vírgula 3 3 2 2 2 2 27" xfId="6087" xr:uid="{00000000-0005-0000-0000-0000F1150000}"/>
    <cellStyle name="Vírgula 3 3 2 2 2 2 28" xfId="6231" xr:uid="{00000000-0005-0000-0000-0000F2150000}"/>
    <cellStyle name="Vírgula 3 3 2 2 2 2 29" xfId="6375" xr:uid="{00000000-0005-0000-0000-0000F3150000}"/>
    <cellStyle name="Vírgula 3 3 2 2 2 2 3" xfId="2636" xr:uid="{00000000-0005-0000-0000-0000F4150000}"/>
    <cellStyle name="Vírgula 3 3 2 2 2 2 30" xfId="6519" xr:uid="{00000000-0005-0000-0000-0000F5150000}"/>
    <cellStyle name="Vírgula 3 3 2 2 2 2 4" xfId="2781" xr:uid="{00000000-0005-0000-0000-0000F6150000}"/>
    <cellStyle name="Vírgula 3 3 2 2 2 2 5" xfId="2926" xr:uid="{00000000-0005-0000-0000-0000F7150000}"/>
    <cellStyle name="Vírgula 3 3 2 2 2 2 6" xfId="3070" xr:uid="{00000000-0005-0000-0000-0000F8150000}"/>
    <cellStyle name="Vírgula 3 3 2 2 2 2 7" xfId="3215" xr:uid="{00000000-0005-0000-0000-0000F9150000}"/>
    <cellStyle name="Vírgula 3 3 2 2 2 2 8" xfId="3359" xr:uid="{00000000-0005-0000-0000-0000FA150000}"/>
    <cellStyle name="Vírgula 3 3 2 2 2 2 9" xfId="3504" xr:uid="{00000000-0005-0000-0000-0000FB150000}"/>
    <cellStyle name="Vírgula 3 3 2 2 2 20" xfId="4869" xr:uid="{00000000-0005-0000-0000-0000FC150000}"/>
    <cellStyle name="Vírgula 3 3 2 2 2 21" xfId="5012" xr:uid="{00000000-0005-0000-0000-0000FD150000}"/>
    <cellStyle name="Vírgula 3 3 2 2 2 22" xfId="5156" xr:uid="{00000000-0005-0000-0000-0000FE150000}"/>
    <cellStyle name="Vírgula 3 3 2 2 2 23" xfId="5299" xr:uid="{00000000-0005-0000-0000-0000FF150000}"/>
    <cellStyle name="Vírgula 3 3 2 2 2 24" xfId="5442" xr:uid="{00000000-0005-0000-0000-000000160000}"/>
    <cellStyle name="Vírgula 3 3 2 2 2 25" xfId="5585" xr:uid="{00000000-0005-0000-0000-000001160000}"/>
    <cellStyle name="Vírgula 3 3 2 2 2 26" xfId="5728" xr:uid="{00000000-0005-0000-0000-000002160000}"/>
    <cellStyle name="Vírgula 3 3 2 2 2 27" xfId="5871" xr:uid="{00000000-0005-0000-0000-000003160000}"/>
    <cellStyle name="Vírgula 3 3 2 2 2 28" xfId="6015" xr:uid="{00000000-0005-0000-0000-000004160000}"/>
    <cellStyle name="Vírgula 3 3 2 2 2 29" xfId="6159" xr:uid="{00000000-0005-0000-0000-000005160000}"/>
    <cellStyle name="Vírgula 3 3 2 2 2 3" xfId="2420" xr:uid="{00000000-0005-0000-0000-000006160000}"/>
    <cellStyle name="Vírgula 3 3 2 2 2 30" xfId="6303" xr:uid="{00000000-0005-0000-0000-000007160000}"/>
    <cellStyle name="Vírgula 3 3 2 2 2 31" xfId="6446" xr:uid="{00000000-0005-0000-0000-000008160000}"/>
    <cellStyle name="Vírgula 3 3 2 2 2 4" xfId="2564" xr:uid="{00000000-0005-0000-0000-000009160000}"/>
    <cellStyle name="Vírgula 3 3 2 2 2 5" xfId="2709" xr:uid="{00000000-0005-0000-0000-00000A160000}"/>
    <cellStyle name="Vírgula 3 3 2 2 2 6" xfId="2854" xr:uid="{00000000-0005-0000-0000-00000B160000}"/>
    <cellStyle name="Vírgula 3 3 2 2 2 7" xfId="2998" xr:uid="{00000000-0005-0000-0000-00000C160000}"/>
    <cellStyle name="Vírgula 3 3 2 2 2 8" xfId="3143" xr:uid="{00000000-0005-0000-0000-00000D160000}"/>
    <cellStyle name="Vírgula 3 3 2 2 2 9" xfId="3287" xr:uid="{00000000-0005-0000-0000-00000E160000}"/>
    <cellStyle name="Vírgula 3 3 2 2 20" xfId="4690" xr:uid="{00000000-0005-0000-0000-00000F160000}"/>
    <cellStyle name="Vírgula 3 3 2 2 21" xfId="4833" xr:uid="{00000000-0005-0000-0000-000010160000}"/>
    <cellStyle name="Vírgula 3 3 2 2 22" xfId="4976" xr:uid="{00000000-0005-0000-0000-000011160000}"/>
    <cellStyle name="Vírgula 3 3 2 2 23" xfId="5120" xr:uid="{00000000-0005-0000-0000-000012160000}"/>
    <cellStyle name="Vírgula 3 3 2 2 24" xfId="5263" xr:uid="{00000000-0005-0000-0000-000013160000}"/>
    <cellStyle name="Vírgula 3 3 2 2 25" xfId="5406" xr:uid="{00000000-0005-0000-0000-000014160000}"/>
    <cellStyle name="Vírgula 3 3 2 2 26" xfId="5549" xr:uid="{00000000-0005-0000-0000-000015160000}"/>
    <cellStyle name="Vírgula 3 3 2 2 27" xfId="5692" xr:uid="{00000000-0005-0000-0000-000016160000}"/>
    <cellStyle name="Vírgula 3 3 2 2 28" xfId="5835" xr:uid="{00000000-0005-0000-0000-000017160000}"/>
    <cellStyle name="Vírgula 3 3 2 2 29" xfId="5979" xr:uid="{00000000-0005-0000-0000-000018160000}"/>
    <cellStyle name="Vírgula 3 3 2 2 3" xfId="2313" xr:uid="{00000000-0005-0000-0000-000019160000}"/>
    <cellStyle name="Vírgula 3 3 2 2 3 10" xfId="3612" xr:uid="{00000000-0005-0000-0000-00001A160000}"/>
    <cellStyle name="Vírgula 3 3 2 2 3 11" xfId="3755" xr:uid="{00000000-0005-0000-0000-00001B160000}"/>
    <cellStyle name="Vírgula 3 3 2 2 3 12" xfId="3898" xr:uid="{00000000-0005-0000-0000-00001C160000}"/>
    <cellStyle name="Vírgula 3 3 2 2 3 13" xfId="4042" xr:uid="{00000000-0005-0000-0000-00001D160000}"/>
    <cellStyle name="Vírgula 3 3 2 2 3 14" xfId="4186" xr:uid="{00000000-0005-0000-0000-00001E160000}"/>
    <cellStyle name="Vírgula 3 3 2 2 3 15" xfId="4330" xr:uid="{00000000-0005-0000-0000-00001F160000}"/>
    <cellStyle name="Vírgula 3 3 2 2 3 16" xfId="4474" xr:uid="{00000000-0005-0000-0000-000020160000}"/>
    <cellStyle name="Vírgula 3 3 2 2 3 17" xfId="4629" xr:uid="{00000000-0005-0000-0000-000021160000}"/>
    <cellStyle name="Vírgula 3 3 2 2 3 18" xfId="4762" xr:uid="{00000000-0005-0000-0000-000022160000}"/>
    <cellStyle name="Vírgula 3 3 2 2 3 19" xfId="4905" xr:uid="{00000000-0005-0000-0000-000023160000}"/>
    <cellStyle name="Vírgula 3 3 2 2 3 2" xfId="2455" xr:uid="{00000000-0005-0000-0000-000024160000}"/>
    <cellStyle name="Vírgula 3 3 2 2 3 20" xfId="5048" xr:uid="{00000000-0005-0000-0000-000025160000}"/>
    <cellStyle name="Vírgula 3 3 2 2 3 21" xfId="5192" xr:uid="{00000000-0005-0000-0000-000026160000}"/>
    <cellStyle name="Vírgula 3 3 2 2 3 22" xfId="5335" xr:uid="{00000000-0005-0000-0000-000027160000}"/>
    <cellStyle name="Vírgula 3 3 2 2 3 23" xfId="5478" xr:uid="{00000000-0005-0000-0000-000028160000}"/>
    <cellStyle name="Vírgula 3 3 2 2 3 24" xfId="5621" xr:uid="{00000000-0005-0000-0000-000029160000}"/>
    <cellStyle name="Vírgula 3 3 2 2 3 25" xfId="5764" xr:uid="{00000000-0005-0000-0000-00002A160000}"/>
    <cellStyle name="Vírgula 3 3 2 2 3 26" xfId="5907" xr:uid="{00000000-0005-0000-0000-00002B160000}"/>
    <cellStyle name="Vírgula 3 3 2 2 3 27" xfId="6051" xr:uid="{00000000-0005-0000-0000-00002C160000}"/>
    <cellStyle name="Vírgula 3 3 2 2 3 28" xfId="6195" xr:uid="{00000000-0005-0000-0000-00002D160000}"/>
    <cellStyle name="Vírgula 3 3 2 2 3 29" xfId="6339" xr:uid="{00000000-0005-0000-0000-00002E160000}"/>
    <cellStyle name="Vírgula 3 3 2 2 3 3" xfId="2600" xr:uid="{00000000-0005-0000-0000-00002F160000}"/>
    <cellStyle name="Vírgula 3 3 2 2 3 30" xfId="6483" xr:uid="{00000000-0005-0000-0000-000030160000}"/>
    <cellStyle name="Vírgula 3 3 2 2 3 4" xfId="2745" xr:uid="{00000000-0005-0000-0000-000031160000}"/>
    <cellStyle name="Vírgula 3 3 2 2 3 5" xfId="2890" xr:uid="{00000000-0005-0000-0000-000032160000}"/>
    <cellStyle name="Vírgula 3 3 2 2 3 6" xfId="3034" xr:uid="{00000000-0005-0000-0000-000033160000}"/>
    <cellStyle name="Vírgula 3 3 2 2 3 7" xfId="3179" xr:uid="{00000000-0005-0000-0000-000034160000}"/>
    <cellStyle name="Vírgula 3 3 2 2 3 8" xfId="3323" xr:uid="{00000000-0005-0000-0000-000035160000}"/>
    <cellStyle name="Vírgula 3 3 2 2 3 9" xfId="3468" xr:uid="{00000000-0005-0000-0000-000036160000}"/>
    <cellStyle name="Vírgula 3 3 2 2 30" xfId="6123" xr:uid="{00000000-0005-0000-0000-000037160000}"/>
    <cellStyle name="Vírgula 3 3 2 2 31" xfId="6267" xr:uid="{00000000-0005-0000-0000-000038160000}"/>
    <cellStyle name="Vírgula 3 3 2 2 32" xfId="6410" xr:uid="{00000000-0005-0000-0000-000039160000}"/>
    <cellStyle name="Vírgula 3 3 2 2 4" xfId="2384" xr:uid="{00000000-0005-0000-0000-00003A160000}"/>
    <cellStyle name="Vírgula 3 3 2 2 5" xfId="2528" xr:uid="{00000000-0005-0000-0000-00003B160000}"/>
    <cellStyle name="Vírgula 3 3 2 2 6" xfId="2673" xr:uid="{00000000-0005-0000-0000-00003C160000}"/>
    <cellStyle name="Vírgula 3 3 2 2 7" xfId="2818" xr:uid="{00000000-0005-0000-0000-00003D160000}"/>
    <cellStyle name="Vírgula 3 3 2 2 8" xfId="2962" xr:uid="{00000000-0005-0000-0000-00003E160000}"/>
    <cellStyle name="Vírgula 3 3 2 2 9" xfId="3107" xr:uid="{00000000-0005-0000-0000-00003F160000}"/>
    <cellStyle name="Vírgula 3 3 2 20" xfId="4625" xr:uid="{00000000-0005-0000-0000-000040160000}"/>
    <cellStyle name="Vírgula 3 3 2 21" xfId="4672" xr:uid="{00000000-0005-0000-0000-000041160000}"/>
    <cellStyle name="Vírgula 3 3 2 22" xfId="4815" xr:uid="{00000000-0005-0000-0000-000042160000}"/>
    <cellStyle name="Vírgula 3 3 2 23" xfId="4958" xr:uid="{00000000-0005-0000-0000-000043160000}"/>
    <cellStyle name="Vírgula 3 3 2 24" xfId="5102" xr:uid="{00000000-0005-0000-0000-000044160000}"/>
    <cellStyle name="Vírgula 3 3 2 25" xfId="5245" xr:uid="{00000000-0005-0000-0000-000045160000}"/>
    <cellStyle name="Vírgula 3 3 2 26" xfId="5388" xr:uid="{00000000-0005-0000-0000-000046160000}"/>
    <cellStyle name="Vírgula 3 3 2 27" xfId="5531" xr:uid="{00000000-0005-0000-0000-000047160000}"/>
    <cellStyle name="Vírgula 3 3 2 28" xfId="5674" xr:uid="{00000000-0005-0000-0000-000048160000}"/>
    <cellStyle name="Vírgula 3 3 2 29" xfId="5817" xr:uid="{00000000-0005-0000-0000-000049160000}"/>
    <cellStyle name="Vírgula 3 3 2 3" xfId="2255" xr:uid="{00000000-0005-0000-0000-00004A160000}"/>
    <cellStyle name="Vírgula 3 3 2 3 10" xfId="3414" xr:uid="{00000000-0005-0000-0000-00004B160000}"/>
    <cellStyle name="Vírgula 3 3 2 3 11" xfId="3558" xr:uid="{00000000-0005-0000-0000-00004C160000}"/>
    <cellStyle name="Vírgula 3 3 2 3 12" xfId="3701" xr:uid="{00000000-0005-0000-0000-00004D160000}"/>
    <cellStyle name="Vírgula 3 3 2 3 13" xfId="3844" xr:uid="{00000000-0005-0000-0000-00004E160000}"/>
    <cellStyle name="Vírgula 3 3 2 3 14" xfId="3988" xr:uid="{00000000-0005-0000-0000-00004F160000}"/>
    <cellStyle name="Vírgula 3 3 2 3 15" xfId="4132" xr:uid="{00000000-0005-0000-0000-000050160000}"/>
    <cellStyle name="Vírgula 3 3 2 3 16" xfId="4276" xr:uid="{00000000-0005-0000-0000-000051160000}"/>
    <cellStyle name="Vírgula 3 3 2 3 17" xfId="4420" xr:uid="{00000000-0005-0000-0000-000052160000}"/>
    <cellStyle name="Vírgula 3 3 2 3 18" xfId="4630" xr:uid="{00000000-0005-0000-0000-000053160000}"/>
    <cellStyle name="Vírgula 3 3 2 3 19" xfId="4708" xr:uid="{00000000-0005-0000-0000-000054160000}"/>
    <cellStyle name="Vírgula 3 3 2 3 2" xfId="2330" xr:uid="{00000000-0005-0000-0000-000055160000}"/>
    <cellStyle name="Vírgula 3 3 2 3 2 10" xfId="3630" xr:uid="{00000000-0005-0000-0000-000056160000}"/>
    <cellStyle name="Vírgula 3 3 2 3 2 11" xfId="3773" xr:uid="{00000000-0005-0000-0000-000057160000}"/>
    <cellStyle name="Vírgula 3 3 2 3 2 12" xfId="3916" xr:uid="{00000000-0005-0000-0000-000058160000}"/>
    <cellStyle name="Vírgula 3 3 2 3 2 13" xfId="4060" xr:uid="{00000000-0005-0000-0000-000059160000}"/>
    <cellStyle name="Vírgula 3 3 2 3 2 14" xfId="4204" xr:uid="{00000000-0005-0000-0000-00005A160000}"/>
    <cellStyle name="Vírgula 3 3 2 3 2 15" xfId="4348" xr:uid="{00000000-0005-0000-0000-00005B160000}"/>
    <cellStyle name="Vírgula 3 3 2 3 2 16" xfId="4492" xr:uid="{00000000-0005-0000-0000-00005C160000}"/>
    <cellStyle name="Vírgula 3 3 2 3 2 17" xfId="4631" xr:uid="{00000000-0005-0000-0000-00005D160000}"/>
    <cellStyle name="Vírgula 3 3 2 3 2 18" xfId="4780" xr:uid="{00000000-0005-0000-0000-00005E160000}"/>
    <cellStyle name="Vírgula 3 3 2 3 2 19" xfId="4923" xr:uid="{00000000-0005-0000-0000-00005F160000}"/>
    <cellStyle name="Vírgula 3 3 2 3 2 2" xfId="2473" xr:uid="{00000000-0005-0000-0000-000060160000}"/>
    <cellStyle name="Vírgula 3 3 2 3 2 20" xfId="5066" xr:uid="{00000000-0005-0000-0000-000061160000}"/>
    <cellStyle name="Vírgula 3 3 2 3 2 21" xfId="5210" xr:uid="{00000000-0005-0000-0000-000062160000}"/>
    <cellStyle name="Vírgula 3 3 2 3 2 22" xfId="5353" xr:uid="{00000000-0005-0000-0000-000063160000}"/>
    <cellStyle name="Vírgula 3 3 2 3 2 23" xfId="5496" xr:uid="{00000000-0005-0000-0000-000064160000}"/>
    <cellStyle name="Vírgula 3 3 2 3 2 24" xfId="5639" xr:uid="{00000000-0005-0000-0000-000065160000}"/>
    <cellStyle name="Vírgula 3 3 2 3 2 25" xfId="5782" xr:uid="{00000000-0005-0000-0000-000066160000}"/>
    <cellStyle name="Vírgula 3 3 2 3 2 26" xfId="5925" xr:uid="{00000000-0005-0000-0000-000067160000}"/>
    <cellStyle name="Vírgula 3 3 2 3 2 27" xfId="6069" xr:uid="{00000000-0005-0000-0000-000068160000}"/>
    <cellStyle name="Vírgula 3 3 2 3 2 28" xfId="6213" xr:uid="{00000000-0005-0000-0000-000069160000}"/>
    <cellStyle name="Vírgula 3 3 2 3 2 29" xfId="6357" xr:uid="{00000000-0005-0000-0000-00006A160000}"/>
    <cellStyle name="Vírgula 3 3 2 3 2 3" xfId="2618" xr:uid="{00000000-0005-0000-0000-00006B160000}"/>
    <cellStyle name="Vírgula 3 3 2 3 2 30" xfId="6501" xr:uid="{00000000-0005-0000-0000-00006C160000}"/>
    <cellStyle name="Vírgula 3 3 2 3 2 4" xfId="2763" xr:uid="{00000000-0005-0000-0000-00006D160000}"/>
    <cellStyle name="Vírgula 3 3 2 3 2 5" xfId="2908" xr:uid="{00000000-0005-0000-0000-00006E160000}"/>
    <cellStyle name="Vírgula 3 3 2 3 2 6" xfId="3052" xr:uid="{00000000-0005-0000-0000-00006F160000}"/>
    <cellStyle name="Vírgula 3 3 2 3 2 7" xfId="3197" xr:uid="{00000000-0005-0000-0000-000070160000}"/>
    <cellStyle name="Vírgula 3 3 2 3 2 8" xfId="3341" xr:uid="{00000000-0005-0000-0000-000071160000}"/>
    <cellStyle name="Vírgula 3 3 2 3 2 9" xfId="3486" xr:uid="{00000000-0005-0000-0000-000072160000}"/>
    <cellStyle name="Vírgula 3 3 2 3 20" xfId="4851" xr:uid="{00000000-0005-0000-0000-000073160000}"/>
    <cellStyle name="Vírgula 3 3 2 3 21" xfId="4994" xr:uid="{00000000-0005-0000-0000-000074160000}"/>
    <cellStyle name="Vírgula 3 3 2 3 22" xfId="5138" xr:uid="{00000000-0005-0000-0000-000075160000}"/>
    <cellStyle name="Vírgula 3 3 2 3 23" xfId="5281" xr:uid="{00000000-0005-0000-0000-000076160000}"/>
    <cellStyle name="Vírgula 3 3 2 3 24" xfId="5424" xr:uid="{00000000-0005-0000-0000-000077160000}"/>
    <cellStyle name="Vírgula 3 3 2 3 25" xfId="5567" xr:uid="{00000000-0005-0000-0000-000078160000}"/>
    <cellStyle name="Vírgula 3 3 2 3 26" xfId="5710" xr:uid="{00000000-0005-0000-0000-000079160000}"/>
    <cellStyle name="Vírgula 3 3 2 3 27" xfId="5853" xr:uid="{00000000-0005-0000-0000-00007A160000}"/>
    <cellStyle name="Vírgula 3 3 2 3 28" xfId="5997" xr:uid="{00000000-0005-0000-0000-00007B160000}"/>
    <cellStyle name="Vírgula 3 3 2 3 29" xfId="6141" xr:uid="{00000000-0005-0000-0000-00007C160000}"/>
    <cellStyle name="Vírgula 3 3 2 3 3" xfId="2402" xr:uid="{00000000-0005-0000-0000-00007D160000}"/>
    <cellStyle name="Vírgula 3 3 2 3 30" xfId="6285" xr:uid="{00000000-0005-0000-0000-00007E160000}"/>
    <cellStyle name="Vírgula 3 3 2 3 31" xfId="6428" xr:uid="{00000000-0005-0000-0000-00007F160000}"/>
    <cellStyle name="Vírgula 3 3 2 3 4" xfId="2546" xr:uid="{00000000-0005-0000-0000-000080160000}"/>
    <cellStyle name="Vírgula 3 3 2 3 5" xfId="2691" xr:uid="{00000000-0005-0000-0000-000081160000}"/>
    <cellStyle name="Vírgula 3 3 2 3 6" xfId="2836" xr:uid="{00000000-0005-0000-0000-000082160000}"/>
    <cellStyle name="Vírgula 3 3 2 3 7" xfId="2980" xr:uid="{00000000-0005-0000-0000-000083160000}"/>
    <cellStyle name="Vírgula 3 3 2 3 8" xfId="3125" xr:uid="{00000000-0005-0000-0000-000084160000}"/>
    <cellStyle name="Vírgula 3 3 2 3 9" xfId="3269" xr:uid="{00000000-0005-0000-0000-000085160000}"/>
    <cellStyle name="Vírgula 3 3 2 30" xfId="5961" xr:uid="{00000000-0005-0000-0000-000086160000}"/>
    <cellStyle name="Vírgula 3 3 2 31" xfId="6105" xr:uid="{00000000-0005-0000-0000-000087160000}"/>
    <cellStyle name="Vírgula 3 3 2 32" xfId="6249" xr:uid="{00000000-0005-0000-0000-000088160000}"/>
    <cellStyle name="Vírgula 3 3 2 33" xfId="6392" xr:uid="{00000000-0005-0000-0000-000089160000}"/>
    <cellStyle name="Vírgula 3 3 2 4" xfId="2295" xr:uid="{00000000-0005-0000-0000-00008A160000}"/>
    <cellStyle name="Vírgula 3 3 2 4 10" xfId="3594" xr:uid="{00000000-0005-0000-0000-00008B160000}"/>
    <cellStyle name="Vírgula 3 3 2 4 11" xfId="3737" xr:uid="{00000000-0005-0000-0000-00008C160000}"/>
    <cellStyle name="Vírgula 3 3 2 4 12" xfId="3880" xr:uid="{00000000-0005-0000-0000-00008D160000}"/>
    <cellStyle name="Vírgula 3 3 2 4 13" xfId="4024" xr:uid="{00000000-0005-0000-0000-00008E160000}"/>
    <cellStyle name="Vírgula 3 3 2 4 14" xfId="4168" xr:uid="{00000000-0005-0000-0000-00008F160000}"/>
    <cellStyle name="Vírgula 3 3 2 4 15" xfId="4312" xr:uid="{00000000-0005-0000-0000-000090160000}"/>
    <cellStyle name="Vírgula 3 3 2 4 16" xfId="4456" xr:uid="{00000000-0005-0000-0000-000091160000}"/>
    <cellStyle name="Vírgula 3 3 2 4 17" xfId="4632" xr:uid="{00000000-0005-0000-0000-000092160000}"/>
    <cellStyle name="Vírgula 3 3 2 4 18" xfId="4744" xr:uid="{00000000-0005-0000-0000-000093160000}"/>
    <cellStyle name="Vírgula 3 3 2 4 19" xfId="4887" xr:uid="{00000000-0005-0000-0000-000094160000}"/>
    <cellStyle name="Vírgula 3 3 2 4 2" xfId="2437" xr:uid="{00000000-0005-0000-0000-000095160000}"/>
    <cellStyle name="Vírgula 3 3 2 4 20" xfId="5030" xr:uid="{00000000-0005-0000-0000-000096160000}"/>
    <cellStyle name="Vírgula 3 3 2 4 21" xfId="5174" xr:uid="{00000000-0005-0000-0000-000097160000}"/>
    <cellStyle name="Vírgula 3 3 2 4 22" xfId="5317" xr:uid="{00000000-0005-0000-0000-000098160000}"/>
    <cellStyle name="Vírgula 3 3 2 4 23" xfId="5460" xr:uid="{00000000-0005-0000-0000-000099160000}"/>
    <cellStyle name="Vírgula 3 3 2 4 24" xfId="5603" xr:uid="{00000000-0005-0000-0000-00009A160000}"/>
    <cellStyle name="Vírgula 3 3 2 4 25" xfId="5746" xr:uid="{00000000-0005-0000-0000-00009B160000}"/>
    <cellStyle name="Vírgula 3 3 2 4 26" xfId="5889" xr:uid="{00000000-0005-0000-0000-00009C160000}"/>
    <cellStyle name="Vírgula 3 3 2 4 27" xfId="6033" xr:uid="{00000000-0005-0000-0000-00009D160000}"/>
    <cellStyle name="Vírgula 3 3 2 4 28" xfId="6177" xr:uid="{00000000-0005-0000-0000-00009E160000}"/>
    <cellStyle name="Vírgula 3 3 2 4 29" xfId="6321" xr:uid="{00000000-0005-0000-0000-00009F160000}"/>
    <cellStyle name="Vírgula 3 3 2 4 3" xfId="2582" xr:uid="{00000000-0005-0000-0000-0000A0160000}"/>
    <cellStyle name="Vírgula 3 3 2 4 30" xfId="6465" xr:uid="{00000000-0005-0000-0000-0000A1160000}"/>
    <cellStyle name="Vírgula 3 3 2 4 4" xfId="2727" xr:uid="{00000000-0005-0000-0000-0000A2160000}"/>
    <cellStyle name="Vírgula 3 3 2 4 5" xfId="2872" xr:uid="{00000000-0005-0000-0000-0000A3160000}"/>
    <cellStyle name="Vírgula 3 3 2 4 6" xfId="3016" xr:uid="{00000000-0005-0000-0000-0000A4160000}"/>
    <cellStyle name="Vírgula 3 3 2 4 7" xfId="3161" xr:uid="{00000000-0005-0000-0000-0000A5160000}"/>
    <cellStyle name="Vírgula 3 3 2 4 8" xfId="3305" xr:uid="{00000000-0005-0000-0000-0000A6160000}"/>
    <cellStyle name="Vírgula 3 3 2 4 9" xfId="3450" xr:uid="{00000000-0005-0000-0000-0000A7160000}"/>
    <cellStyle name="Vírgula 3 3 2 5" xfId="2366" xr:uid="{00000000-0005-0000-0000-0000A8160000}"/>
    <cellStyle name="Vírgula 3 3 2 6" xfId="2510" xr:uid="{00000000-0005-0000-0000-0000A9160000}"/>
    <cellStyle name="Vírgula 3 3 2 7" xfId="2655" xr:uid="{00000000-0005-0000-0000-0000AA160000}"/>
    <cellStyle name="Vírgula 3 3 2 8" xfId="2800" xr:uid="{00000000-0005-0000-0000-0000AB160000}"/>
    <cellStyle name="Vírgula 3 3 2 9" xfId="2944" xr:uid="{00000000-0005-0000-0000-0000AC160000}"/>
    <cellStyle name="Vírgula 3 3 20" xfId="4375" xr:uid="{00000000-0005-0000-0000-0000AD160000}"/>
    <cellStyle name="Vírgula 3 3 21" xfId="4624" xr:uid="{00000000-0005-0000-0000-0000AE160000}"/>
    <cellStyle name="Vírgula 3 3 22" xfId="4663" xr:uid="{00000000-0005-0000-0000-0000AF160000}"/>
    <cellStyle name="Vírgula 3 3 23" xfId="4806" xr:uid="{00000000-0005-0000-0000-0000B0160000}"/>
    <cellStyle name="Vírgula 3 3 24" xfId="4949" xr:uid="{00000000-0005-0000-0000-0000B1160000}"/>
    <cellStyle name="Vírgula 3 3 25" xfId="5093" xr:uid="{00000000-0005-0000-0000-0000B2160000}"/>
    <cellStyle name="Vírgula 3 3 26" xfId="5236" xr:uid="{00000000-0005-0000-0000-0000B3160000}"/>
    <cellStyle name="Vírgula 3 3 27" xfId="5379" xr:uid="{00000000-0005-0000-0000-0000B4160000}"/>
    <cellStyle name="Vírgula 3 3 28" xfId="5522" xr:uid="{00000000-0005-0000-0000-0000B5160000}"/>
    <cellStyle name="Vírgula 3 3 29" xfId="5665" xr:uid="{00000000-0005-0000-0000-0000B6160000}"/>
    <cellStyle name="Vírgula 3 3 3" xfId="2226" xr:uid="{00000000-0005-0000-0000-0000B7160000}"/>
    <cellStyle name="Vírgula 3 3 3 10" xfId="3242" xr:uid="{00000000-0005-0000-0000-0000B8160000}"/>
    <cellStyle name="Vírgula 3 3 3 11" xfId="3387" xr:uid="{00000000-0005-0000-0000-0000B9160000}"/>
    <cellStyle name="Vírgula 3 3 3 12" xfId="3531" xr:uid="{00000000-0005-0000-0000-0000BA160000}"/>
    <cellStyle name="Vírgula 3 3 3 13" xfId="3674" xr:uid="{00000000-0005-0000-0000-0000BB160000}"/>
    <cellStyle name="Vírgula 3 3 3 14" xfId="3817" xr:uid="{00000000-0005-0000-0000-0000BC160000}"/>
    <cellStyle name="Vírgula 3 3 3 15" xfId="3961" xr:uid="{00000000-0005-0000-0000-0000BD160000}"/>
    <cellStyle name="Vírgula 3 3 3 16" xfId="4105" xr:uid="{00000000-0005-0000-0000-0000BE160000}"/>
    <cellStyle name="Vírgula 3 3 3 17" xfId="4249" xr:uid="{00000000-0005-0000-0000-0000BF160000}"/>
    <cellStyle name="Vírgula 3 3 3 18" xfId="4393" xr:uid="{00000000-0005-0000-0000-0000C0160000}"/>
    <cellStyle name="Vírgula 3 3 3 19" xfId="4633" xr:uid="{00000000-0005-0000-0000-0000C1160000}"/>
    <cellStyle name="Vírgula 3 3 3 2" xfId="2265" xr:uid="{00000000-0005-0000-0000-0000C2160000}"/>
    <cellStyle name="Vírgula 3 3 3 2 10" xfId="3423" xr:uid="{00000000-0005-0000-0000-0000C3160000}"/>
    <cellStyle name="Vírgula 3 3 3 2 11" xfId="3567" xr:uid="{00000000-0005-0000-0000-0000C4160000}"/>
    <cellStyle name="Vírgula 3 3 3 2 12" xfId="3710" xr:uid="{00000000-0005-0000-0000-0000C5160000}"/>
    <cellStyle name="Vírgula 3 3 3 2 13" xfId="3853" xr:uid="{00000000-0005-0000-0000-0000C6160000}"/>
    <cellStyle name="Vírgula 3 3 3 2 14" xfId="3997" xr:uid="{00000000-0005-0000-0000-0000C7160000}"/>
    <cellStyle name="Vírgula 3 3 3 2 15" xfId="4141" xr:uid="{00000000-0005-0000-0000-0000C8160000}"/>
    <cellStyle name="Vírgula 3 3 3 2 16" xfId="4285" xr:uid="{00000000-0005-0000-0000-0000C9160000}"/>
    <cellStyle name="Vírgula 3 3 3 2 17" xfId="4429" xr:uid="{00000000-0005-0000-0000-0000CA160000}"/>
    <cellStyle name="Vírgula 3 3 3 2 18" xfId="4634" xr:uid="{00000000-0005-0000-0000-0000CB160000}"/>
    <cellStyle name="Vírgula 3 3 3 2 19" xfId="4717" xr:uid="{00000000-0005-0000-0000-0000CC160000}"/>
    <cellStyle name="Vírgula 3 3 3 2 2" xfId="2339" xr:uid="{00000000-0005-0000-0000-0000CD160000}"/>
    <cellStyle name="Vírgula 3 3 3 2 2 10" xfId="3639" xr:uid="{00000000-0005-0000-0000-0000CE160000}"/>
    <cellStyle name="Vírgula 3 3 3 2 2 11" xfId="3782" xr:uid="{00000000-0005-0000-0000-0000CF160000}"/>
    <cellStyle name="Vírgula 3 3 3 2 2 12" xfId="3925" xr:uid="{00000000-0005-0000-0000-0000D0160000}"/>
    <cellStyle name="Vírgula 3 3 3 2 2 13" xfId="4069" xr:uid="{00000000-0005-0000-0000-0000D1160000}"/>
    <cellStyle name="Vírgula 3 3 3 2 2 14" xfId="4213" xr:uid="{00000000-0005-0000-0000-0000D2160000}"/>
    <cellStyle name="Vírgula 3 3 3 2 2 15" xfId="4357" xr:uid="{00000000-0005-0000-0000-0000D3160000}"/>
    <cellStyle name="Vírgula 3 3 3 2 2 16" xfId="4501" xr:uid="{00000000-0005-0000-0000-0000D4160000}"/>
    <cellStyle name="Vírgula 3 3 3 2 2 17" xfId="4635" xr:uid="{00000000-0005-0000-0000-0000D5160000}"/>
    <cellStyle name="Vírgula 3 3 3 2 2 18" xfId="4789" xr:uid="{00000000-0005-0000-0000-0000D6160000}"/>
    <cellStyle name="Vírgula 3 3 3 2 2 19" xfId="4932" xr:uid="{00000000-0005-0000-0000-0000D7160000}"/>
    <cellStyle name="Vírgula 3 3 3 2 2 2" xfId="2482" xr:uid="{00000000-0005-0000-0000-0000D8160000}"/>
    <cellStyle name="Vírgula 3 3 3 2 2 20" xfId="5075" xr:uid="{00000000-0005-0000-0000-0000D9160000}"/>
    <cellStyle name="Vírgula 3 3 3 2 2 21" xfId="5219" xr:uid="{00000000-0005-0000-0000-0000DA160000}"/>
    <cellStyle name="Vírgula 3 3 3 2 2 22" xfId="5362" xr:uid="{00000000-0005-0000-0000-0000DB160000}"/>
    <cellStyle name="Vírgula 3 3 3 2 2 23" xfId="5505" xr:uid="{00000000-0005-0000-0000-0000DC160000}"/>
    <cellStyle name="Vírgula 3 3 3 2 2 24" xfId="5648" xr:uid="{00000000-0005-0000-0000-0000DD160000}"/>
    <cellStyle name="Vírgula 3 3 3 2 2 25" xfId="5791" xr:uid="{00000000-0005-0000-0000-0000DE160000}"/>
    <cellStyle name="Vírgula 3 3 3 2 2 26" xfId="5934" xr:uid="{00000000-0005-0000-0000-0000DF160000}"/>
    <cellStyle name="Vírgula 3 3 3 2 2 27" xfId="6078" xr:uid="{00000000-0005-0000-0000-0000E0160000}"/>
    <cellStyle name="Vírgula 3 3 3 2 2 28" xfId="6222" xr:uid="{00000000-0005-0000-0000-0000E1160000}"/>
    <cellStyle name="Vírgula 3 3 3 2 2 29" xfId="6366" xr:uid="{00000000-0005-0000-0000-0000E2160000}"/>
    <cellStyle name="Vírgula 3 3 3 2 2 3" xfId="2627" xr:uid="{00000000-0005-0000-0000-0000E3160000}"/>
    <cellStyle name="Vírgula 3 3 3 2 2 30" xfId="6510" xr:uid="{00000000-0005-0000-0000-0000E4160000}"/>
    <cellStyle name="Vírgula 3 3 3 2 2 4" xfId="2772" xr:uid="{00000000-0005-0000-0000-0000E5160000}"/>
    <cellStyle name="Vírgula 3 3 3 2 2 5" xfId="2917" xr:uid="{00000000-0005-0000-0000-0000E6160000}"/>
    <cellStyle name="Vírgula 3 3 3 2 2 6" xfId="3061" xr:uid="{00000000-0005-0000-0000-0000E7160000}"/>
    <cellStyle name="Vírgula 3 3 3 2 2 7" xfId="3206" xr:uid="{00000000-0005-0000-0000-0000E8160000}"/>
    <cellStyle name="Vírgula 3 3 3 2 2 8" xfId="3350" xr:uid="{00000000-0005-0000-0000-0000E9160000}"/>
    <cellStyle name="Vírgula 3 3 3 2 2 9" xfId="3495" xr:uid="{00000000-0005-0000-0000-0000EA160000}"/>
    <cellStyle name="Vírgula 3 3 3 2 20" xfId="4860" xr:uid="{00000000-0005-0000-0000-0000EB160000}"/>
    <cellStyle name="Vírgula 3 3 3 2 21" xfId="5003" xr:uid="{00000000-0005-0000-0000-0000EC160000}"/>
    <cellStyle name="Vírgula 3 3 3 2 22" xfId="5147" xr:uid="{00000000-0005-0000-0000-0000ED160000}"/>
    <cellStyle name="Vírgula 3 3 3 2 23" xfId="5290" xr:uid="{00000000-0005-0000-0000-0000EE160000}"/>
    <cellStyle name="Vírgula 3 3 3 2 24" xfId="5433" xr:uid="{00000000-0005-0000-0000-0000EF160000}"/>
    <cellStyle name="Vírgula 3 3 3 2 25" xfId="5576" xr:uid="{00000000-0005-0000-0000-0000F0160000}"/>
    <cellStyle name="Vírgula 3 3 3 2 26" xfId="5719" xr:uid="{00000000-0005-0000-0000-0000F1160000}"/>
    <cellStyle name="Vírgula 3 3 3 2 27" xfId="5862" xr:uid="{00000000-0005-0000-0000-0000F2160000}"/>
    <cellStyle name="Vírgula 3 3 3 2 28" xfId="6006" xr:uid="{00000000-0005-0000-0000-0000F3160000}"/>
    <cellStyle name="Vírgula 3 3 3 2 29" xfId="6150" xr:uid="{00000000-0005-0000-0000-0000F4160000}"/>
    <cellStyle name="Vírgula 3 3 3 2 3" xfId="2411" xr:uid="{00000000-0005-0000-0000-0000F5160000}"/>
    <cellStyle name="Vírgula 3 3 3 2 30" xfId="6294" xr:uid="{00000000-0005-0000-0000-0000F6160000}"/>
    <cellStyle name="Vírgula 3 3 3 2 31" xfId="6437" xr:uid="{00000000-0005-0000-0000-0000F7160000}"/>
    <cellStyle name="Vírgula 3 3 3 2 4" xfId="2555" xr:uid="{00000000-0005-0000-0000-0000F8160000}"/>
    <cellStyle name="Vírgula 3 3 3 2 5" xfId="2700" xr:uid="{00000000-0005-0000-0000-0000F9160000}"/>
    <cellStyle name="Vírgula 3 3 3 2 6" xfId="2845" xr:uid="{00000000-0005-0000-0000-0000FA160000}"/>
    <cellStyle name="Vírgula 3 3 3 2 7" xfId="2989" xr:uid="{00000000-0005-0000-0000-0000FB160000}"/>
    <cellStyle name="Vírgula 3 3 3 2 8" xfId="3134" xr:uid="{00000000-0005-0000-0000-0000FC160000}"/>
    <cellStyle name="Vírgula 3 3 3 2 9" xfId="3278" xr:uid="{00000000-0005-0000-0000-0000FD160000}"/>
    <cellStyle name="Vírgula 3 3 3 20" xfId="4681" xr:uid="{00000000-0005-0000-0000-0000FE160000}"/>
    <cellStyle name="Vírgula 3 3 3 21" xfId="4824" xr:uid="{00000000-0005-0000-0000-0000FF160000}"/>
    <cellStyle name="Vírgula 3 3 3 22" xfId="4967" xr:uid="{00000000-0005-0000-0000-000000170000}"/>
    <cellStyle name="Vírgula 3 3 3 23" xfId="5111" xr:uid="{00000000-0005-0000-0000-000001170000}"/>
    <cellStyle name="Vírgula 3 3 3 24" xfId="5254" xr:uid="{00000000-0005-0000-0000-000002170000}"/>
    <cellStyle name="Vírgula 3 3 3 25" xfId="5397" xr:uid="{00000000-0005-0000-0000-000003170000}"/>
    <cellStyle name="Vírgula 3 3 3 26" xfId="5540" xr:uid="{00000000-0005-0000-0000-000004170000}"/>
    <cellStyle name="Vírgula 3 3 3 27" xfId="5683" xr:uid="{00000000-0005-0000-0000-000005170000}"/>
    <cellStyle name="Vírgula 3 3 3 28" xfId="5826" xr:uid="{00000000-0005-0000-0000-000006170000}"/>
    <cellStyle name="Vírgula 3 3 3 29" xfId="5970" xr:uid="{00000000-0005-0000-0000-000007170000}"/>
    <cellStyle name="Vírgula 3 3 3 3" xfId="2304" xr:uid="{00000000-0005-0000-0000-000008170000}"/>
    <cellStyle name="Vírgula 3 3 3 3 10" xfId="3603" xr:uid="{00000000-0005-0000-0000-000009170000}"/>
    <cellStyle name="Vírgula 3 3 3 3 11" xfId="3746" xr:uid="{00000000-0005-0000-0000-00000A170000}"/>
    <cellStyle name="Vírgula 3 3 3 3 12" xfId="3889" xr:uid="{00000000-0005-0000-0000-00000B170000}"/>
    <cellStyle name="Vírgula 3 3 3 3 13" xfId="4033" xr:uid="{00000000-0005-0000-0000-00000C170000}"/>
    <cellStyle name="Vírgula 3 3 3 3 14" xfId="4177" xr:uid="{00000000-0005-0000-0000-00000D170000}"/>
    <cellStyle name="Vírgula 3 3 3 3 15" xfId="4321" xr:uid="{00000000-0005-0000-0000-00000E170000}"/>
    <cellStyle name="Vírgula 3 3 3 3 16" xfId="4465" xr:uid="{00000000-0005-0000-0000-00000F170000}"/>
    <cellStyle name="Vírgula 3 3 3 3 17" xfId="4636" xr:uid="{00000000-0005-0000-0000-000010170000}"/>
    <cellStyle name="Vírgula 3 3 3 3 18" xfId="4753" xr:uid="{00000000-0005-0000-0000-000011170000}"/>
    <cellStyle name="Vírgula 3 3 3 3 19" xfId="4896" xr:uid="{00000000-0005-0000-0000-000012170000}"/>
    <cellStyle name="Vírgula 3 3 3 3 2" xfId="2446" xr:uid="{00000000-0005-0000-0000-000013170000}"/>
    <cellStyle name="Vírgula 3 3 3 3 20" xfId="5039" xr:uid="{00000000-0005-0000-0000-000014170000}"/>
    <cellStyle name="Vírgula 3 3 3 3 21" xfId="5183" xr:uid="{00000000-0005-0000-0000-000015170000}"/>
    <cellStyle name="Vírgula 3 3 3 3 22" xfId="5326" xr:uid="{00000000-0005-0000-0000-000016170000}"/>
    <cellStyle name="Vírgula 3 3 3 3 23" xfId="5469" xr:uid="{00000000-0005-0000-0000-000017170000}"/>
    <cellStyle name="Vírgula 3 3 3 3 24" xfId="5612" xr:uid="{00000000-0005-0000-0000-000018170000}"/>
    <cellStyle name="Vírgula 3 3 3 3 25" xfId="5755" xr:uid="{00000000-0005-0000-0000-000019170000}"/>
    <cellStyle name="Vírgula 3 3 3 3 26" xfId="5898" xr:uid="{00000000-0005-0000-0000-00001A170000}"/>
    <cellStyle name="Vírgula 3 3 3 3 27" xfId="6042" xr:uid="{00000000-0005-0000-0000-00001B170000}"/>
    <cellStyle name="Vírgula 3 3 3 3 28" xfId="6186" xr:uid="{00000000-0005-0000-0000-00001C170000}"/>
    <cellStyle name="Vírgula 3 3 3 3 29" xfId="6330" xr:uid="{00000000-0005-0000-0000-00001D170000}"/>
    <cellStyle name="Vírgula 3 3 3 3 3" xfId="2591" xr:uid="{00000000-0005-0000-0000-00001E170000}"/>
    <cellStyle name="Vírgula 3 3 3 3 30" xfId="6474" xr:uid="{00000000-0005-0000-0000-00001F170000}"/>
    <cellStyle name="Vírgula 3 3 3 3 4" xfId="2736" xr:uid="{00000000-0005-0000-0000-000020170000}"/>
    <cellStyle name="Vírgula 3 3 3 3 5" xfId="2881" xr:uid="{00000000-0005-0000-0000-000021170000}"/>
    <cellStyle name="Vírgula 3 3 3 3 6" xfId="3025" xr:uid="{00000000-0005-0000-0000-000022170000}"/>
    <cellStyle name="Vírgula 3 3 3 3 7" xfId="3170" xr:uid="{00000000-0005-0000-0000-000023170000}"/>
    <cellStyle name="Vírgula 3 3 3 3 8" xfId="3314" xr:uid="{00000000-0005-0000-0000-000024170000}"/>
    <cellStyle name="Vírgula 3 3 3 3 9" xfId="3459" xr:uid="{00000000-0005-0000-0000-000025170000}"/>
    <cellStyle name="Vírgula 3 3 3 30" xfId="6114" xr:uid="{00000000-0005-0000-0000-000026170000}"/>
    <cellStyle name="Vírgula 3 3 3 31" xfId="6258" xr:uid="{00000000-0005-0000-0000-000027170000}"/>
    <cellStyle name="Vírgula 3 3 3 32" xfId="6401" xr:uid="{00000000-0005-0000-0000-000028170000}"/>
    <cellStyle name="Vírgula 3 3 3 4" xfId="2375" xr:uid="{00000000-0005-0000-0000-000029170000}"/>
    <cellStyle name="Vírgula 3 3 3 5" xfId="2519" xr:uid="{00000000-0005-0000-0000-00002A170000}"/>
    <cellStyle name="Vírgula 3 3 3 6" xfId="2664" xr:uid="{00000000-0005-0000-0000-00002B170000}"/>
    <cellStyle name="Vírgula 3 3 3 7" xfId="2809" xr:uid="{00000000-0005-0000-0000-00002C170000}"/>
    <cellStyle name="Vírgula 3 3 3 8" xfId="2953" xr:uid="{00000000-0005-0000-0000-00002D170000}"/>
    <cellStyle name="Vírgula 3 3 3 9" xfId="3098" xr:uid="{00000000-0005-0000-0000-00002E170000}"/>
    <cellStyle name="Vírgula 3 3 30" xfId="5808" xr:uid="{00000000-0005-0000-0000-00002F170000}"/>
    <cellStyle name="Vírgula 3 3 31" xfId="5952" xr:uid="{00000000-0005-0000-0000-000030170000}"/>
    <cellStyle name="Vírgula 3 3 32" xfId="6096" xr:uid="{00000000-0005-0000-0000-000031170000}"/>
    <cellStyle name="Vírgula 3 3 33" xfId="6240" xr:uid="{00000000-0005-0000-0000-000032170000}"/>
    <cellStyle name="Vírgula 3 3 34" xfId="6383" xr:uid="{00000000-0005-0000-0000-000033170000}"/>
    <cellStyle name="Vírgula 3 3 4" xfId="2246" xr:uid="{00000000-0005-0000-0000-000034170000}"/>
    <cellStyle name="Vírgula 3 3 4 10" xfId="3405" xr:uid="{00000000-0005-0000-0000-000035170000}"/>
    <cellStyle name="Vírgula 3 3 4 11" xfId="3549" xr:uid="{00000000-0005-0000-0000-000036170000}"/>
    <cellStyle name="Vírgula 3 3 4 12" xfId="3692" xr:uid="{00000000-0005-0000-0000-000037170000}"/>
    <cellStyle name="Vírgula 3 3 4 13" xfId="3835" xr:uid="{00000000-0005-0000-0000-000038170000}"/>
    <cellStyle name="Vírgula 3 3 4 14" xfId="3979" xr:uid="{00000000-0005-0000-0000-000039170000}"/>
    <cellStyle name="Vírgula 3 3 4 15" xfId="4123" xr:uid="{00000000-0005-0000-0000-00003A170000}"/>
    <cellStyle name="Vírgula 3 3 4 16" xfId="4267" xr:uid="{00000000-0005-0000-0000-00003B170000}"/>
    <cellStyle name="Vírgula 3 3 4 17" xfId="4411" xr:uid="{00000000-0005-0000-0000-00003C170000}"/>
    <cellStyle name="Vírgula 3 3 4 18" xfId="4637" xr:uid="{00000000-0005-0000-0000-00003D170000}"/>
    <cellStyle name="Vírgula 3 3 4 19" xfId="4699" xr:uid="{00000000-0005-0000-0000-00003E170000}"/>
    <cellStyle name="Vírgula 3 3 4 2" xfId="2321" xr:uid="{00000000-0005-0000-0000-00003F170000}"/>
    <cellStyle name="Vírgula 3 3 4 2 10" xfId="3621" xr:uid="{00000000-0005-0000-0000-000040170000}"/>
    <cellStyle name="Vírgula 3 3 4 2 11" xfId="3764" xr:uid="{00000000-0005-0000-0000-000041170000}"/>
    <cellStyle name="Vírgula 3 3 4 2 12" xfId="3907" xr:uid="{00000000-0005-0000-0000-000042170000}"/>
    <cellStyle name="Vírgula 3 3 4 2 13" xfId="4051" xr:uid="{00000000-0005-0000-0000-000043170000}"/>
    <cellStyle name="Vírgula 3 3 4 2 14" xfId="4195" xr:uid="{00000000-0005-0000-0000-000044170000}"/>
    <cellStyle name="Vírgula 3 3 4 2 15" xfId="4339" xr:uid="{00000000-0005-0000-0000-000045170000}"/>
    <cellStyle name="Vírgula 3 3 4 2 16" xfId="4483" xr:uid="{00000000-0005-0000-0000-000046170000}"/>
    <cellStyle name="Vírgula 3 3 4 2 17" xfId="4638" xr:uid="{00000000-0005-0000-0000-000047170000}"/>
    <cellStyle name="Vírgula 3 3 4 2 18" xfId="4771" xr:uid="{00000000-0005-0000-0000-000048170000}"/>
    <cellStyle name="Vírgula 3 3 4 2 19" xfId="4914" xr:uid="{00000000-0005-0000-0000-000049170000}"/>
    <cellStyle name="Vírgula 3 3 4 2 2" xfId="2464" xr:uid="{00000000-0005-0000-0000-00004A170000}"/>
    <cellStyle name="Vírgula 3 3 4 2 20" xfId="5057" xr:uid="{00000000-0005-0000-0000-00004B170000}"/>
    <cellStyle name="Vírgula 3 3 4 2 21" xfId="5201" xr:uid="{00000000-0005-0000-0000-00004C170000}"/>
    <cellStyle name="Vírgula 3 3 4 2 22" xfId="5344" xr:uid="{00000000-0005-0000-0000-00004D170000}"/>
    <cellStyle name="Vírgula 3 3 4 2 23" xfId="5487" xr:uid="{00000000-0005-0000-0000-00004E170000}"/>
    <cellStyle name="Vírgula 3 3 4 2 24" xfId="5630" xr:uid="{00000000-0005-0000-0000-00004F170000}"/>
    <cellStyle name="Vírgula 3 3 4 2 25" xfId="5773" xr:uid="{00000000-0005-0000-0000-000050170000}"/>
    <cellStyle name="Vírgula 3 3 4 2 26" xfId="5916" xr:uid="{00000000-0005-0000-0000-000051170000}"/>
    <cellStyle name="Vírgula 3 3 4 2 27" xfId="6060" xr:uid="{00000000-0005-0000-0000-000052170000}"/>
    <cellStyle name="Vírgula 3 3 4 2 28" xfId="6204" xr:uid="{00000000-0005-0000-0000-000053170000}"/>
    <cellStyle name="Vírgula 3 3 4 2 29" xfId="6348" xr:uid="{00000000-0005-0000-0000-000054170000}"/>
    <cellStyle name="Vírgula 3 3 4 2 3" xfId="2609" xr:uid="{00000000-0005-0000-0000-000055170000}"/>
    <cellStyle name="Vírgula 3 3 4 2 30" xfId="6492" xr:uid="{00000000-0005-0000-0000-000056170000}"/>
    <cellStyle name="Vírgula 3 3 4 2 4" xfId="2754" xr:uid="{00000000-0005-0000-0000-000057170000}"/>
    <cellStyle name="Vírgula 3 3 4 2 5" xfId="2899" xr:uid="{00000000-0005-0000-0000-000058170000}"/>
    <cellStyle name="Vírgula 3 3 4 2 6" xfId="3043" xr:uid="{00000000-0005-0000-0000-000059170000}"/>
    <cellStyle name="Vírgula 3 3 4 2 7" xfId="3188" xr:uid="{00000000-0005-0000-0000-00005A170000}"/>
    <cellStyle name="Vírgula 3 3 4 2 8" xfId="3332" xr:uid="{00000000-0005-0000-0000-00005B170000}"/>
    <cellStyle name="Vírgula 3 3 4 2 9" xfId="3477" xr:uid="{00000000-0005-0000-0000-00005C170000}"/>
    <cellStyle name="Vírgula 3 3 4 20" xfId="4842" xr:uid="{00000000-0005-0000-0000-00005D170000}"/>
    <cellStyle name="Vírgula 3 3 4 21" xfId="4985" xr:uid="{00000000-0005-0000-0000-00005E170000}"/>
    <cellStyle name="Vírgula 3 3 4 22" xfId="5129" xr:uid="{00000000-0005-0000-0000-00005F170000}"/>
    <cellStyle name="Vírgula 3 3 4 23" xfId="5272" xr:uid="{00000000-0005-0000-0000-000060170000}"/>
    <cellStyle name="Vírgula 3 3 4 24" xfId="5415" xr:uid="{00000000-0005-0000-0000-000061170000}"/>
    <cellStyle name="Vírgula 3 3 4 25" xfId="5558" xr:uid="{00000000-0005-0000-0000-000062170000}"/>
    <cellStyle name="Vírgula 3 3 4 26" xfId="5701" xr:uid="{00000000-0005-0000-0000-000063170000}"/>
    <cellStyle name="Vírgula 3 3 4 27" xfId="5844" xr:uid="{00000000-0005-0000-0000-000064170000}"/>
    <cellStyle name="Vírgula 3 3 4 28" xfId="5988" xr:uid="{00000000-0005-0000-0000-000065170000}"/>
    <cellStyle name="Vírgula 3 3 4 29" xfId="6132" xr:uid="{00000000-0005-0000-0000-000066170000}"/>
    <cellStyle name="Vírgula 3 3 4 3" xfId="2393" xr:uid="{00000000-0005-0000-0000-000067170000}"/>
    <cellStyle name="Vírgula 3 3 4 30" xfId="6276" xr:uid="{00000000-0005-0000-0000-000068170000}"/>
    <cellStyle name="Vírgula 3 3 4 31" xfId="6419" xr:uid="{00000000-0005-0000-0000-000069170000}"/>
    <cellStyle name="Vírgula 3 3 4 4" xfId="2537" xr:uid="{00000000-0005-0000-0000-00006A170000}"/>
    <cellStyle name="Vírgula 3 3 4 5" xfId="2682" xr:uid="{00000000-0005-0000-0000-00006B170000}"/>
    <cellStyle name="Vírgula 3 3 4 6" xfId="2827" xr:uid="{00000000-0005-0000-0000-00006C170000}"/>
    <cellStyle name="Vírgula 3 3 4 7" xfId="2971" xr:uid="{00000000-0005-0000-0000-00006D170000}"/>
    <cellStyle name="Vírgula 3 3 4 8" xfId="3116" xr:uid="{00000000-0005-0000-0000-00006E170000}"/>
    <cellStyle name="Vírgula 3 3 4 9" xfId="3260" xr:uid="{00000000-0005-0000-0000-00006F170000}"/>
    <cellStyle name="Vírgula 3 3 5" xfId="2286" xr:uid="{00000000-0005-0000-0000-000070170000}"/>
    <cellStyle name="Vírgula 3 3 5 10" xfId="3585" xr:uid="{00000000-0005-0000-0000-000071170000}"/>
    <cellStyle name="Vírgula 3 3 5 11" xfId="3728" xr:uid="{00000000-0005-0000-0000-000072170000}"/>
    <cellStyle name="Vírgula 3 3 5 12" xfId="3871" xr:uid="{00000000-0005-0000-0000-000073170000}"/>
    <cellStyle name="Vírgula 3 3 5 13" xfId="4015" xr:uid="{00000000-0005-0000-0000-000074170000}"/>
    <cellStyle name="Vírgula 3 3 5 14" xfId="4159" xr:uid="{00000000-0005-0000-0000-000075170000}"/>
    <cellStyle name="Vírgula 3 3 5 15" xfId="4303" xr:uid="{00000000-0005-0000-0000-000076170000}"/>
    <cellStyle name="Vírgula 3 3 5 16" xfId="4447" xr:uid="{00000000-0005-0000-0000-000077170000}"/>
    <cellStyle name="Vírgula 3 3 5 17" xfId="4639" xr:uid="{00000000-0005-0000-0000-000078170000}"/>
    <cellStyle name="Vírgula 3 3 5 18" xfId="4735" xr:uid="{00000000-0005-0000-0000-000079170000}"/>
    <cellStyle name="Vírgula 3 3 5 19" xfId="4878" xr:uid="{00000000-0005-0000-0000-00007A170000}"/>
    <cellStyle name="Vírgula 3 3 5 2" xfId="2428" xr:uid="{00000000-0005-0000-0000-00007B170000}"/>
    <cellStyle name="Vírgula 3 3 5 20" xfId="5021" xr:uid="{00000000-0005-0000-0000-00007C170000}"/>
    <cellStyle name="Vírgula 3 3 5 21" xfId="5165" xr:uid="{00000000-0005-0000-0000-00007D170000}"/>
    <cellStyle name="Vírgula 3 3 5 22" xfId="5308" xr:uid="{00000000-0005-0000-0000-00007E170000}"/>
    <cellStyle name="Vírgula 3 3 5 23" xfId="5451" xr:uid="{00000000-0005-0000-0000-00007F170000}"/>
    <cellStyle name="Vírgula 3 3 5 24" xfId="5594" xr:uid="{00000000-0005-0000-0000-000080170000}"/>
    <cellStyle name="Vírgula 3 3 5 25" xfId="5737" xr:uid="{00000000-0005-0000-0000-000081170000}"/>
    <cellStyle name="Vírgula 3 3 5 26" xfId="5880" xr:uid="{00000000-0005-0000-0000-000082170000}"/>
    <cellStyle name="Vírgula 3 3 5 27" xfId="6024" xr:uid="{00000000-0005-0000-0000-000083170000}"/>
    <cellStyle name="Vírgula 3 3 5 28" xfId="6168" xr:uid="{00000000-0005-0000-0000-000084170000}"/>
    <cellStyle name="Vírgula 3 3 5 29" xfId="6312" xr:uid="{00000000-0005-0000-0000-000085170000}"/>
    <cellStyle name="Vírgula 3 3 5 3" xfId="2573" xr:uid="{00000000-0005-0000-0000-000086170000}"/>
    <cellStyle name="Vírgula 3 3 5 30" xfId="6456" xr:uid="{00000000-0005-0000-0000-000087170000}"/>
    <cellStyle name="Vírgula 3 3 5 4" xfId="2718" xr:uid="{00000000-0005-0000-0000-000088170000}"/>
    <cellStyle name="Vírgula 3 3 5 5" xfId="2863" xr:uid="{00000000-0005-0000-0000-000089170000}"/>
    <cellStyle name="Vírgula 3 3 5 6" xfId="3007" xr:uid="{00000000-0005-0000-0000-00008A170000}"/>
    <cellStyle name="Vírgula 3 3 5 7" xfId="3152" xr:uid="{00000000-0005-0000-0000-00008B170000}"/>
    <cellStyle name="Vírgula 3 3 5 8" xfId="3296" xr:uid="{00000000-0005-0000-0000-00008C170000}"/>
    <cellStyle name="Vírgula 3 3 5 9" xfId="3441" xr:uid="{00000000-0005-0000-0000-00008D170000}"/>
    <cellStyle name="Vírgula 3 3 6" xfId="2357" xr:uid="{00000000-0005-0000-0000-00008E170000}"/>
    <cellStyle name="Vírgula 3 3 7" xfId="2501" xr:uid="{00000000-0005-0000-0000-00008F170000}"/>
    <cellStyle name="Vírgula 3 3 8" xfId="2646" xr:uid="{00000000-0005-0000-0000-000090170000}"/>
    <cellStyle name="Vírgula 3 3 9" xfId="2791" xr:uid="{00000000-0005-0000-0000-000091170000}"/>
    <cellStyle name="Vírgula 4" xfId="2199" xr:uid="{00000000-0005-0000-0000-000092170000}"/>
    <cellStyle name="Vírgula 5" xfId="2200" xr:uid="{00000000-0005-0000-0000-000093170000}"/>
    <cellStyle name="Vírgula 6" xfId="2201" xr:uid="{00000000-0005-0000-0000-000094170000}"/>
    <cellStyle name="Vírgula 7" xfId="2202" xr:uid="{00000000-0005-0000-0000-000095170000}"/>
    <cellStyle name="Vírgula 8" xfId="2203" xr:uid="{00000000-0005-0000-0000-000096170000}"/>
    <cellStyle name="Vírgula 8 10" xfId="2936" xr:uid="{00000000-0005-0000-0000-000097170000}"/>
    <cellStyle name="Vírgula 8 11" xfId="3081" xr:uid="{00000000-0005-0000-0000-000098170000}"/>
    <cellStyle name="Vírgula 8 12" xfId="3225" xr:uid="{00000000-0005-0000-0000-000099170000}"/>
    <cellStyle name="Vírgula 8 13" xfId="3370" xr:uid="{00000000-0005-0000-0000-00009A170000}"/>
    <cellStyle name="Vírgula 8 14" xfId="3514" xr:uid="{00000000-0005-0000-0000-00009B170000}"/>
    <cellStyle name="Vírgula 8 15" xfId="3657" xr:uid="{00000000-0005-0000-0000-00009C170000}"/>
    <cellStyle name="Vírgula 8 16" xfId="3800" xr:uid="{00000000-0005-0000-0000-00009D170000}"/>
    <cellStyle name="Vírgula 8 17" xfId="3944" xr:uid="{00000000-0005-0000-0000-00009E170000}"/>
    <cellStyle name="Vírgula 8 18" xfId="4088" xr:uid="{00000000-0005-0000-0000-00009F170000}"/>
    <cellStyle name="Vírgula 8 19" xfId="4232" xr:uid="{00000000-0005-0000-0000-0000A0170000}"/>
    <cellStyle name="Vírgula 8 2" xfId="2216" xr:uid="{00000000-0005-0000-0000-0000A1170000}"/>
    <cellStyle name="Vírgula 8 2 10" xfId="3090" xr:uid="{00000000-0005-0000-0000-0000A2170000}"/>
    <cellStyle name="Vírgula 8 2 11" xfId="3234" xr:uid="{00000000-0005-0000-0000-0000A3170000}"/>
    <cellStyle name="Vírgula 8 2 12" xfId="3379" xr:uid="{00000000-0005-0000-0000-0000A4170000}"/>
    <cellStyle name="Vírgula 8 2 13" xfId="3523" xr:uid="{00000000-0005-0000-0000-0000A5170000}"/>
    <cellStyle name="Vírgula 8 2 14" xfId="3666" xr:uid="{00000000-0005-0000-0000-0000A6170000}"/>
    <cellStyle name="Vírgula 8 2 15" xfId="3809" xr:uid="{00000000-0005-0000-0000-0000A7170000}"/>
    <cellStyle name="Vírgula 8 2 16" xfId="3953" xr:uid="{00000000-0005-0000-0000-0000A8170000}"/>
    <cellStyle name="Vírgula 8 2 17" xfId="4097" xr:uid="{00000000-0005-0000-0000-0000A9170000}"/>
    <cellStyle name="Vírgula 8 2 18" xfId="4241" xr:uid="{00000000-0005-0000-0000-0000AA170000}"/>
    <cellStyle name="Vírgula 8 2 19" xfId="4385" xr:uid="{00000000-0005-0000-0000-0000AB170000}"/>
    <cellStyle name="Vírgula 8 2 2" xfId="2236" xr:uid="{00000000-0005-0000-0000-0000AC170000}"/>
    <cellStyle name="Vírgula 8 2 2 10" xfId="3252" xr:uid="{00000000-0005-0000-0000-0000AD170000}"/>
    <cellStyle name="Vírgula 8 2 2 11" xfId="3397" xr:uid="{00000000-0005-0000-0000-0000AE170000}"/>
    <cellStyle name="Vírgula 8 2 2 12" xfId="3541" xr:uid="{00000000-0005-0000-0000-0000AF170000}"/>
    <cellStyle name="Vírgula 8 2 2 13" xfId="3684" xr:uid="{00000000-0005-0000-0000-0000B0170000}"/>
    <cellStyle name="Vírgula 8 2 2 14" xfId="3827" xr:uid="{00000000-0005-0000-0000-0000B1170000}"/>
    <cellStyle name="Vírgula 8 2 2 15" xfId="3971" xr:uid="{00000000-0005-0000-0000-0000B2170000}"/>
    <cellStyle name="Vírgula 8 2 2 16" xfId="4115" xr:uid="{00000000-0005-0000-0000-0000B3170000}"/>
    <cellStyle name="Vírgula 8 2 2 17" xfId="4259" xr:uid="{00000000-0005-0000-0000-0000B4170000}"/>
    <cellStyle name="Vírgula 8 2 2 18" xfId="4403" xr:uid="{00000000-0005-0000-0000-0000B5170000}"/>
    <cellStyle name="Vírgula 8 2 2 19" xfId="4642" xr:uid="{00000000-0005-0000-0000-0000B6170000}"/>
    <cellStyle name="Vírgula 8 2 2 2" xfId="2275" xr:uid="{00000000-0005-0000-0000-0000B7170000}"/>
    <cellStyle name="Vírgula 8 2 2 2 10" xfId="3433" xr:uid="{00000000-0005-0000-0000-0000B8170000}"/>
    <cellStyle name="Vírgula 8 2 2 2 11" xfId="3577" xr:uid="{00000000-0005-0000-0000-0000B9170000}"/>
    <cellStyle name="Vírgula 8 2 2 2 12" xfId="3720" xr:uid="{00000000-0005-0000-0000-0000BA170000}"/>
    <cellStyle name="Vírgula 8 2 2 2 13" xfId="3863" xr:uid="{00000000-0005-0000-0000-0000BB170000}"/>
    <cellStyle name="Vírgula 8 2 2 2 14" xfId="4007" xr:uid="{00000000-0005-0000-0000-0000BC170000}"/>
    <cellStyle name="Vírgula 8 2 2 2 15" xfId="4151" xr:uid="{00000000-0005-0000-0000-0000BD170000}"/>
    <cellStyle name="Vírgula 8 2 2 2 16" xfId="4295" xr:uid="{00000000-0005-0000-0000-0000BE170000}"/>
    <cellStyle name="Vírgula 8 2 2 2 17" xfId="4439" xr:uid="{00000000-0005-0000-0000-0000BF170000}"/>
    <cellStyle name="Vírgula 8 2 2 2 18" xfId="4643" xr:uid="{00000000-0005-0000-0000-0000C0170000}"/>
    <cellStyle name="Vírgula 8 2 2 2 19" xfId="4727" xr:uid="{00000000-0005-0000-0000-0000C1170000}"/>
    <cellStyle name="Vírgula 8 2 2 2 2" xfId="2349" xr:uid="{00000000-0005-0000-0000-0000C2170000}"/>
    <cellStyle name="Vírgula 8 2 2 2 2 10" xfId="3649" xr:uid="{00000000-0005-0000-0000-0000C3170000}"/>
    <cellStyle name="Vírgula 8 2 2 2 2 11" xfId="3792" xr:uid="{00000000-0005-0000-0000-0000C4170000}"/>
    <cellStyle name="Vírgula 8 2 2 2 2 12" xfId="3935" xr:uid="{00000000-0005-0000-0000-0000C5170000}"/>
    <cellStyle name="Vírgula 8 2 2 2 2 13" xfId="4079" xr:uid="{00000000-0005-0000-0000-0000C6170000}"/>
    <cellStyle name="Vírgula 8 2 2 2 2 14" xfId="4223" xr:uid="{00000000-0005-0000-0000-0000C7170000}"/>
    <cellStyle name="Vírgula 8 2 2 2 2 15" xfId="4367" xr:uid="{00000000-0005-0000-0000-0000C8170000}"/>
    <cellStyle name="Vírgula 8 2 2 2 2 16" xfId="4511" xr:uid="{00000000-0005-0000-0000-0000C9170000}"/>
    <cellStyle name="Vírgula 8 2 2 2 2 17" xfId="4644" xr:uid="{00000000-0005-0000-0000-0000CA170000}"/>
    <cellStyle name="Vírgula 8 2 2 2 2 18" xfId="4799" xr:uid="{00000000-0005-0000-0000-0000CB170000}"/>
    <cellStyle name="Vírgula 8 2 2 2 2 19" xfId="4942" xr:uid="{00000000-0005-0000-0000-0000CC170000}"/>
    <cellStyle name="Vírgula 8 2 2 2 2 2" xfId="2492" xr:uid="{00000000-0005-0000-0000-0000CD170000}"/>
    <cellStyle name="Vírgula 8 2 2 2 2 20" xfId="5085" xr:uid="{00000000-0005-0000-0000-0000CE170000}"/>
    <cellStyle name="Vírgula 8 2 2 2 2 21" xfId="5229" xr:uid="{00000000-0005-0000-0000-0000CF170000}"/>
    <cellStyle name="Vírgula 8 2 2 2 2 22" xfId="5372" xr:uid="{00000000-0005-0000-0000-0000D0170000}"/>
    <cellStyle name="Vírgula 8 2 2 2 2 23" xfId="5515" xr:uid="{00000000-0005-0000-0000-0000D1170000}"/>
    <cellStyle name="Vírgula 8 2 2 2 2 24" xfId="5658" xr:uid="{00000000-0005-0000-0000-0000D2170000}"/>
    <cellStyle name="Vírgula 8 2 2 2 2 25" xfId="5801" xr:uid="{00000000-0005-0000-0000-0000D3170000}"/>
    <cellStyle name="Vírgula 8 2 2 2 2 26" xfId="5944" xr:uid="{00000000-0005-0000-0000-0000D4170000}"/>
    <cellStyle name="Vírgula 8 2 2 2 2 27" xfId="6088" xr:uid="{00000000-0005-0000-0000-0000D5170000}"/>
    <cellStyle name="Vírgula 8 2 2 2 2 28" xfId="6232" xr:uid="{00000000-0005-0000-0000-0000D6170000}"/>
    <cellStyle name="Vírgula 8 2 2 2 2 29" xfId="6376" xr:uid="{00000000-0005-0000-0000-0000D7170000}"/>
    <cellStyle name="Vírgula 8 2 2 2 2 3" xfId="2637" xr:uid="{00000000-0005-0000-0000-0000D8170000}"/>
    <cellStyle name="Vírgula 8 2 2 2 2 30" xfId="6520" xr:uid="{00000000-0005-0000-0000-0000D9170000}"/>
    <cellStyle name="Vírgula 8 2 2 2 2 4" xfId="2782" xr:uid="{00000000-0005-0000-0000-0000DA170000}"/>
    <cellStyle name="Vírgula 8 2 2 2 2 5" xfId="2927" xr:uid="{00000000-0005-0000-0000-0000DB170000}"/>
    <cellStyle name="Vírgula 8 2 2 2 2 6" xfId="3071" xr:uid="{00000000-0005-0000-0000-0000DC170000}"/>
    <cellStyle name="Vírgula 8 2 2 2 2 7" xfId="3216" xr:uid="{00000000-0005-0000-0000-0000DD170000}"/>
    <cellStyle name="Vírgula 8 2 2 2 2 8" xfId="3360" xr:uid="{00000000-0005-0000-0000-0000DE170000}"/>
    <cellStyle name="Vírgula 8 2 2 2 2 9" xfId="3505" xr:uid="{00000000-0005-0000-0000-0000DF170000}"/>
    <cellStyle name="Vírgula 8 2 2 2 20" xfId="4870" xr:uid="{00000000-0005-0000-0000-0000E0170000}"/>
    <cellStyle name="Vírgula 8 2 2 2 21" xfId="5013" xr:uid="{00000000-0005-0000-0000-0000E1170000}"/>
    <cellStyle name="Vírgula 8 2 2 2 22" xfId="5157" xr:uid="{00000000-0005-0000-0000-0000E2170000}"/>
    <cellStyle name="Vírgula 8 2 2 2 23" xfId="5300" xr:uid="{00000000-0005-0000-0000-0000E3170000}"/>
    <cellStyle name="Vírgula 8 2 2 2 24" xfId="5443" xr:uid="{00000000-0005-0000-0000-0000E4170000}"/>
    <cellStyle name="Vírgula 8 2 2 2 25" xfId="5586" xr:uid="{00000000-0005-0000-0000-0000E5170000}"/>
    <cellStyle name="Vírgula 8 2 2 2 26" xfId="5729" xr:uid="{00000000-0005-0000-0000-0000E6170000}"/>
    <cellStyle name="Vírgula 8 2 2 2 27" xfId="5872" xr:uid="{00000000-0005-0000-0000-0000E7170000}"/>
    <cellStyle name="Vírgula 8 2 2 2 28" xfId="6016" xr:uid="{00000000-0005-0000-0000-0000E8170000}"/>
    <cellStyle name="Vírgula 8 2 2 2 29" xfId="6160" xr:uid="{00000000-0005-0000-0000-0000E9170000}"/>
    <cellStyle name="Vírgula 8 2 2 2 3" xfId="2421" xr:uid="{00000000-0005-0000-0000-0000EA170000}"/>
    <cellStyle name="Vírgula 8 2 2 2 30" xfId="6304" xr:uid="{00000000-0005-0000-0000-0000EB170000}"/>
    <cellStyle name="Vírgula 8 2 2 2 31" xfId="6447" xr:uid="{00000000-0005-0000-0000-0000EC170000}"/>
    <cellStyle name="Vírgula 8 2 2 2 4" xfId="2565" xr:uid="{00000000-0005-0000-0000-0000ED170000}"/>
    <cellStyle name="Vírgula 8 2 2 2 5" xfId="2710" xr:uid="{00000000-0005-0000-0000-0000EE170000}"/>
    <cellStyle name="Vírgula 8 2 2 2 6" xfId="2855" xr:uid="{00000000-0005-0000-0000-0000EF170000}"/>
    <cellStyle name="Vírgula 8 2 2 2 7" xfId="2999" xr:uid="{00000000-0005-0000-0000-0000F0170000}"/>
    <cellStyle name="Vírgula 8 2 2 2 8" xfId="3144" xr:uid="{00000000-0005-0000-0000-0000F1170000}"/>
    <cellStyle name="Vírgula 8 2 2 2 9" xfId="3288" xr:uid="{00000000-0005-0000-0000-0000F2170000}"/>
    <cellStyle name="Vírgula 8 2 2 20" xfId="4691" xr:uid="{00000000-0005-0000-0000-0000F3170000}"/>
    <cellStyle name="Vírgula 8 2 2 21" xfId="4834" xr:uid="{00000000-0005-0000-0000-0000F4170000}"/>
    <cellStyle name="Vírgula 8 2 2 22" xfId="4977" xr:uid="{00000000-0005-0000-0000-0000F5170000}"/>
    <cellStyle name="Vírgula 8 2 2 23" xfId="5121" xr:uid="{00000000-0005-0000-0000-0000F6170000}"/>
    <cellStyle name="Vírgula 8 2 2 24" xfId="5264" xr:uid="{00000000-0005-0000-0000-0000F7170000}"/>
    <cellStyle name="Vírgula 8 2 2 25" xfId="5407" xr:uid="{00000000-0005-0000-0000-0000F8170000}"/>
    <cellStyle name="Vírgula 8 2 2 26" xfId="5550" xr:uid="{00000000-0005-0000-0000-0000F9170000}"/>
    <cellStyle name="Vírgula 8 2 2 27" xfId="5693" xr:uid="{00000000-0005-0000-0000-0000FA170000}"/>
    <cellStyle name="Vírgula 8 2 2 28" xfId="5836" xr:uid="{00000000-0005-0000-0000-0000FB170000}"/>
    <cellStyle name="Vírgula 8 2 2 29" xfId="5980" xr:uid="{00000000-0005-0000-0000-0000FC170000}"/>
    <cellStyle name="Vírgula 8 2 2 3" xfId="2314" xr:uid="{00000000-0005-0000-0000-0000FD170000}"/>
    <cellStyle name="Vírgula 8 2 2 3 10" xfId="3613" xr:uid="{00000000-0005-0000-0000-0000FE170000}"/>
    <cellStyle name="Vírgula 8 2 2 3 11" xfId="3756" xr:uid="{00000000-0005-0000-0000-0000FF170000}"/>
    <cellStyle name="Vírgula 8 2 2 3 12" xfId="3899" xr:uid="{00000000-0005-0000-0000-000000180000}"/>
    <cellStyle name="Vírgula 8 2 2 3 13" xfId="4043" xr:uid="{00000000-0005-0000-0000-000001180000}"/>
    <cellStyle name="Vírgula 8 2 2 3 14" xfId="4187" xr:uid="{00000000-0005-0000-0000-000002180000}"/>
    <cellStyle name="Vírgula 8 2 2 3 15" xfId="4331" xr:uid="{00000000-0005-0000-0000-000003180000}"/>
    <cellStyle name="Vírgula 8 2 2 3 16" xfId="4475" xr:uid="{00000000-0005-0000-0000-000004180000}"/>
    <cellStyle name="Vírgula 8 2 2 3 17" xfId="4645" xr:uid="{00000000-0005-0000-0000-000005180000}"/>
    <cellStyle name="Vírgula 8 2 2 3 18" xfId="4763" xr:uid="{00000000-0005-0000-0000-000006180000}"/>
    <cellStyle name="Vírgula 8 2 2 3 19" xfId="4906" xr:uid="{00000000-0005-0000-0000-000007180000}"/>
    <cellStyle name="Vírgula 8 2 2 3 2" xfId="2456" xr:uid="{00000000-0005-0000-0000-000008180000}"/>
    <cellStyle name="Vírgula 8 2 2 3 20" xfId="5049" xr:uid="{00000000-0005-0000-0000-000009180000}"/>
    <cellStyle name="Vírgula 8 2 2 3 21" xfId="5193" xr:uid="{00000000-0005-0000-0000-00000A180000}"/>
    <cellStyle name="Vírgula 8 2 2 3 22" xfId="5336" xr:uid="{00000000-0005-0000-0000-00000B180000}"/>
    <cellStyle name="Vírgula 8 2 2 3 23" xfId="5479" xr:uid="{00000000-0005-0000-0000-00000C180000}"/>
    <cellStyle name="Vírgula 8 2 2 3 24" xfId="5622" xr:uid="{00000000-0005-0000-0000-00000D180000}"/>
    <cellStyle name="Vírgula 8 2 2 3 25" xfId="5765" xr:uid="{00000000-0005-0000-0000-00000E180000}"/>
    <cellStyle name="Vírgula 8 2 2 3 26" xfId="5908" xr:uid="{00000000-0005-0000-0000-00000F180000}"/>
    <cellStyle name="Vírgula 8 2 2 3 27" xfId="6052" xr:uid="{00000000-0005-0000-0000-000010180000}"/>
    <cellStyle name="Vírgula 8 2 2 3 28" xfId="6196" xr:uid="{00000000-0005-0000-0000-000011180000}"/>
    <cellStyle name="Vírgula 8 2 2 3 29" xfId="6340" xr:uid="{00000000-0005-0000-0000-000012180000}"/>
    <cellStyle name="Vírgula 8 2 2 3 3" xfId="2601" xr:uid="{00000000-0005-0000-0000-000013180000}"/>
    <cellStyle name="Vírgula 8 2 2 3 30" xfId="6484" xr:uid="{00000000-0005-0000-0000-000014180000}"/>
    <cellStyle name="Vírgula 8 2 2 3 4" xfId="2746" xr:uid="{00000000-0005-0000-0000-000015180000}"/>
    <cellStyle name="Vírgula 8 2 2 3 5" xfId="2891" xr:uid="{00000000-0005-0000-0000-000016180000}"/>
    <cellStyle name="Vírgula 8 2 2 3 6" xfId="3035" xr:uid="{00000000-0005-0000-0000-000017180000}"/>
    <cellStyle name="Vírgula 8 2 2 3 7" xfId="3180" xr:uid="{00000000-0005-0000-0000-000018180000}"/>
    <cellStyle name="Vírgula 8 2 2 3 8" xfId="3324" xr:uid="{00000000-0005-0000-0000-000019180000}"/>
    <cellStyle name="Vírgula 8 2 2 3 9" xfId="3469" xr:uid="{00000000-0005-0000-0000-00001A180000}"/>
    <cellStyle name="Vírgula 8 2 2 30" xfId="6124" xr:uid="{00000000-0005-0000-0000-00001B180000}"/>
    <cellStyle name="Vírgula 8 2 2 31" xfId="6268" xr:uid="{00000000-0005-0000-0000-00001C180000}"/>
    <cellStyle name="Vírgula 8 2 2 32" xfId="6411" xr:uid="{00000000-0005-0000-0000-00001D180000}"/>
    <cellStyle name="Vírgula 8 2 2 4" xfId="2385" xr:uid="{00000000-0005-0000-0000-00001E180000}"/>
    <cellStyle name="Vírgula 8 2 2 5" xfId="2529" xr:uid="{00000000-0005-0000-0000-00001F180000}"/>
    <cellStyle name="Vírgula 8 2 2 6" xfId="2674" xr:uid="{00000000-0005-0000-0000-000020180000}"/>
    <cellStyle name="Vírgula 8 2 2 7" xfId="2819" xr:uid="{00000000-0005-0000-0000-000021180000}"/>
    <cellStyle name="Vírgula 8 2 2 8" xfId="2963" xr:uid="{00000000-0005-0000-0000-000022180000}"/>
    <cellStyle name="Vírgula 8 2 2 9" xfId="3108" xr:uid="{00000000-0005-0000-0000-000023180000}"/>
    <cellStyle name="Vírgula 8 2 20" xfId="4641" xr:uid="{00000000-0005-0000-0000-000024180000}"/>
    <cellStyle name="Vírgula 8 2 21" xfId="4673" xr:uid="{00000000-0005-0000-0000-000025180000}"/>
    <cellStyle name="Vírgula 8 2 22" xfId="4816" xr:uid="{00000000-0005-0000-0000-000026180000}"/>
    <cellStyle name="Vírgula 8 2 23" xfId="4959" xr:uid="{00000000-0005-0000-0000-000027180000}"/>
    <cellStyle name="Vírgula 8 2 24" xfId="5103" xr:uid="{00000000-0005-0000-0000-000028180000}"/>
    <cellStyle name="Vírgula 8 2 25" xfId="5246" xr:uid="{00000000-0005-0000-0000-000029180000}"/>
    <cellStyle name="Vírgula 8 2 26" xfId="5389" xr:uid="{00000000-0005-0000-0000-00002A180000}"/>
    <cellStyle name="Vírgula 8 2 27" xfId="5532" xr:uid="{00000000-0005-0000-0000-00002B180000}"/>
    <cellStyle name="Vírgula 8 2 28" xfId="5675" xr:uid="{00000000-0005-0000-0000-00002C180000}"/>
    <cellStyle name="Vírgula 8 2 29" xfId="5818" xr:uid="{00000000-0005-0000-0000-00002D180000}"/>
    <cellStyle name="Vírgula 8 2 3" xfId="2256" xr:uid="{00000000-0005-0000-0000-00002E180000}"/>
    <cellStyle name="Vírgula 8 2 3 10" xfId="3415" xr:uid="{00000000-0005-0000-0000-00002F180000}"/>
    <cellStyle name="Vírgula 8 2 3 11" xfId="3559" xr:uid="{00000000-0005-0000-0000-000030180000}"/>
    <cellStyle name="Vírgula 8 2 3 12" xfId="3702" xr:uid="{00000000-0005-0000-0000-000031180000}"/>
    <cellStyle name="Vírgula 8 2 3 13" xfId="3845" xr:uid="{00000000-0005-0000-0000-000032180000}"/>
    <cellStyle name="Vírgula 8 2 3 14" xfId="3989" xr:uid="{00000000-0005-0000-0000-000033180000}"/>
    <cellStyle name="Vírgula 8 2 3 15" xfId="4133" xr:uid="{00000000-0005-0000-0000-000034180000}"/>
    <cellStyle name="Vírgula 8 2 3 16" xfId="4277" xr:uid="{00000000-0005-0000-0000-000035180000}"/>
    <cellStyle name="Vírgula 8 2 3 17" xfId="4421" xr:uid="{00000000-0005-0000-0000-000036180000}"/>
    <cellStyle name="Vírgula 8 2 3 18" xfId="4646" xr:uid="{00000000-0005-0000-0000-000037180000}"/>
    <cellStyle name="Vírgula 8 2 3 19" xfId="4709" xr:uid="{00000000-0005-0000-0000-000038180000}"/>
    <cellStyle name="Vírgula 8 2 3 2" xfId="2331" xr:uid="{00000000-0005-0000-0000-000039180000}"/>
    <cellStyle name="Vírgula 8 2 3 2 10" xfId="3631" xr:uid="{00000000-0005-0000-0000-00003A180000}"/>
    <cellStyle name="Vírgula 8 2 3 2 11" xfId="3774" xr:uid="{00000000-0005-0000-0000-00003B180000}"/>
    <cellStyle name="Vírgula 8 2 3 2 12" xfId="3917" xr:uid="{00000000-0005-0000-0000-00003C180000}"/>
    <cellStyle name="Vírgula 8 2 3 2 13" xfId="4061" xr:uid="{00000000-0005-0000-0000-00003D180000}"/>
    <cellStyle name="Vírgula 8 2 3 2 14" xfId="4205" xr:uid="{00000000-0005-0000-0000-00003E180000}"/>
    <cellStyle name="Vírgula 8 2 3 2 15" xfId="4349" xr:uid="{00000000-0005-0000-0000-00003F180000}"/>
    <cellStyle name="Vírgula 8 2 3 2 16" xfId="4493" xr:uid="{00000000-0005-0000-0000-000040180000}"/>
    <cellStyle name="Vírgula 8 2 3 2 17" xfId="4647" xr:uid="{00000000-0005-0000-0000-000041180000}"/>
    <cellStyle name="Vírgula 8 2 3 2 18" xfId="4781" xr:uid="{00000000-0005-0000-0000-000042180000}"/>
    <cellStyle name="Vírgula 8 2 3 2 19" xfId="4924" xr:uid="{00000000-0005-0000-0000-000043180000}"/>
    <cellStyle name="Vírgula 8 2 3 2 2" xfId="2474" xr:uid="{00000000-0005-0000-0000-000044180000}"/>
    <cellStyle name="Vírgula 8 2 3 2 20" xfId="5067" xr:uid="{00000000-0005-0000-0000-000045180000}"/>
    <cellStyle name="Vírgula 8 2 3 2 21" xfId="5211" xr:uid="{00000000-0005-0000-0000-000046180000}"/>
    <cellStyle name="Vírgula 8 2 3 2 22" xfId="5354" xr:uid="{00000000-0005-0000-0000-000047180000}"/>
    <cellStyle name="Vírgula 8 2 3 2 23" xfId="5497" xr:uid="{00000000-0005-0000-0000-000048180000}"/>
    <cellStyle name="Vírgula 8 2 3 2 24" xfId="5640" xr:uid="{00000000-0005-0000-0000-000049180000}"/>
    <cellStyle name="Vírgula 8 2 3 2 25" xfId="5783" xr:uid="{00000000-0005-0000-0000-00004A180000}"/>
    <cellStyle name="Vírgula 8 2 3 2 26" xfId="5926" xr:uid="{00000000-0005-0000-0000-00004B180000}"/>
    <cellStyle name="Vírgula 8 2 3 2 27" xfId="6070" xr:uid="{00000000-0005-0000-0000-00004C180000}"/>
    <cellStyle name="Vírgula 8 2 3 2 28" xfId="6214" xr:uid="{00000000-0005-0000-0000-00004D180000}"/>
    <cellStyle name="Vírgula 8 2 3 2 29" xfId="6358" xr:uid="{00000000-0005-0000-0000-00004E180000}"/>
    <cellStyle name="Vírgula 8 2 3 2 3" xfId="2619" xr:uid="{00000000-0005-0000-0000-00004F180000}"/>
    <cellStyle name="Vírgula 8 2 3 2 30" xfId="6502" xr:uid="{00000000-0005-0000-0000-000050180000}"/>
    <cellStyle name="Vírgula 8 2 3 2 4" xfId="2764" xr:uid="{00000000-0005-0000-0000-000051180000}"/>
    <cellStyle name="Vírgula 8 2 3 2 5" xfId="2909" xr:uid="{00000000-0005-0000-0000-000052180000}"/>
    <cellStyle name="Vírgula 8 2 3 2 6" xfId="3053" xr:uid="{00000000-0005-0000-0000-000053180000}"/>
    <cellStyle name="Vírgula 8 2 3 2 7" xfId="3198" xr:uid="{00000000-0005-0000-0000-000054180000}"/>
    <cellStyle name="Vírgula 8 2 3 2 8" xfId="3342" xr:uid="{00000000-0005-0000-0000-000055180000}"/>
    <cellStyle name="Vírgula 8 2 3 2 9" xfId="3487" xr:uid="{00000000-0005-0000-0000-000056180000}"/>
    <cellStyle name="Vírgula 8 2 3 20" xfId="4852" xr:uid="{00000000-0005-0000-0000-000057180000}"/>
    <cellStyle name="Vírgula 8 2 3 21" xfId="4995" xr:uid="{00000000-0005-0000-0000-000058180000}"/>
    <cellStyle name="Vírgula 8 2 3 22" xfId="5139" xr:uid="{00000000-0005-0000-0000-000059180000}"/>
    <cellStyle name="Vírgula 8 2 3 23" xfId="5282" xr:uid="{00000000-0005-0000-0000-00005A180000}"/>
    <cellStyle name="Vírgula 8 2 3 24" xfId="5425" xr:uid="{00000000-0005-0000-0000-00005B180000}"/>
    <cellStyle name="Vírgula 8 2 3 25" xfId="5568" xr:uid="{00000000-0005-0000-0000-00005C180000}"/>
    <cellStyle name="Vírgula 8 2 3 26" xfId="5711" xr:uid="{00000000-0005-0000-0000-00005D180000}"/>
    <cellStyle name="Vírgula 8 2 3 27" xfId="5854" xr:uid="{00000000-0005-0000-0000-00005E180000}"/>
    <cellStyle name="Vírgula 8 2 3 28" xfId="5998" xr:uid="{00000000-0005-0000-0000-00005F180000}"/>
    <cellStyle name="Vírgula 8 2 3 29" xfId="6142" xr:uid="{00000000-0005-0000-0000-000060180000}"/>
    <cellStyle name="Vírgula 8 2 3 3" xfId="2403" xr:uid="{00000000-0005-0000-0000-000061180000}"/>
    <cellStyle name="Vírgula 8 2 3 30" xfId="6286" xr:uid="{00000000-0005-0000-0000-000062180000}"/>
    <cellStyle name="Vírgula 8 2 3 31" xfId="6429" xr:uid="{00000000-0005-0000-0000-000063180000}"/>
    <cellStyle name="Vírgula 8 2 3 4" xfId="2547" xr:uid="{00000000-0005-0000-0000-000064180000}"/>
    <cellStyle name="Vírgula 8 2 3 5" xfId="2692" xr:uid="{00000000-0005-0000-0000-000065180000}"/>
    <cellStyle name="Vírgula 8 2 3 6" xfId="2837" xr:uid="{00000000-0005-0000-0000-000066180000}"/>
    <cellStyle name="Vírgula 8 2 3 7" xfId="2981" xr:uid="{00000000-0005-0000-0000-000067180000}"/>
    <cellStyle name="Vírgula 8 2 3 8" xfId="3126" xr:uid="{00000000-0005-0000-0000-000068180000}"/>
    <cellStyle name="Vírgula 8 2 3 9" xfId="3270" xr:uid="{00000000-0005-0000-0000-000069180000}"/>
    <cellStyle name="Vírgula 8 2 30" xfId="5962" xr:uid="{00000000-0005-0000-0000-00006A180000}"/>
    <cellStyle name="Vírgula 8 2 31" xfId="6106" xr:uid="{00000000-0005-0000-0000-00006B180000}"/>
    <cellStyle name="Vírgula 8 2 32" xfId="6250" xr:uid="{00000000-0005-0000-0000-00006C180000}"/>
    <cellStyle name="Vírgula 8 2 33" xfId="6393" xr:uid="{00000000-0005-0000-0000-00006D180000}"/>
    <cellStyle name="Vírgula 8 2 4" xfId="2296" xr:uid="{00000000-0005-0000-0000-00006E180000}"/>
    <cellStyle name="Vírgula 8 2 4 10" xfId="3595" xr:uid="{00000000-0005-0000-0000-00006F180000}"/>
    <cellStyle name="Vírgula 8 2 4 11" xfId="3738" xr:uid="{00000000-0005-0000-0000-000070180000}"/>
    <cellStyle name="Vírgula 8 2 4 12" xfId="3881" xr:uid="{00000000-0005-0000-0000-000071180000}"/>
    <cellStyle name="Vírgula 8 2 4 13" xfId="4025" xr:uid="{00000000-0005-0000-0000-000072180000}"/>
    <cellStyle name="Vírgula 8 2 4 14" xfId="4169" xr:uid="{00000000-0005-0000-0000-000073180000}"/>
    <cellStyle name="Vírgula 8 2 4 15" xfId="4313" xr:uid="{00000000-0005-0000-0000-000074180000}"/>
    <cellStyle name="Vírgula 8 2 4 16" xfId="4457" xr:uid="{00000000-0005-0000-0000-000075180000}"/>
    <cellStyle name="Vírgula 8 2 4 17" xfId="4648" xr:uid="{00000000-0005-0000-0000-000076180000}"/>
    <cellStyle name="Vírgula 8 2 4 18" xfId="4745" xr:uid="{00000000-0005-0000-0000-000077180000}"/>
    <cellStyle name="Vírgula 8 2 4 19" xfId="4888" xr:uid="{00000000-0005-0000-0000-000078180000}"/>
    <cellStyle name="Vírgula 8 2 4 2" xfId="2438" xr:uid="{00000000-0005-0000-0000-000079180000}"/>
    <cellStyle name="Vírgula 8 2 4 20" xfId="5031" xr:uid="{00000000-0005-0000-0000-00007A180000}"/>
    <cellStyle name="Vírgula 8 2 4 21" xfId="5175" xr:uid="{00000000-0005-0000-0000-00007B180000}"/>
    <cellStyle name="Vírgula 8 2 4 22" xfId="5318" xr:uid="{00000000-0005-0000-0000-00007C180000}"/>
    <cellStyle name="Vírgula 8 2 4 23" xfId="5461" xr:uid="{00000000-0005-0000-0000-00007D180000}"/>
    <cellStyle name="Vírgula 8 2 4 24" xfId="5604" xr:uid="{00000000-0005-0000-0000-00007E180000}"/>
    <cellStyle name="Vírgula 8 2 4 25" xfId="5747" xr:uid="{00000000-0005-0000-0000-00007F180000}"/>
    <cellStyle name="Vírgula 8 2 4 26" xfId="5890" xr:uid="{00000000-0005-0000-0000-000080180000}"/>
    <cellStyle name="Vírgula 8 2 4 27" xfId="6034" xr:uid="{00000000-0005-0000-0000-000081180000}"/>
    <cellStyle name="Vírgula 8 2 4 28" xfId="6178" xr:uid="{00000000-0005-0000-0000-000082180000}"/>
    <cellStyle name="Vírgula 8 2 4 29" xfId="6322" xr:uid="{00000000-0005-0000-0000-000083180000}"/>
    <cellStyle name="Vírgula 8 2 4 3" xfId="2583" xr:uid="{00000000-0005-0000-0000-000084180000}"/>
    <cellStyle name="Vírgula 8 2 4 30" xfId="6466" xr:uid="{00000000-0005-0000-0000-000085180000}"/>
    <cellStyle name="Vírgula 8 2 4 4" xfId="2728" xr:uid="{00000000-0005-0000-0000-000086180000}"/>
    <cellStyle name="Vírgula 8 2 4 5" xfId="2873" xr:uid="{00000000-0005-0000-0000-000087180000}"/>
    <cellStyle name="Vírgula 8 2 4 6" xfId="3017" xr:uid="{00000000-0005-0000-0000-000088180000}"/>
    <cellStyle name="Vírgula 8 2 4 7" xfId="3162" xr:uid="{00000000-0005-0000-0000-000089180000}"/>
    <cellStyle name="Vírgula 8 2 4 8" xfId="3306" xr:uid="{00000000-0005-0000-0000-00008A180000}"/>
    <cellStyle name="Vírgula 8 2 4 9" xfId="3451" xr:uid="{00000000-0005-0000-0000-00008B180000}"/>
    <cellStyle name="Vírgula 8 2 5" xfId="2367" xr:uid="{00000000-0005-0000-0000-00008C180000}"/>
    <cellStyle name="Vírgula 8 2 6" xfId="2511" xr:uid="{00000000-0005-0000-0000-00008D180000}"/>
    <cellStyle name="Vírgula 8 2 7" xfId="2656" xr:uid="{00000000-0005-0000-0000-00008E180000}"/>
    <cellStyle name="Vírgula 8 2 8" xfId="2801" xr:uid="{00000000-0005-0000-0000-00008F180000}"/>
    <cellStyle name="Vírgula 8 2 9" xfId="2945" xr:uid="{00000000-0005-0000-0000-000090180000}"/>
    <cellStyle name="Vírgula 8 20" xfId="4376" xr:uid="{00000000-0005-0000-0000-000091180000}"/>
    <cellStyle name="Vírgula 8 21" xfId="4640" xr:uid="{00000000-0005-0000-0000-000092180000}"/>
    <cellStyle name="Vírgula 8 22" xfId="4664" xr:uid="{00000000-0005-0000-0000-000093180000}"/>
    <cellStyle name="Vírgula 8 23" xfId="4807" xr:uid="{00000000-0005-0000-0000-000094180000}"/>
    <cellStyle name="Vírgula 8 24" xfId="4950" xr:uid="{00000000-0005-0000-0000-000095180000}"/>
    <cellStyle name="Vírgula 8 25" xfId="5094" xr:uid="{00000000-0005-0000-0000-000096180000}"/>
    <cellStyle name="Vírgula 8 26" xfId="5237" xr:uid="{00000000-0005-0000-0000-000097180000}"/>
    <cellStyle name="Vírgula 8 27" xfId="5380" xr:uid="{00000000-0005-0000-0000-000098180000}"/>
    <cellStyle name="Vírgula 8 28" xfId="5523" xr:uid="{00000000-0005-0000-0000-000099180000}"/>
    <cellStyle name="Vírgula 8 29" xfId="5666" xr:uid="{00000000-0005-0000-0000-00009A180000}"/>
    <cellStyle name="Vírgula 8 3" xfId="2227" xr:uid="{00000000-0005-0000-0000-00009B180000}"/>
    <cellStyle name="Vírgula 8 3 10" xfId="3243" xr:uid="{00000000-0005-0000-0000-00009C180000}"/>
    <cellStyle name="Vírgula 8 3 11" xfId="3388" xr:uid="{00000000-0005-0000-0000-00009D180000}"/>
    <cellStyle name="Vírgula 8 3 12" xfId="3532" xr:uid="{00000000-0005-0000-0000-00009E180000}"/>
    <cellStyle name="Vírgula 8 3 13" xfId="3675" xr:uid="{00000000-0005-0000-0000-00009F180000}"/>
    <cellStyle name="Vírgula 8 3 14" xfId="3818" xr:uid="{00000000-0005-0000-0000-0000A0180000}"/>
    <cellStyle name="Vírgula 8 3 15" xfId="3962" xr:uid="{00000000-0005-0000-0000-0000A1180000}"/>
    <cellStyle name="Vírgula 8 3 16" xfId="4106" xr:uid="{00000000-0005-0000-0000-0000A2180000}"/>
    <cellStyle name="Vírgula 8 3 17" xfId="4250" xr:uid="{00000000-0005-0000-0000-0000A3180000}"/>
    <cellStyle name="Vírgula 8 3 18" xfId="4394" xr:uid="{00000000-0005-0000-0000-0000A4180000}"/>
    <cellStyle name="Vírgula 8 3 19" xfId="4649" xr:uid="{00000000-0005-0000-0000-0000A5180000}"/>
    <cellStyle name="Vírgula 8 3 2" xfId="2266" xr:uid="{00000000-0005-0000-0000-0000A6180000}"/>
    <cellStyle name="Vírgula 8 3 2 10" xfId="3424" xr:uid="{00000000-0005-0000-0000-0000A7180000}"/>
    <cellStyle name="Vírgula 8 3 2 11" xfId="3568" xr:uid="{00000000-0005-0000-0000-0000A8180000}"/>
    <cellStyle name="Vírgula 8 3 2 12" xfId="3711" xr:uid="{00000000-0005-0000-0000-0000A9180000}"/>
    <cellStyle name="Vírgula 8 3 2 13" xfId="3854" xr:uid="{00000000-0005-0000-0000-0000AA180000}"/>
    <cellStyle name="Vírgula 8 3 2 14" xfId="3998" xr:uid="{00000000-0005-0000-0000-0000AB180000}"/>
    <cellStyle name="Vírgula 8 3 2 15" xfId="4142" xr:uid="{00000000-0005-0000-0000-0000AC180000}"/>
    <cellStyle name="Vírgula 8 3 2 16" xfId="4286" xr:uid="{00000000-0005-0000-0000-0000AD180000}"/>
    <cellStyle name="Vírgula 8 3 2 17" xfId="4430" xr:uid="{00000000-0005-0000-0000-0000AE180000}"/>
    <cellStyle name="Vírgula 8 3 2 18" xfId="4650" xr:uid="{00000000-0005-0000-0000-0000AF180000}"/>
    <cellStyle name="Vírgula 8 3 2 19" xfId="4718" xr:uid="{00000000-0005-0000-0000-0000B0180000}"/>
    <cellStyle name="Vírgula 8 3 2 2" xfId="2340" xr:uid="{00000000-0005-0000-0000-0000B1180000}"/>
    <cellStyle name="Vírgula 8 3 2 2 10" xfId="3640" xr:uid="{00000000-0005-0000-0000-0000B2180000}"/>
    <cellStyle name="Vírgula 8 3 2 2 11" xfId="3783" xr:uid="{00000000-0005-0000-0000-0000B3180000}"/>
    <cellStyle name="Vírgula 8 3 2 2 12" xfId="3926" xr:uid="{00000000-0005-0000-0000-0000B4180000}"/>
    <cellStyle name="Vírgula 8 3 2 2 13" xfId="4070" xr:uid="{00000000-0005-0000-0000-0000B5180000}"/>
    <cellStyle name="Vírgula 8 3 2 2 14" xfId="4214" xr:uid="{00000000-0005-0000-0000-0000B6180000}"/>
    <cellStyle name="Vírgula 8 3 2 2 15" xfId="4358" xr:uid="{00000000-0005-0000-0000-0000B7180000}"/>
    <cellStyle name="Vírgula 8 3 2 2 16" xfId="4502" xr:uid="{00000000-0005-0000-0000-0000B8180000}"/>
    <cellStyle name="Vírgula 8 3 2 2 17" xfId="4651" xr:uid="{00000000-0005-0000-0000-0000B9180000}"/>
    <cellStyle name="Vírgula 8 3 2 2 18" xfId="4790" xr:uid="{00000000-0005-0000-0000-0000BA180000}"/>
    <cellStyle name="Vírgula 8 3 2 2 19" xfId="4933" xr:uid="{00000000-0005-0000-0000-0000BB180000}"/>
    <cellStyle name="Vírgula 8 3 2 2 2" xfId="2483" xr:uid="{00000000-0005-0000-0000-0000BC180000}"/>
    <cellStyle name="Vírgula 8 3 2 2 20" xfId="5076" xr:uid="{00000000-0005-0000-0000-0000BD180000}"/>
    <cellStyle name="Vírgula 8 3 2 2 21" xfId="5220" xr:uid="{00000000-0005-0000-0000-0000BE180000}"/>
    <cellStyle name="Vírgula 8 3 2 2 22" xfId="5363" xr:uid="{00000000-0005-0000-0000-0000BF180000}"/>
    <cellStyle name="Vírgula 8 3 2 2 23" xfId="5506" xr:uid="{00000000-0005-0000-0000-0000C0180000}"/>
    <cellStyle name="Vírgula 8 3 2 2 24" xfId="5649" xr:uid="{00000000-0005-0000-0000-0000C1180000}"/>
    <cellStyle name="Vírgula 8 3 2 2 25" xfId="5792" xr:uid="{00000000-0005-0000-0000-0000C2180000}"/>
    <cellStyle name="Vírgula 8 3 2 2 26" xfId="5935" xr:uid="{00000000-0005-0000-0000-0000C3180000}"/>
    <cellStyle name="Vírgula 8 3 2 2 27" xfId="6079" xr:uid="{00000000-0005-0000-0000-0000C4180000}"/>
    <cellStyle name="Vírgula 8 3 2 2 28" xfId="6223" xr:uid="{00000000-0005-0000-0000-0000C5180000}"/>
    <cellStyle name="Vírgula 8 3 2 2 29" xfId="6367" xr:uid="{00000000-0005-0000-0000-0000C6180000}"/>
    <cellStyle name="Vírgula 8 3 2 2 3" xfId="2628" xr:uid="{00000000-0005-0000-0000-0000C7180000}"/>
    <cellStyle name="Vírgula 8 3 2 2 30" xfId="6511" xr:uid="{00000000-0005-0000-0000-0000C8180000}"/>
    <cellStyle name="Vírgula 8 3 2 2 4" xfId="2773" xr:uid="{00000000-0005-0000-0000-0000C9180000}"/>
    <cellStyle name="Vírgula 8 3 2 2 5" xfId="2918" xr:uid="{00000000-0005-0000-0000-0000CA180000}"/>
    <cellStyle name="Vírgula 8 3 2 2 6" xfId="3062" xr:uid="{00000000-0005-0000-0000-0000CB180000}"/>
    <cellStyle name="Vírgula 8 3 2 2 7" xfId="3207" xr:uid="{00000000-0005-0000-0000-0000CC180000}"/>
    <cellStyle name="Vírgula 8 3 2 2 8" xfId="3351" xr:uid="{00000000-0005-0000-0000-0000CD180000}"/>
    <cellStyle name="Vírgula 8 3 2 2 9" xfId="3496" xr:uid="{00000000-0005-0000-0000-0000CE180000}"/>
    <cellStyle name="Vírgula 8 3 2 20" xfId="4861" xr:uid="{00000000-0005-0000-0000-0000CF180000}"/>
    <cellStyle name="Vírgula 8 3 2 21" xfId="5004" xr:uid="{00000000-0005-0000-0000-0000D0180000}"/>
    <cellStyle name="Vírgula 8 3 2 22" xfId="5148" xr:uid="{00000000-0005-0000-0000-0000D1180000}"/>
    <cellStyle name="Vírgula 8 3 2 23" xfId="5291" xr:uid="{00000000-0005-0000-0000-0000D2180000}"/>
    <cellStyle name="Vírgula 8 3 2 24" xfId="5434" xr:uid="{00000000-0005-0000-0000-0000D3180000}"/>
    <cellStyle name="Vírgula 8 3 2 25" xfId="5577" xr:uid="{00000000-0005-0000-0000-0000D4180000}"/>
    <cellStyle name="Vírgula 8 3 2 26" xfId="5720" xr:uid="{00000000-0005-0000-0000-0000D5180000}"/>
    <cellStyle name="Vírgula 8 3 2 27" xfId="5863" xr:uid="{00000000-0005-0000-0000-0000D6180000}"/>
    <cellStyle name="Vírgula 8 3 2 28" xfId="6007" xr:uid="{00000000-0005-0000-0000-0000D7180000}"/>
    <cellStyle name="Vírgula 8 3 2 29" xfId="6151" xr:uid="{00000000-0005-0000-0000-0000D8180000}"/>
    <cellStyle name="Vírgula 8 3 2 3" xfId="2412" xr:uid="{00000000-0005-0000-0000-0000D9180000}"/>
    <cellStyle name="Vírgula 8 3 2 30" xfId="6295" xr:uid="{00000000-0005-0000-0000-0000DA180000}"/>
    <cellStyle name="Vírgula 8 3 2 31" xfId="6438" xr:uid="{00000000-0005-0000-0000-0000DB180000}"/>
    <cellStyle name="Vírgula 8 3 2 4" xfId="2556" xr:uid="{00000000-0005-0000-0000-0000DC180000}"/>
    <cellStyle name="Vírgula 8 3 2 5" xfId="2701" xr:uid="{00000000-0005-0000-0000-0000DD180000}"/>
    <cellStyle name="Vírgula 8 3 2 6" xfId="2846" xr:uid="{00000000-0005-0000-0000-0000DE180000}"/>
    <cellStyle name="Vírgula 8 3 2 7" xfId="2990" xr:uid="{00000000-0005-0000-0000-0000DF180000}"/>
    <cellStyle name="Vírgula 8 3 2 8" xfId="3135" xr:uid="{00000000-0005-0000-0000-0000E0180000}"/>
    <cellStyle name="Vírgula 8 3 2 9" xfId="3279" xr:uid="{00000000-0005-0000-0000-0000E1180000}"/>
    <cellStyle name="Vírgula 8 3 20" xfId="4682" xr:uid="{00000000-0005-0000-0000-0000E2180000}"/>
    <cellStyle name="Vírgula 8 3 21" xfId="4825" xr:uid="{00000000-0005-0000-0000-0000E3180000}"/>
    <cellStyle name="Vírgula 8 3 22" xfId="4968" xr:uid="{00000000-0005-0000-0000-0000E4180000}"/>
    <cellStyle name="Vírgula 8 3 23" xfId="5112" xr:uid="{00000000-0005-0000-0000-0000E5180000}"/>
    <cellStyle name="Vírgula 8 3 24" xfId="5255" xr:uid="{00000000-0005-0000-0000-0000E6180000}"/>
    <cellStyle name="Vírgula 8 3 25" xfId="5398" xr:uid="{00000000-0005-0000-0000-0000E7180000}"/>
    <cellStyle name="Vírgula 8 3 26" xfId="5541" xr:uid="{00000000-0005-0000-0000-0000E8180000}"/>
    <cellStyle name="Vírgula 8 3 27" xfId="5684" xr:uid="{00000000-0005-0000-0000-0000E9180000}"/>
    <cellStyle name="Vírgula 8 3 28" xfId="5827" xr:uid="{00000000-0005-0000-0000-0000EA180000}"/>
    <cellStyle name="Vírgula 8 3 29" xfId="5971" xr:uid="{00000000-0005-0000-0000-0000EB180000}"/>
    <cellStyle name="Vírgula 8 3 3" xfId="2305" xr:uid="{00000000-0005-0000-0000-0000EC180000}"/>
    <cellStyle name="Vírgula 8 3 3 10" xfId="3604" xr:uid="{00000000-0005-0000-0000-0000ED180000}"/>
    <cellStyle name="Vírgula 8 3 3 11" xfId="3747" xr:uid="{00000000-0005-0000-0000-0000EE180000}"/>
    <cellStyle name="Vírgula 8 3 3 12" xfId="3890" xr:uid="{00000000-0005-0000-0000-0000EF180000}"/>
    <cellStyle name="Vírgula 8 3 3 13" xfId="4034" xr:uid="{00000000-0005-0000-0000-0000F0180000}"/>
    <cellStyle name="Vírgula 8 3 3 14" xfId="4178" xr:uid="{00000000-0005-0000-0000-0000F1180000}"/>
    <cellStyle name="Vírgula 8 3 3 15" xfId="4322" xr:uid="{00000000-0005-0000-0000-0000F2180000}"/>
    <cellStyle name="Vírgula 8 3 3 16" xfId="4466" xr:uid="{00000000-0005-0000-0000-0000F3180000}"/>
    <cellStyle name="Vírgula 8 3 3 17" xfId="4652" xr:uid="{00000000-0005-0000-0000-0000F4180000}"/>
    <cellStyle name="Vírgula 8 3 3 18" xfId="4754" xr:uid="{00000000-0005-0000-0000-0000F5180000}"/>
    <cellStyle name="Vírgula 8 3 3 19" xfId="4897" xr:uid="{00000000-0005-0000-0000-0000F6180000}"/>
    <cellStyle name="Vírgula 8 3 3 2" xfId="2447" xr:uid="{00000000-0005-0000-0000-0000F7180000}"/>
    <cellStyle name="Vírgula 8 3 3 20" xfId="5040" xr:uid="{00000000-0005-0000-0000-0000F8180000}"/>
    <cellStyle name="Vírgula 8 3 3 21" xfId="5184" xr:uid="{00000000-0005-0000-0000-0000F9180000}"/>
    <cellStyle name="Vírgula 8 3 3 22" xfId="5327" xr:uid="{00000000-0005-0000-0000-0000FA180000}"/>
    <cellStyle name="Vírgula 8 3 3 23" xfId="5470" xr:uid="{00000000-0005-0000-0000-0000FB180000}"/>
    <cellStyle name="Vírgula 8 3 3 24" xfId="5613" xr:uid="{00000000-0005-0000-0000-0000FC180000}"/>
    <cellStyle name="Vírgula 8 3 3 25" xfId="5756" xr:uid="{00000000-0005-0000-0000-0000FD180000}"/>
    <cellStyle name="Vírgula 8 3 3 26" xfId="5899" xr:uid="{00000000-0005-0000-0000-0000FE180000}"/>
    <cellStyle name="Vírgula 8 3 3 27" xfId="6043" xr:uid="{00000000-0005-0000-0000-0000FF180000}"/>
    <cellStyle name="Vírgula 8 3 3 28" xfId="6187" xr:uid="{00000000-0005-0000-0000-000000190000}"/>
    <cellStyle name="Vírgula 8 3 3 29" xfId="6331" xr:uid="{00000000-0005-0000-0000-000001190000}"/>
    <cellStyle name="Vírgula 8 3 3 3" xfId="2592" xr:uid="{00000000-0005-0000-0000-000002190000}"/>
    <cellStyle name="Vírgula 8 3 3 30" xfId="6475" xr:uid="{00000000-0005-0000-0000-000003190000}"/>
    <cellStyle name="Vírgula 8 3 3 4" xfId="2737" xr:uid="{00000000-0005-0000-0000-000004190000}"/>
    <cellStyle name="Vírgula 8 3 3 5" xfId="2882" xr:uid="{00000000-0005-0000-0000-000005190000}"/>
    <cellStyle name="Vírgula 8 3 3 6" xfId="3026" xr:uid="{00000000-0005-0000-0000-000006190000}"/>
    <cellStyle name="Vírgula 8 3 3 7" xfId="3171" xr:uid="{00000000-0005-0000-0000-000007190000}"/>
    <cellStyle name="Vírgula 8 3 3 8" xfId="3315" xr:uid="{00000000-0005-0000-0000-000008190000}"/>
    <cellStyle name="Vírgula 8 3 3 9" xfId="3460" xr:uid="{00000000-0005-0000-0000-000009190000}"/>
    <cellStyle name="Vírgula 8 3 30" xfId="6115" xr:uid="{00000000-0005-0000-0000-00000A190000}"/>
    <cellStyle name="Vírgula 8 3 31" xfId="6259" xr:uid="{00000000-0005-0000-0000-00000B190000}"/>
    <cellStyle name="Vírgula 8 3 32" xfId="6402" xr:uid="{00000000-0005-0000-0000-00000C190000}"/>
    <cellStyle name="Vírgula 8 3 4" xfId="2376" xr:uid="{00000000-0005-0000-0000-00000D190000}"/>
    <cellStyle name="Vírgula 8 3 5" xfId="2520" xr:uid="{00000000-0005-0000-0000-00000E190000}"/>
    <cellStyle name="Vírgula 8 3 6" xfId="2665" xr:uid="{00000000-0005-0000-0000-00000F190000}"/>
    <cellStyle name="Vírgula 8 3 7" xfId="2810" xr:uid="{00000000-0005-0000-0000-000010190000}"/>
    <cellStyle name="Vírgula 8 3 8" xfId="2954" xr:uid="{00000000-0005-0000-0000-000011190000}"/>
    <cellStyle name="Vírgula 8 3 9" xfId="3099" xr:uid="{00000000-0005-0000-0000-000012190000}"/>
    <cellStyle name="Vírgula 8 30" xfId="5809" xr:uid="{00000000-0005-0000-0000-000013190000}"/>
    <cellStyle name="Vírgula 8 31" xfId="5953" xr:uid="{00000000-0005-0000-0000-000014190000}"/>
    <cellStyle name="Vírgula 8 32" xfId="6097" xr:uid="{00000000-0005-0000-0000-000015190000}"/>
    <cellStyle name="Vírgula 8 33" xfId="6241" xr:uid="{00000000-0005-0000-0000-000016190000}"/>
    <cellStyle name="Vírgula 8 34" xfId="6384" xr:uid="{00000000-0005-0000-0000-000017190000}"/>
    <cellStyle name="Vírgula 8 4" xfId="2247" xr:uid="{00000000-0005-0000-0000-000018190000}"/>
    <cellStyle name="Vírgula 8 4 10" xfId="3406" xr:uid="{00000000-0005-0000-0000-000019190000}"/>
    <cellStyle name="Vírgula 8 4 11" xfId="3550" xr:uid="{00000000-0005-0000-0000-00001A190000}"/>
    <cellStyle name="Vírgula 8 4 12" xfId="3693" xr:uid="{00000000-0005-0000-0000-00001B190000}"/>
    <cellStyle name="Vírgula 8 4 13" xfId="3836" xr:uid="{00000000-0005-0000-0000-00001C190000}"/>
    <cellStyle name="Vírgula 8 4 14" xfId="3980" xr:uid="{00000000-0005-0000-0000-00001D190000}"/>
    <cellStyle name="Vírgula 8 4 15" xfId="4124" xr:uid="{00000000-0005-0000-0000-00001E190000}"/>
    <cellStyle name="Vírgula 8 4 16" xfId="4268" xr:uid="{00000000-0005-0000-0000-00001F190000}"/>
    <cellStyle name="Vírgula 8 4 17" xfId="4412" xr:uid="{00000000-0005-0000-0000-000020190000}"/>
    <cellStyle name="Vírgula 8 4 18" xfId="4653" xr:uid="{00000000-0005-0000-0000-000021190000}"/>
    <cellStyle name="Vírgula 8 4 19" xfId="4700" xr:uid="{00000000-0005-0000-0000-000022190000}"/>
    <cellStyle name="Vírgula 8 4 2" xfId="2322" xr:uid="{00000000-0005-0000-0000-000023190000}"/>
    <cellStyle name="Vírgula 8 4 2 10" xfId="3622" xr:uid="{00000000-0005-0000-0000-000024190000}"/>
    <cellStyle name="Vírgula 8 4 2 11" xfId="3765" xr:uid="{00000000-0005-0000-0000-000025190000}"/>
    <cellStyle name="Vírgula 8 4 2 12" xfId="3908" xr:uid="{00000000-0005-0000-0000-000026190000}"/>
    <cellStyle name="Vírgula 8 4 2 13" xfId="4052" xr:uid="{00000000-0005-0000-0000-000027190000}"/>
    <cellStyle name="Vírgula 8 4 2 14" xfId="4196" xr:uid="{00000000-0005-0000-0000-000028190000}"/>
    <cellStyle name="Vírgula 8 4 2 15" xfId="4340" xr:uid="{00000000-0005-0000-0000-000029190000}"/>
    <cellStyle name="Vírgula 8 4 2 16" xfId="4484" xr:uid="{00000000-0005-0000-0000-00002A190000}"/>
    <cellStyle name="Vírgula 8 4 2 17" xfId="4654" xr:uid="{00000000-0005-0000-0000-00002B190000}"/>
    <cellStyle name="Vírgula 8 4 2 18" xfId="4772" xr:uid="{00000000-0005-0000-0000-00002C190000}"/>
    <cellStyle name="Vírgula 8 4 2 19" xfId="4915" xr:uid="{00000000-0005-0000-0000-00002D190000}"/>
    <cellStyle name="Vírgula 8 4 2 2" xfId="2465" xr:uid="{00000000-0005-0000-0000-00002E190000}"/>
    <cellStyle name="Vírgula 8 4 2 20" xfId="5058" xr:uid="{00000000-0005-0000-0000-00002F190000}"/>
    <cellStyle name="Vírgula 8 4 2 21" xfId="5202" xr:uid="{00000000-0005-0000-0000-000030190000}"/>
    <cellStyle name="Vírgula 8 4 2 22" xfId="5345" xr:uid="{00000000-0005-0000-0000-000031190000}"/>
    <cellStyle name="Vírgula 8 4 2 23" xfId="5488" xr:uid="{00000000-0005-0000-0000-000032190000}"/>
    <cellStyle name="Vírgula 8 4 2 24" xfId="5631" xr:uid="{00000000-0005-0000-0000-000033190000}"/>
    <cellStyle name="Vírgula 8 4 2 25" xfId="5774" xr:uid="{00000000-0005-0000-0000-000034190000}"/>
    <cellStyle name="Vírgula 8 4 2 26" xfId="5917" xr:uid="{00000000-0005-0000-0000-000035190000}"/>
    <cellStyle name="Vírgula 8 4 2 27" xfId="6061" xr:uid="{00000000-0005-0000-0000-000036190000}"/>
    <cellStyle name="Vírgula 8 4 2 28" xfId="6205" xr:uid="{00000000-0005-0000-0000-000037190000}"/>
    <cellStyle name="Vírgula 8 4 2 29" xfId="6349" xr:uid="{00000000-0005-0000-0000-000038190000}"/>
    <cellStyle name="Vírgula 8 4 2 3" xfId="2610" xr:uid="{00000000-0005-0000-0000-000039190000}"/>
    <cellStyle name="Vírgula 8 4 2 30" xfId="6493" xr:uid="{00000000-0005-0000-0000-00003A190000}"/>
    <cellStyle name="Vírgula 8 4 2 4" xfId="2755" xr:uid="{00000000-0005-0000-0000-00003B190000}"/>
    <cellStyle name="Vírgula 8 4 2 5" xfId="2900" xr:uid="{00000000-0005-0000-0000-00003C190000}"/>
    <cellStyle name="Vírgula 8 4 2 6" xfId="3044" xr:uid="{00000000-0005-0000-0000-00003D190000}"/>
    <cellStyle name="Vírgula 8 4 2 7" xfId="3189" xr:uid="{00000000-0005-0000-0000-00003E190000}"/>
    <cellStyle name="Vírgula 8 4 2 8" xfId="3333" xr:uid="{00000000-0005-0000-0000-00003F190000}"/>
    <cellStyle name="Vírgula 8 4 2 9" xfId="3478" xr:uid="{00000000-0005-0000-0000-000040190000}"/>
    <cellStyle name="Vírgula 8 4 20" xfId="4843" xr:uid="{00000000-0005-0000-0000-000041190000}"/>
    <cellStyle name="Vírgula 8 4 21" xfId="4986" xr:uid="{00000000-0005-0000-0000-000042190000}"/>
    <cellStyle name="Vírgula 8 4 22" xfId="5130" xr:uid="{00000000-0005-0000-0000-000043190000}"/>
    <cellStyle name="Vírgula 8 4 23" xfId="5273" xr:uid="{00000000-0005-0000-0000-000044190000}"/>
    <cellStyle name="Vírgula 8 4 24" xfId="5416" xr:uid="{00000000-0005-0000-0000-000045190000}"/>
    <cellStyle name="Vírgula 8 4 25" xfId="5559" xr:uid="{00000000-0005-0000-0000-000046190000}"/>
    <cellStyle name="Vírgula 8 4 26" xfId="5702" xr:uid="{00000000-0005-0000-0000-000047190000}"/>
    <cellStyle name="Vírgula 8 4 27" xfId="5845" xr:uid="{00000000-0005-0000-0000-000048190000}"/>
    <cellStyle name="Vírgula 8 4 28" xfId="5989" xr:uid="{00000000-0005-0000-0000-000049190000}"/>
    <cellStyle name="Vírgula 8 4 29" xfId="6133" xr:uid="{00000000-0005-0000-0000-00004A190000}"/>
    <cellStyle name="Vírgula 8 4 3" xfId="2394" xr:uid="{00000000-0005-0000-0000-00004B190000}"/>
    <cellStyle name="Vírgula 8 4 30" xfId="6277" xr:uid="{00000000-0005-0000-0000-00004C190000}"/>
    <cellStyle name="Vírgula 8 4 31" xfId="6420" xr:uid="{00000000-0005-0000-0000-00004D190000}"/>
    <cellStyle name="Vírgula 8 4 4" xfId="2538" xr:uid="{00000000-0005-0000-0000-00004E190000}"/>
    <cellStyle name="Vírgula 8 4 5" xfId="2683" xr:uid="{00000000-0005-0000-0000-00004F190000}"/>
    <cellStyle name="Vírgula 8 4 6" xfId="2828" xr:uid="{00000000-0005-0000-0000-000050190000}"/>
    <cellStyle name="Vírgula 8 4 7" xfId="2972" xr:uid="{00000000-0005-0000-0000-000051190000}"/>
    <cellStyle name="Vírgula 8 4 8" xfId="3117" xr:uid="{00000000-0005-0000-0000-000052190000}"/>
    <cellStyle name="Vírgula 8 4 9" xfId="3261" xr:uid="{00000000-0005-0000-0000-000053190000}"/>
    <cellStyle name="Vírgula 8 5" xfId="2287" xr:uid="{00000000-0005-0000-0000-000054190000}"/>
    <cellStyle name="Vírgula 8 5 10" xfId="3586" xr:uid="{00000000-0005-0000-0000-000055190000}"/>
    <cellStyle name="Vírgula 8 5 11" xfId="3729" xr:uid="{00000000-0005-0000-0000-000056190000}"/>
    <cellStyle name="Vírgula 8 5 12" xfId="3872" xr:uid="{00000000-0005-0000-0000-000057190000}"/>
    <cellStyle name="Vírgula 8 5 13" xfId="4016" xr:uid="{00000000-0005-0000-0000-000058190000}"/>
    <cellStyle name="Vírgula 8 5 14" xfId="4160" xr:uid="{00000000-0005-0000-0000-000059190000}"/>
    <cellStyle name="Vírgula 8 5 15" xfId="4304" xr:uid="{00000000-0005-0000-0000-00005A190000}"/>
    <cellStyle name="Vírgula 8 5 16" xfId="4448" xr:uid="{00000000-0005-0000-0000-00005B190000}"/>
    <cellStyle name="Vírgula 8 5 17" xfId="4655" xr:uid="{00000000-0005-0000-0000-00005C190000}"/>
    <cellStyle name="Vírgula 8 5 18" xfId="4736" xr:uid="{00000000-0005-0000-0000-00005D190000}"/>
    <cellStyle name="Vírgula 8 5 19" xfId="4879" xr:uid="{00000000-0005-0000-0000-00005E190000}"/>
    <cellStyle name="Vírgula 8 5 2" xfId="2429" xr:uid="{00000000-0005-0000-0000-00005F190000}"/>
    <cellStyle name="Vírgula 8 5 20" xfId="5022" xr:uid="{00000000-0005-0000-0000-000060190000}"/>
    <cellStyle name="Vírgula 8 5 21" xfId="5166" xr:uid="{00000000-0005-0000-0000-000061190000}"/>
    <cellStyle name="Vírgula 8 5 22" xfId="5309" xr:uid="{00000000-0005-0000-0000-000062190000}"/>
    <cellStyle name="Vírgula 8 5 23" xfId="5452" xr:uid="{00000000-0005-0000-0000-000063190000}"/>
    <cellStyle name="Vírgula 8 5 24" xfId="5595" xr:uid="{00000000-0005-0000-0000-000064190000}"/>
    <cellStyle name="Vírgula 8 5 25" xfId="5738" xr:uid="{00000000-0005-0000-0000-000065190000}"/>
    <cellStyle name="Vírgula 8 5 26" xfId="5881" xr:uid="{00000000-0005-0000-0000-000066190000}"/>
    <cellStyle name="Vírgula 8 5 27" xfId="6025" xr:uid="{00000000-0005-0000-0000-000067190000}"/>
    <cellStyle name="Vírgula 8 5 28" xfId="6169" xr:uid="{00000000-0005-0000-0000-000068190000}"/>
    <cellStyle name="Vírgula 8 5 29" xfId="6313" xr:uid="{00000000-0005-0000-0000-000069190000}"/>
    <cellStyle name="Vírgula 8 5 3" xfId="2574" xr:uid="{00000000-0005-0000-0000-00006A190000}"/>
    <cellStyle name="Vírgula 8 5 30" xfId="6457" xr:uid="{00000000-0005-0000-0000-00006B190000}"/>
    <cellStyle name="Vírgula 8 5 4" xfId="2719" xr:uid="{00000000-0005-0000-0000-00006C190000}"/>
    <cellStyle name="Vírgula 8 5 5" xfId="2864" xr:uid="{00000000-0005-0000-0000-00006D190000}"/>
    <cellStyle name="Vírgula 8 5 6" xfId="3008" xr:uid="{00000000-0005-0000-0000-00006E190000}"/>
    <cellStyle name="Vírgula 8 5 7" xfId="3153" xr:uid="{00000000-0005-0000-0000-00006F190000}"/>
    <cellStyle name="Vírgula 8 5 8" xfId="3297" xr:uid="{00000000-0005-0000-0000-000070190000}"/>
    <cellStyle name="Vírgula 8 5 9" xfId="3442" xr:uid="{00000000-0005-0000-0000-000071190000}"/>
    <cellStyle name="Vírgula 8 6" xfId="2358" xr:uid="{00000000-0005-0000-0000-000072190000}"/>
    <cellStyle name="Vírgula 8 7" xfId="2502" xr:uid="{00000000-0005-0000-0000-000073190000}"/>
    <cellStyle name="Vírgula 8 8" xfId="2647" xr:uid="{00000000-0005-0000-0000-000074190000}"/>
    <cellStyle name="Vírgula 8 9" xfId="2792" xr:uid="{00000000-0005-0000-0000-000075190000}"/>
    <cellStyle name="Vírgula 9" xfId="2204" xr:uid="{00000000-0005-0000-0000-000076190000}"/>
    <cellStyle name="Warning Text" xfId="2007" builtinId="11" customBuiltin="1"/>
    <cellStyle name="Warning Text 2" xfId="2008" xr:uid="{00000000-0005-0000-0000-000078190000}"/>
    <cellStyle name="Warning Text 3" xfId="2009" xr:uid="{00000000-0005-0000-0000-000079190000}"/>
    <cellStyle name="Warning Text 3 2" xfId="2010" xr:uid="{00000000-0005-0000-0000-00007A19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26" Type="http://schemas.openxmlformats.org/officeDocument/2006/relationships/styles" Target="styles.xml"/><Relationship Id="rId3" Type="http://schemas.openxmlformats.org/officeDocument/2006/relationships/worksheet" Target="worksheets/sheet2.xml"/><Relationship Id="rId21" Type="http://schemas.openxmlformats.org/officeDocument/2006/relationships/externalLink" Target="externalLinks/externalLink14.xml"/><Relationship Id="rId7" Type="http://schemas.openxmlformats.org/officeDocument/2006/relationships/worksheet" Target="worksheets/sheet6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theme" Target="theme/theme1.xml"/><Relationship Id="rId2" Type="http://schemas.openxmlformats.org/officeDocument/2006/relationships/chartsheet" Target="chartsheets/sheet1.xml"/><Relationship Id="rId16" Type="http://schemas.openxmlformats.org/officeDocument/2006/relationships/externalLink" Target="externalLinks/externalLink9.xml"/><Relationship Id="rId20" Type="http://schemas.openxmlformats.org/officeDocument/2006/relationships/externalLink" Target="externalLinks/externalLink13.xml"/><Relationship Id="rId29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externalLink" Target="externalLinks/externalLink4.xml"/><Relationship Id="rId24" Type="http://schemas.openxmlformats.org/officeDocument/2006/relationships/externalLink" Target="externalLinks/externalLink17.xml"/><Relationship Id="rId5" Type="http://schemas.openxmlformats.org/officeDocument/2006/relationships/worksheet" Target="worksheets/sheet4.xml"/><Relationship Id="rId15" Type="http://schemas.openxmlformats.org/officeDocument/2006/relationships/externalLink" Target="externalLinks/externalLink8.xml"/><Relationship Id="rId23" Type="http://schemas.openxmlformats.org/officeDocument/2006/relationships/externalLink" Target="externalLinks/externalLink16.xml"/><Relationship Id="rId28" Type="http://schemas.openxmlformats.org/officeDocument/2006/relationships/calcChain" Target="calcChain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31" Type="http://schemas.openxmlformats.org/officeDocument/2006/relationships/customXml" Target="../customXml/item3.xml"/><Relationship Id="rId4" Type="http://schemas.openxmlformats.org/officeDocument/2006/relationships/worksheet" Target="worksheets/sheet3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externalLink" Target="externalLinks/externalLink15.xml"/><Relationship Id="rId27" Type="http://schemas.openxmlformats.org/officeDocument/2006/relationships/sharedStrings" Target="sharedStrings.xml"/><Relationship Id="rId30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286492384"/>
        <c:axId val="-1286489120"/>
      </c:barChart>
      <c:catAx>
        <c:axId val="-128649238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286489120"/>
        <c:crosses val="autoZero"/>
        <c:auto val="1"/>
        <c:lblAlgn val="ctr"/>
        <c:lblOffset val="100"/>
        <c:noMultiLvlLbl val="0"/>
      </c:catAx>
      <c:valAx>
        <c:axId val="-1286489120"/>
        <c:scaling>
          <c:orientation val="minMax"/>
        </c:scaling>
        <c:delete val="0"/>
        <c:axPos val="l"/>
        <c:majorGridlines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2864923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6567183787803812"/>
          <c:y val="0.50777787071001557"/>
          <c:w val="1.0447525371346189E-2"/>
          <c:h val="2.2222487742901142E-3"/>
        </c:manualLayout>
      </c:layout>
      <c:overlay val="0"/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>
    <tabColor rgb="FF92D050"/>
  </sheetPr>
  <sheetViews>
    <sheetView workbookViewId="0"/>
  </sheetViews>
  <pageMargins left="0.7" right="0.7" top="0.75" bottom="0.75" header="0.3" footer="0.3"/>
  <pageSetup orientation="portrait" horizontalDpi="4294967295" verticalDpi="4294967295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6372225" cy="85534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F51A790-D415-4FD1-AC57-8977C9855D6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0.00537</cdr:x>
      <cdr:y>0.01433</cdr:y>
    </cdr:from>
    <cdr:to>
      <cdr:x>0.94296</cdr:x>
      <cdr:y>0.50223</cdr:y>
    </cdr:to>
    <cdr:pic>
      <cdr:nvPicPr>
        <cdr:cNvPr id="3" name="Picture 2">
          <a:extLst xmlns:a="http://schemas.openxmlformats.org/drawingml/2006/main">
            <a:ext uri="{FF2B5EF4-FFF2-40B4-BE49-F238E27FC236}">
              <a16:creationId xmlns:a16="http://schemas.microsoft.com/office/drawing/2014/main" id="{FB0514D8-F587-4FFB-B5AD-BF88F8E2E0F1}"/>
            </a:ext>
          </a:extLst>
        </cdr:cNvPr>
        <cdr:cNvPicPr/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37410" y="69295"/>
          <a:ext cx="6087165" cy="4169330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0.10273</cdr:x>
      <cdr:y>0.58002</cdr:y>
    </cdr:from>
    <cdr:to>
      <cdr:x>0.94869</cdr:x>
      <cdr:y>0.89801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790575" y="4905375"/>
          <a:ext cx="5362575" cy="2762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0.44479</cdr:x>
      <cdr:y>0.71419</cdr:y>
    </cdr:from>
    <cdr:to>
      <cdr:x>0.58844</cdr:x>
      <cdr:y>0.81987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2962275" y="60769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0.02685</cdr:x>
      <cdr:y>0.54324</cdr:y>
    </cdr:from>
    <cdr:to>
      <cdr:x>0.92403</cdr:x>
      <cdr:y>0.97169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228599" y="4581526"/>
          <a:ext cx="5781675" cy="37433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>
            <a:lnSpc>
              <a:spcPts val="3000"/>
            </a:lnSpc>
          </a:pPr>
          <a:r>
            <a:rPr lang="en-ZA" sz="2600" b="1">
              <a:solidFill>
                <a:schemeClr val="tx1">
                  <a:lumMod val="65000"/>
                  <a:lumOff val="35000"/>
                </a:schemeClr>
              </a:solidFill>
              <a:latin typeface="Comic Sans MS" pitchFamily="66" charset="0"/>
            </a:rPr>
            <a:t>BANK OF NAMIBIA </a:t>
          </a:r>
          <a:r>
            <a:rPr lang="en-ZA" sz="2600" b="1" baseline="0">
              <a:solidFill>
                <a:schemeClr val="tx1">
                  <a:lumMod val="65000"/>
                  <a:lumOff val="35000"/>
                </a:schemeClr>
              </a:solidFill>
              <a:latin typeface="Comic Sans MS" pitchFamily="66" charset="0"/>
            </a:rPr>
            <a:t> </a:t>
          </a:r>
        </a:p>
        <a:p xmlns:a="http://schemas.openxmlformats.org/drawingml/2006/main">
          <a:pPr algn="ctr">
            <a:lnSpc>
              <a:spcPts val="3100"/>
            </a:lnSpc>
          </a:pPr>
          <a:endParaRPr lang="en-ZA" sz="2600" b="1" baseline="0">
            <a:solidFill>
              <a:schemeClr val="tx1">
                <a:lumMod val="65000"/>
                <a:lumOff val="35000"/>
              </a:schemeClr>
            </a:solidFill>
            <a:latin typeface="Comic Sans MS" pitchFamily="66" charset="0"/>
          </a:endParaRPr>
        </a:p>
        <a:p xmlns:a="http://schemas.openxmlformats.org/drawingml/2006/main">
          <a:pPr algn="ctr">
            <a:lnSpc>
              <a:spcPts val="3000"/>
            </a:lnSpc>
          </a:pPr>
          <a:r>
            <a:rPr lang="en-ZA" sz="2600" b="1" baseline="0">
              <a:solidFill>
                <a:schemeClr val="tx1">
                  <a:lumMod val="65000"/>
                  <a:lumOff val="35000"/>
                </a:schemeClr>
              </a:solidFill>
              <a:latin typeface="Comic Sans MS" pitchFamily="66" charset="0"/>
            </a:rPr>
            <a:t>RESEARCH DEPARTMENT</a:t>
          </a:r>
        </a:p>
        <a:p xmlns:a="http://schemas.openxmlformats.org/drawingml/2006/main">
          <a:pPr algn="ctr">
            <a:lnSpc>
              <a:spcPts val="3100"/>
            </a:lnSpc>
          </a:pPr>
          <a:endParaRPr lang="en-ZA" sz="2600" b="1" baseline="0">
            <a:solidFill>
              <a:schemeClr val="tx1">
                <a:lumMod val="65000"/>
                <a:lumOff val="35000"/>
              </a:schemeClr>
            </a:solidFill>
            <a:latin typeface="Comic Sans MS" pitchFamily="66" charset="0"/>
          </a:endParaRPr>
        </a:p>
        <a:p xmlns:a="http://schemas.openxmlformats.org/drawingml/2006/main">
          <a:pPr algn="ctr">
            <a:lnSpc>
              <a:spcPts val="3000"/>
            </a:lnSpc>
          </a:pPr>
          <a:r>
            <a:rPr lang="en-ZA" sz="2600" b="1" baseline="0">
              <a:solidFill>
                <a:schemeClr val="tx1">
                  <a:lumMod val="65000"/>
                  <a:lumOff val="35000"/>
                </a:schemeClr>
              </a:solidFill>
              <a:latin typeface="Comic Sans MS" pitchFamily="66" charset="0"/>
            </a:rPr>
            <a:t>Statistical Release of Selected data</a:t>
          </a:r>
          <a:endParaRPr lang="en-ZA" sz="2600" b="1">
            <a:solidFill>
              <a:schemeClr val="tx1">
                <a:lumMod val="65000"/>
                <a:lumOff val="35000"/>
              </a:schemeClr>
            </a:solidFill>
            <a:latin typeface="Comic Sans MS" pitchFamily="66" charset="0"/>
          </a:endParaRPr>
        </a:p>
      </cdr:txBody>
    </cdr:sp>
  </cdr:relSizeAnchor>
  <cdr:relSizeAnchor xmlns:cdr="http://schemas.openxmlformats.org/drawingml/2006/chartDrawing">
    <cdr:from>
      <cdr:x>0.04127</cdr:x>
      <cdr:y>0.2866</cdr:y>
    </cdr:from>
    <cdr:to>
      <cdr:x>0.5989</cdr:x>
      <cdr:y>0.38983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352426" y="2343150"/>
          <a:ext cx="3590924" cy="876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0.01691</cdr:x>
      <cdr:y>0.28063</cdr:y>
    </cdr:from>
    <cdr:to>
      <cdr:x>0.62927</cdr:x>
      <cdr:y>0.37511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142875" y="2324100"/>
          <a:ext cx="3990975" cy="7905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ZA" sz="2800" b="1" baseline="0">
              <a:solidFill>
                <a:schemeClr val="tx1">
                  <a:lumMod val="85000"/>
                  <a:lumOff val="15000"/>
                </a:schemeClr>
              </a:solidFill>
              <a:latin typeface="Comic Sans MS" pitchFamily="66" charset="0"/>
            </a:rPr>
            <a:t>	May 2020</a:t>
          </a:r>
          <a:endParaRPr lang="en-ZA" sz="2600" b="1">
            <a:solidFill>
              <a:schemeClr val="tx1">
                <a:lumMod val="85000"/>
                <a:lumOff val="15000"/>
              </a:schemeClr>
            </a:solidFill>
            <a:latin typeface="Comic Sans MS" pitchFamily="66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9</xdr:col>
      <xdr:colOff>550334</xdr:colOff>
      <xdr:row>17</xdr:row>
      <xdr:rowOff>10583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EC98C5A-E505-44B3-8F96-08DF9B0E22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81000"/>
          <a:ext cx="6180667" cy="286808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18</xdr:row>
      <xdr:rowOff>31751</xdr:rowOff>
    </xdr:from>
    <xdr:to>
      <xdr:col>9</xdr:col>
      <xdr:colOff>497417</xdr:colOff>
      <xdr:row>34</xdr:row>
      <xdr:rowOff>21167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CEAF32D-3401-40DC-9781-EBE1CCDFE0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3460751"/>
          <a:ext cx="6127750" cy="303741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A\KEN\current\External\KenBOP(current)base%20May%20mission%20rev.2%2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a\wrs\xl97\system\WRS97TAB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.bon.com.na.root\Departments\Users\ftalishly\Desktop\Users\ftalishly\AppData\Local\Temp\Temp1_Namibia%20%20Generic%20Financial%20Corporations.zip\DATA\DH\GEO\BOP\GeoBop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6p\wrs2\mcd\system\WRSTAB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ECCB06R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.bon.com.na.root\Departments\Users\ftalishly\Desktop\Users\ftalishly\AppData\Local\Temp\Temp1_Namibia%20%20Generic%20Financial%20Corporations.zip\DATA\DH\GEO\BOP\Data\FLOW2004a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.bon.com.na.root\Departments\Users\ftalishly\Desktop\Users\ftalishly\AppData\Local\Temp\Temp1_Namibia%20%20Generic%20Financial%20Corporations.zip\DATA\S1\ECU\SECTORS\External\PERUMF97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.bon.com.na.root\Departments\Users\ftalishly\Desktop\Users\ftalishly\AppData\Local\Temp\Temp1_Namibia%20%20Generic%20Financial%20Corporations.zip\DATA\S1\ECU\SECTORS\External\ecuredtab.xls" TargetMode="External"/></Relationships>
</file>

<file path=xl/externalLinks/_rels/externalLink17.xml.rels><?xml version="1.0" encoding="UTF-8" standalone="yes"?>
<Relationships xmlns="http://schemas.openxmlformats.org/package/2006/relationships"><Relationship Id="rId2" Type="http://schemas.microsoft.com/office/2019/04/relationships/externalLinkLongPath" Target="file:///\\BONUSERS.bon.com.na.root\Departments\Users\ftalishly\Desktop\Users\ftalishly\AppData\Local\Temp\Temp1_Namibia%20%20Generic%20Financial%20Corporations.zip\DOC\SI\IMSection\DP\Workfiles\SRF\SRF%20for%20Supplement\Graduated%20to%20DC\Chile%20EIS.xls?23315A07" TargetMode="External"/><Relationship Id="rId1" Type="http://schemas.openxmlformats.org/officeDocument/2006/relationships/externalLinkPath" Target="file:///\\23315A07\Chile%20EI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\departments\Research\Statistics%20and%20Publications%20Division\Monetary%20and%20Financial\Monetary%20Data\New%20Framework%20(Roman)\Compilation%20Worksheet\Working%20Files\Output%20tables\Set%20of%20Tables-Link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.bon.com.na.root\Departments\Users\ftalishly\Desktop\DATA\DD\GEO\BOP\GeoBop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.bon.com.na.root\Departments\Users\ftalishly\Desktop\Users\ftalishly\AppData\Local\Temp\Temp1_Namibia%20%20Generic%20Financial%20Corporations.zip\WIN\TEMP\MFLOW96.XLS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microsoft.com/office/2019/04/relationships/externalLinkLongPath" Target="file:///\\BONUSERS.bon.com.na.root\Departments\Users\ftalishly\Desktop\Users\ftalishly\AppData\Local\Temp\Temp1_Namibia%20%20Generic%20Financial%20Corporations.zip\Documents%20and%20Settings\LABREGO\My%20Local%20Documents\Ecuador\ecubopLatest.xls?46F63F08" TargetMode="External"/><Relationship Id="rId1" Type="http://schemas.openxmlformats.org/officeDocument/2006/relationships/externalLinkPath" Target="file:///\\46F63F08\ecubopLates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WIN\TEMP\MFLOW9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.bon.com.na.root\Departments\Documents%20and%20Settings\JMATZ\My%20Local%20Documents\EXCEL\Guyana\2003%20Mission\Final\Other%20Depository%20Corporations%20Balanc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sta\DOC\AI\SIMS\Workfiles\Guyana\MB\IMD\2003%20Mission\Final\Other%20Depository%20Corporations%20Balance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ocuments%20and%20Settings\LABREGO\My%20Local%20Documents\Ecuador\ecubopLate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 (new)"/>
      <sheetName val="Leases"/>
      <sheetName val="Info"/>
      <sheetName val="Ext.Fin (FY)"/>
      <sheetName val="Table fy"/>
      <sheetName val="Table"/>
      <sheetName val="BOP"/>
      <sheetName val="Output"/>
      <sheetName val="weo"/>
      <sheetName val="Macro"/>
      <sheetName val="Exp"/>
      <sheetName val="Imp"/>
      <sheetName val="serv"/>
      <sheetName val="in-out"/>
      <sheetName val="KA"/>
      <sheetName val="Ind"/>
      <sheetName val="DSA output"/>
      <sheetName val="Sheet1"/>
      <sheetName val="WE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Out-A"/>
      <sheetName val="Out-F"/>
      <sheetName val="Out-M"/>
      <sheetName val="Out-BoP"/>
      <sheetName val="Trade"/>
      <sheetName val="BoP-worksheet"/>
      <sheetName val="Finance"/>
      <sheetName val="Debt"/>
      <sheetName val="IMF"/>
      <sheetName val="Gas"/>
      <sheetName val="Pledge"/>
      <sheetName val="Finreq"/>
      <sheetName val="FundSR"/>
      <sheetName val="Input_external"/>
      <sheetName val="Inp_Outp_debt"/>
      <sheetName val="NPV"/>
      <sheetName val="BoP-GDP"/>
      <sheetName val="NPC Debt"/>
      <sheetName val="Flow"/>
      <sheetName val="Oil shock"/>
      <sheetName val="Fiscal1"/>
      <sheetName val="ControlSheet"/>
      <sheetName val="Figs"/>
      <sheetName val="NRI"/>
      <sheetName val="Input-DS-04-Feb 05"/>
      <sheetName val="Input-DS-05-Feb 05"/>
      <sheetName val="Input-Grants-05-Feb 05-2"/>
      <sheetName val="Input-Grants-04-Feb 05"/>
      <sheetName val="Input-Credit-05-Feb 05"/>
      <sheetName val="Input-Credit 04 Feb 05"/>
      <sheetName val="Merchandise"/>
      <sheetName val="Debt stocks"/>
      <sheetName val="Storage"/>
      <sheetName val="Q5"/>
      <sheetName val="Q6"/>
      <sheetName val="Q7"/>
      <sheetName val="OUTREO"/>
      <sheetName val="FSUOUT"/>
      <sheetName val="OUTREO_Histo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NPV"/>
      <sheetName val="FSUOUT"/>
      <sheetName val="WDQP"/>
      <sheetName val="QQ1"/>
      <sheetName val="QQ2"/>
      <sheetName val="QQ3"/>
      <sheetName val="WRSTAB"/>
    </sheetNames>
    <sheetDataSet>
      <sheetData sheetId="0" refreshError="1">
        <row r="18">
          <cell r="G18" t="str">
            <v>Last sent to WEO:</v>
          </cell>
        </row>
        <row r="19">
          <cell r="G19" t="str">
            <v xml:space="preserve">       Last updated:</v>
          </cell>
        </row>
        <row r="25">
          <cell r="AB25" t="b">
            <v>0</v>
          </cell>
        </row>
      </sheetData>
      <sheetData sheetId="1" refreshError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2" refreshError="1"/>
      <sheetData sheetId="3" refreshError="1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CCU"/>
      <sheetName val="ANG."/>
      <sheetName val="A&amp;B"/>
      <sheetName val="GRE."/>
      <sheetName val="DOM."/>
      <sheetName val="MON."/>
      <sheetName val="ST. K&amp;N"/>
      <sheetName val="ST. L"/>
      <sheetName val="ST.VCT."/>
      <sheetName val="UPLOAD"/>
      <sheetName val="ipc"/>
      <sheetName val="Main"/>
      <sheetName val="Links"/>
      <sheetName val="ErrChec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8"/>
      <sheetName val="1995"/>
      <sheetName val="1996-97"/>
      <sheetName val="Sheet3"/>
      <sheetName val="Sheet1"/>
      <sheetName val="Sheet2"/>
      <sheetName val="2004"/>
      <sheetName val="2004 (2)"/>
      <sheetName val="20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6R"/>
      <sheetName val="Foreign Accounts"/>
      <sheetName val="BCC"/>
      <sheetName val="10R"/>
      <sheetName val="BC"/>
      <sheetName val="20R"/>
      <sheetName val="BEC"/>
      <sheetName val="20S"/>
      <sheetName val="FI"/>
      <sheetName val="40R"/>
      <sheetName val="40S"/>
    </sheetNames>
    <sheetDataSet>
      <sheetData sheetId="0" refreshError="1"/>
      <sheetData sheetId="1" refreshError="1"/>
      <sheetData sheetId="2">
        <row r="1">
          <cell r="A1" t="str">
            <v>Codigo FMI</v>
          </cell>
          <cell r="B1" t="str">
            <v>BANCO CENTRAL DE CHILE</v>
          </cell>
          <cell r="C1" t="str">
            <v>2003/1</v>
          </cell>
          <cell r="D1" t="str">
            <v>2003/02</v>
          </cell>
          <cell r="E1" t="str">
            <v>2003/3</v>
          </cell>
          <cell r="F1" t="str">
            <v>2003/4</v>
          </cell>
          <cell r="G1" t="str">
            <v>2003/5</v>
          </cell>
          <cell r="H1" t="str">
            <v>2003/6</v>
          </cell>
          <cell r="I1" t="str">
            <v>2003/7</v>
          </cell>
          <cell r="J1" t="str">
            <v>2003/8</v>
          </cell>
          <cell r="K1" t="str">
            <v>2003/9</v>
          </cell>
          <cell r="L1" t="str">
            <v>2003/10</v>
          </cell>
          <cell r="M1" t="str">
            <v>2003/11</v>
          </cell>
          <cell r="N1" t="str">
            <v>2003/12</v>
          </cell>
        </row>
        <row r="2">
          <cell r="A2" t="str">
            <v>10R . VZN</v>
          </cell>
          <cell r="B2" t="str">
            <v>ACTIVOS / PASIVOS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</row>
        <row r="3">
          <cell r="A3" t="str">
            <v>13S . . ZN</v>
          </cell>
          <cell r="B3" t="str">
            <v>A C T I V O S</v>
          </cell>
          <cell r="C3">
            <v>37125901</v>
          </cell>
          <cell r="D3">
            <v>38047866</v>
          </cell>
          <cell r="E3">
            <v>36798617</v>
          </cell>
          <cell r="F3">
            <v>35621949</v>
          </cell>
          <cell r="G3">
            <v>35910882</v>
          </cell>
          <cell r="H3">
            <v>35001873</v>
          </cell>
          <cell r="I3">
            <v>35119459</v>
          </cell>
          <cell r="J3">
            <v>34767781</v>
          </cell>
          <cell r="K3">
            <v>34077292</v>
          </cell>
        </row>
        <row r="4">
          <cell r="A4" t="str">
            <v>12BAWZN</v>
          </cell>
          <cell r="B4" t="str">
            <v xml:space="preserve">  .ACTIVOS SOBRE EXTERIOR    M/N</v>
          </cell>
          <cell r="C4">
            <v>987452</v>
          </cell>
          <cell r="D4">
            <v>1009077</v>
          </cell>
          <cell r="E4">
            <v>997212</v>
          </cell>
          <cell r="F4">
            <v>644724</v>
          </cell>
          <cell r="G4">
            <v>666015</v>
          </cell>
          <cell r="H4">
            <v>645133</v>
          </cell>
          <cell r="I4">
            <v>648758</v>
          </cell>
          <cell r="J4">
            <v>636229</v>
          </cell>
          <cell r="K4">
            <v>628139</v>
          </cell>
        </row>
        <row r="5">
          <cell r="A5" t="str">
            <v>11BBEZN</v>
          </cell>
          <cell r="B5" t="str">
            <v xml:space="preserve">APORTE AL FMI </v>
          </cell>
          <cell r="C5">
            <v>667671</v>
          </cell>
          <cell r="D5">
            <v>682293</v>
          </cell>
          <cell r="E5">
            <v>660005</v>
          </cell>
          <cell r="F5">
            <v>644724</v>
          </cell>
          <cell r="G5">
            <v>666015</v>
          </cell>
          <cell r="H5">
            <v>645133</v>
          </cell>
          <cell r="I5">
            <v>648758</v>
          </cell>
          <cell r="J5">
            <v>636229</v>
          </cell>
          <cell r="K5">
            <v>628139</v>
          </cell>
        </row>
        <row r="6">
          <cell r="A6" t="str">
            <v>11BCEZN</v>
          </cell>
          <cell r="B6" t="str">
            <v>PRESTAMOS FMI CUENTA N° 1</v>
          </cell>
          <cell r="C6">
            <v>319781</v>
          </cell>
          <cell r="D6">
            <v>326784</v>
          </cell>
          <cell r="E6">
            <v>337207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A7" t="str">
            <v>12BAXZN</v>
          </cell>
          <cell r="B7" t="str">
            <v xml:space="preserve">  .ACTIVOS SOBRE EXTERIOR M/E</v>
          </cell>
          <cell r="C7">
            <v>11822806</v>
          </cell>
          <cell r="D7">
            <v>12158182</v>
          </cell>
          <cell r="E7">
            <v>11749293</v>
          </cell>
          <cell r="F7">
            <v>10958137</v>
          </cell>
          <cell r="G7">
            <v>11011910</v>
          </cell>
          <cell r="H7">
            <v>10586572</v>
          </cell>
          <cell r="I7">
            <v>10663465</v>
          </cell>
          <cell r="J7">
            <v>10518156</v>
          </cell>
          <cell r="K7">
            <v>10149750</v>
          </cell>
        </row>
        <row r="8">
          <cell r="A8" t="str">
            <v>11ABEZN</v>
          </cell>
          <cell r="B8" t="str">
            <v xml:space="preserve">CAJA ORO </v>
          </cell>
          <cell r="C8">
            <v>1691</v>
          </cell>
          <cell r="D8">
            <v>1810</v>
          </cell>
          <cell r="E8">
            <v>1816</v>
          </cell>
          <cell r="F8">
            <v>1775</v>
          </cell>
          <cell r="G8">
            <v>1739</v>
          </cell>
          <cell r="H8">
            <v>1699</v>
          </cell>
          <cell r="I8">
            <v>1746</v>
          </cell>
          <cell r="J8">
            <v>1769</v>
          </cell>
          <cell r="K8">
            <v>1688</v>
          </cell>
        </row>
        <row r="9">
          <cell r="A9" t="str">
            <v>11ACEZN</v>
          </cell>
          <cell r="B9" t="str">
            <v xml:space="preserve">ORO EN CASA MONEDA  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A10" t="str">
            <v>11AEEZN</v>
          </cell>
          <cell r="B10" t="str">
            <v xml:space="preserve">CORRESP.EXTER.CUSTODIA ORO 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A11" t="str">
            <v>11AFEZN</v>
          </cell>
          <cell r="B11" t="str">
            <v>CORRESPONSALES EN EL PAIS CUSTODIA ORO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A12" t="str">
            <v>11AGEZN</v>
          </cell>
          <cell r="B12" t="str">
            <v xml:space="preserve">ORO EN ENAMI 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11AJEZN</v>
          </cell>
          <cell r="B13" t="str">
            <v xml:space="preserve">DEPOSITOS A PLAZO EN ORO EN BCOS.EN EL EXTERIOR 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 t="str">
            <v>11AHEZN</v>
          </cell>
          <cell r="B14" t="str">
            <v>CORRESPONSALES EN EL EXTERIOR DEP.A LA VISTA ORO,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A15" t="str">
            <v>11AKEZN</v>
          </cell>
          <cell r="B15" t="str">
            <v xml:space="preserve">ORO EN REFINACION 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A16" t="str">
            <v>11DBEZN</v>
          </cell>
          <cell r="B16" t="str">
            <v xml:space="preserve">CORRESP.EXT.CTAS CALL 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A17" t="str">
            <v>11DCEZN</v>
          </cell>
          <cell r="B17" t="str">
            <v xml:space="preserve">CORRESP.EXT.CTAS A VISTA </v>
          </cell>
          <cell r="C17">
            <v>106655</v>
          </cell>
          <cell r="D17">
            <v>179983</v>
          </cell>
          <cell r="E17">
            <v>263473</v>
          </cell>
          <cell r="F17">
            <v>290320</v>
          </cell>
          <cell r="G17">
            <v>231798</v>
          </cell>
          <cell r="H17">
            <v>222636</v>
          </cell>
          <cell r="I17">
            <v>199730</v>
          </cell>
          <cell r="J17">
            <v>201248</v>
          </cell>
          <cell r="K17">
            <v>133348</v>
          </cell>
        </row>
        <row r="18">
          <cell r="A18" t="str">
            <v>11DHEZN</v>
          </cell>
          <cell r="B18" t="str">
            <v xml:space="preserve">DEPOSITOS A PLAZO CON BCOS EN EL EXTERIOR, </v>
          </cell>
          <cell r="C18">
            <v>5552293</v>
          </cell>
          <cell r="D18">
            <v>5576322</v>
          </cell>
          <cell r="E18">
            <v>5374071</v>
          </cell>
          <cell r="F18">
            <v>5173572</v>
          </cell>
          <cell r="G18">
            <v>5202891</v>
          </cell>
          <cell r="H18">
            <v>5119166</v>
          </cell>
          <cell r="I18">
            <v>5220900</v>
          </cell>
          <cell r="J18">
            <v>5069698</v>
          </cell>
          <cell r="K18">
            <v>4967401</v>
          </cell>
        </row>
        <row r="19">
          <cell r="A19" t="str">
            <v>11DMEZN</v>
          </cell>
          <cell r="B19" t="str">
            <v xml:space="preserve">DEPOSITOS NOCTURNOS Y FIN SEMANA EN BANCOS EXTERIO, </v>
          </cell>
          <cell r="C19">
            <v>384051</v>
          </cell>
          <cell r="D19">
            <v>502568</v>
          </cell>
          <cell r="E19">
            <v>497262</v>
          </cell>
          <cell r="F19">
            <v>214629</v>
          </cell>
          <cell r="G19">
            <v>204297</v>
          </cell>
          <cell r="H19">
            <v>168416</v>
          </cell>
          <cell r="I19">
            <v>52350</v>
          </cell>
          <cell r="J19">
            <v>169084</v>
          </cell>
          <cell r="K19">
            <v>119430</v>
          </cell>
        </row>
        <row r="20">
          <cell r="A20" t="str">
            <v>11DIEZN</v>
          </cell>
          <cell r="B20" t="str">
            <v xml:space="preserve">CHEQUES POR REMESAR 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1</v>
          </cell>
          <cell r="J20">
            <v>0</v>
          </cell>
          <cell r="K20">
            <v>1</v>
          </cell>
        </row>
        <row r="21">
          <cell r="A21" t="str">
            <v>11ECEZN</v>
          </cell>
          <cell r="B21" t="str">
            <v>APORTE ART.6 ACDO.STO DOM.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A22" t="str">
            <v>11DNEZN</v>
          </cell>
          <cell r="B22" t="str">
            <v xml:space="preserve">CTA.CTE CORREDORES OPERACIONES A FUTURO 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A23" t="str">
            <v>11DPEZN</v>
          </cell>
          <cell r="B23" t="str">
            <v>LINEA DE CREDITO POR OPERACION REVERSE REPOS.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11DFEZN</v>
          </cell>
          <cell r="B24" t="str">
            <v>CAJA MONEDAS EXTRANJERAS,</v>
          </cell>
          <cell r="C24">
            <v>426</v>
          </cell>
          <cell r="D24">
            <v>435</v>
          </cell>
          <cell r="E24">
            <v>411</v>
          </cell>
          <cell r="F24">
            <v>394</v>
          </cell>
          <cell r="G24">
            <v>383</v>
          </cell>
          <cell r="H24">
            <v>361</v>
          </cell>
          <cell r="I24">
            <v>353</v>
          </cell>
          <cell r="J24">
            <v>337</v>
          </cell>
          <cell r="K24">
            <v>289</v>
          </cell>
        </row>
        <row r="25">
          <cell r="A25" t="str">
            <v>11DGEZN</v>
          </cell>
          <cell r="B25" t="str">
            <v xml:space="preserve">REMESAS EN TRANSITO 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 t="str">
            <v xml:space="preserve">  .1B . EZN</v>
          </cell>
          <cell r="B26" t="str">
            <v xml:space="preserve">TENENCIAS DEG FMI, </v>
          </cell>
          <cell r="C26">
            <v>27158</v>
          </cell>
          <cell r="D26">
            <v>28788</v>
          </cell>
          <cell r="E26">
            <v>27847</v>
          </cell>
          <cell r="F26">
            <v>27202</v>
          </cell>
          <cell r="G26">
            <v>29048</v>
          </cell>
          <cell r="H26">
            <v>28137</v>
          </cell>
          <cell r="I26">
            <v>28295</v>
          </cell>
          <cell r="J26">
            <v>28598</v>
          </cell>
          <cell r="K26">
            <v>28234</v>
          </cell>
        </row>
        <row r="27">
          <cell r="A27" t="str">
            <v>11CCEZN</v>
          </cell>
          <cell r="B27" t="str">
            <v>APORTE AL FMI -</v>
          </cell>
          <cell r="C27">
            <v>197715</v>
          </cell>
          <cell r="D27">
            <v>202046</v>
          </cell>
          <cell r="E27">
            <v>195444</v>
          </cell>
          <cell r="F27">
            <v>190918</v>
          </cell>
          <cell r="G27">
            <v>197224</v>
          </cell>
          <cell r="H27">
            <v>191040</v>
          </cell>
          <cell r="I27">
            <v>192113</v>
          </cell>
          <cell r="J27">
            <v>188405</v>
          </cell>
          <cell r="K27">
            <v>186009</v>
          </cell>
        </row>
        <row r="28">
          <cell r="A28" t="str">
            <v>11EGEZN</v>
          </cell>
          <cell r="B28" t="str">
            <v xml:space="preserve">BONOS DE GBNOS INSTITUCIONES Y BCOS EXTRANJEROS, </v>
          </cell>
          <cell r="C28">
            <v>3508175</v>
          </cell>
          <cell r="D28">
            <v>3699198</v>
          </cell>
          <cell r="E28">
            <v>3438608</v>
          </cell>
          <cell r="F28">
            <v>3005867</v>
          </cell>
          <cell r="G28">
            <v>2170213</v>
          </cell>
          <cell r="H28">
            <v>2020731</v>
          </cell>
          <cell r="I28">
            <v>2463407</v>
          </cell>
          <cell r="J28">
            <v>2399153</v>
          </cell>
          <cell r="K28">
            <v>1955380</v>
          </cell>
        </row>
        <row r="29">
          <cell r="A29" t="str">
            <v>11EEEZN</v>
          </cell>
          <cell r="B29" t="str">
            <v>CERT.DE DEP.DE BCOS EXTERN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A30" t="str">
            <v>13ANEZN</v>
          </cell>
          <cell r="B30" t="str">
            <v>PREMIO BONOS GOB-INST-EXT.</v>
          </cell>
          <cell r="C30">
            <v>58097</v>
          </cell>
          <cell r="D30">
            <v>72734</v>
          </cell>
          <cell r="E30">
            <v>79419</v>
          </cell>
          <cell r="F30">
            <v>73787</v>
          </cell>
          <cell r="G30">
            <v>72690</v>
          </cell>
          <cell r="H30">
            <v>67519</v>
          </cell>
          <cell r="I30">
            <v>60521</v>
          </cell>
          <cell r="J30">
            <v>46529</v>
          </cell>
          <cell r="K30">
            <v>48482</v>
          </cell>
        </row>
        <row r="31">
          <cell r="A31" t="str">
            <v>11DKEZN</v>
          </cell>
          <cell r="B31" t="str">
            <v>ANTICIPO A CUENTA INSTRUM INVERSION,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A32" t="str">
            <v>11DLEZN</v>
          </cell>
          <cell r="B32" t="str">
            <v xml:space="preserve">PAGARES Y LETRAS  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 t="str">
            <v>11EFEZN</v>
          </cell>
          <cell r="B33" t="str">
            <v>LETRAS DEL TESORO DE GOBIERNOS EXTRANJEROS,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A34" t="str">
            <v>11EHEZN</v>
          </cell>
          <cell r="B34" t="str">
            <v>CERTIFICADOS DE DEPOSITOS,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 t="str">
            <v>11FNEZN</v>
          </cell>
          <cell r="B35" t="str">
            <v xml:space="preserve">CONV.CRED.RECIPROCOS.DEBIT </v>
          </cell>
          <cell r="C35">
            <v>1120</v>
          </cell>
          <cell r="D35">
            <v>2642</v>
          </cell>
          <cell r="E35">
            <v>3388</v>
          </cell>
          <cell r="F35">
            <v>4481</v>
          </cell>
          <cell r="G35">
            <v>1293</v>
          </cell>
          <cell r="H35">
            <v>3503</v>
          </cell>
          <cell r="I35">
            <v>4967</v>
          </cell>
          <cell r="J35">
            <v>5037</v>
          </cell>
          <cell r="K35">
            <v>1589</v>
          </cell>
        </row>
        <row r="36">
          <cell r="A36" t="str">
            <v>11DREZN</v>
          </cell>
          <cell r="B36" t="str">
            <v>DEPOSITOS A PLAZO C/BCOS EN EXTERIOR J.P.MORGAN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 t="str">
            <v>11DSEZN</v>
          </cell>
          <cell r="B37" t="str">
            <v>DEPOSITOS A PLAZO C/BCOS EN EXT.MORGAN GRENFELL</v>
          </cell>
          <cell r="C37">
            <v>4146</v>
          </cell>
          <cell r="D37">
            <v>7635</v>
          </cell>
          <cell r="E37">
            <v>11863</v>
          </cell>
          <cell r="F37">
            <v>6472</v>
          </cell>
          <cell r="G37">
            <v>6676</v>
          </cell>
          <cell r="H37">
            <v>4565</v>
          </cell>
          <cell r="I37">
            <v>6056</v>
          </cell>
          <cell r="J37">
            <v>3374</v>
          </cell>
          <cell r="K37">
            <v>3090</v>
          </cell>
        </row>
        <row r="38">
          <cell r="A38" t="str">
            <v>11DTEZN</v>
          </cell>
          <cell r="B38" t="str">
            <v>CUENTAS CORRIENTES EXTERNAL MANAGERS</v>
          </cell>
          <cell r="C38">
            <v>103056</v>
          </cell>
          <cell r="D38">
            <v>85863</v>
          </cell>
          <cell r="E38">
            <v>86224</v>
          </cell>
          <cell r="F38">
            <v>71263</v>
          </cell>
          <cell r="G38">
            <v>88010</v>
          </cell>
          <cell r="H38">
            <v>60735</v>
          </cell>
          <cell r="I38">
            <v>58827</v>
          </cell>
          <cell r="J38">
            <v>51849</v>
          </cell>
          <cell r="K38">
            <v>57167</v>
          </cell>
        </row>
        <row r="39">
          <cell r="A39" t="str">
            <v>11DUEZN</v>
          </cell>
          <cell r="B39" t="str">
            <v>INSTR.DE INVERS.EN EL EXT.J.P.MORGAN INV.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A40" t="str">
            <v>11DVEZN</v>
          </cell>
          <cell r="B40" t="str">
            <v>INSTR.DE INVERS.EN EL EXT.MORGAN GRENFELL ASSETS.</v>
          </cell>
          <cell r="C40">
            <v>2886</v>
          </cell>
          <cell r="D40">
            <v>3031</v>
          </cell>
          <cell r="E40">
            <v>3393</v>
          </cell>
          <cell r="F40">
            <v>3447</v>
          </cell>
          <cell r="G40">
            <v>3667</v>
          </cell>
          <cell r="H40">
            <v>3718</v>
          </cell>
          <cell r="I40">
            <v>3243</v>
          </cell>
          <cell r="J40">
            <v>3080</v>
          </cell>
          <cell r="K40">
            <v>3462</v>
          </cell>
        </row>
        <row r="41">
          <cell r="A41" t="str">
            <v>11DWEZN</v>
          </cell>
          <cell r="B41" t="str">
            <v>PREMIOS S. INSTR.EN EL EXT.J.P.MORGAN INV.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 t="str">
            <v>11DXEZN</v>
          </cell>
          <cell r="B42" t="str">
            <v>PREMIOS S. INSTR.EN EL EXT.MORGAN GRENFELL ASSET.</v>
          </cell>
          <cell r="C42">
            <v>111100</v>
          </cell>
          <cell r="D42">
            <v>98176</v>
          </cell>
          <cell r="E42">
            <v>86173</v>
          </cell>
          <cell r="F42">
            <v>88259</v>
          </cell>
          <cell r="G42">
            <v>75464</v>
          </cell>
          <cell r="H42">
            <v>63913</v>
          </cell>
          <cell r="I42">
            <v>84179</v>
          </cell>
          <cell r="J42">
            <v>49703</v>
          </cell>
          <cell r="K42">
            <v>60355</v>
          </cell>
        </row>
        <row r="43">
          <cell r="A43" t="str">
            <v>11EJEZN</v>
          </cell>
          <cell r="B43" t="str">
            <v>INSTRUMENTOS DE INVERS.EN EL EXT. DRESDNER BANK</v>
          </cell>
          <cell r="C43">
            <v>3582</v>
          </cell>
          <cell r="D43">
            <v>3384</v>
          </cell>
          <cell r="E43">
            <v>2925</v>
          </cell>
          <cell r="F43">
            <v>2659</v>
          </cell>
          <cell r="G43">
            <v>2665</v>
          </cell>
          <cell r="H43">
            <v>2549</v>
          </cell>
          <cell r="I43">
            <v>8281</v>
          </cell>
          <cell r="J43">
            <v>7854</v>
          </cell>
          <cell r="K43">
            <v>3767</v>
          </cell>
        </row>
        <row r="44">
          <cell r="A44" t="str">
            <v>11EKEZN</v>
          </cell>
          <cell r="B44" t="str">
            <v>PREMIOS S/INST. DE INVERS.EN EL EXT.DRESDNER BANK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A45" t="str">
            <v>11ELEZN</v>
          </cell>
          <cell r="B45" t="str">
            <v>DEPOSITOS O/N Y W/E EN BCOS DEL EXT J.P. MORGAN  INV</v>
          </cell>
          <cell r="C45">
            <v>34572</v>
          </cell>
          <cell r="D45">
            <v>35783</v>
          </cell>
          <cell r="E45">
            <v>27096</v>
          </cell>
          <cell r="F45">
            <v>26351</v>
          </cell>
          <cell r="G45">
            <v>26434</v>
          </cell>
          <cell r="H45">
            <v>25264</v>
          </cell>
          <cell r="I45">
            <v>23929</v>
          </cell>
          <cell r="J45">
            <v>23343</v>
          </cell>
          <cell r="K45">
            <v>23172</v>
          </cell>
        </row>
        <row r="46">
          <cell r="A46" t="str">
            <v>11EMEZN</v>
          </cell>
          <cell r="B46" t="str">
            <v>MAYOR VALOR SOBRE INSTRUM. INDEXADOS</v>
          </cell>
          <cell r="C46">
            <v>1581025</v>
          </cell>
          <cell r="D46">
            <v>1399089</v>
          </cell>
          <cell r="E46">
            <v>1535591</v>
          </cell>
          <cell r="F46">
            <v>1480336</v>
          </cell>
          <cell r="G46">
            <v>2310095</v>
          </cell>
          <cell r="H46">
            <v>2223956</v>
          </cell>
          <cell r="I46">
            <v>1845891</v>
          </cell>
          <cell r="J46">
            <v>1848648</v>
          </cell>
          <cell r="K46">
            <v>2316557</v>
          </cell>
        </row>
        <row r="47">
          <cell r="A47" t="str">
            <v>11ENEZN</v>
          </cell>
          <cell r="B47" t="str">
            <v>OPERACIONES SECURITIES LENDING CHASE M.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6554</v>
          </cell>
          <cell r="I47">
            <v>0</v>
          </cell>
          <cell r="J47">
            <v>0</v>
          </cell>
          <cell r="K47">
            <v>0</v>
          </cell>
        </row>
        <row r="48">
          <cell r="A48" t="str">
            <v>11EREZN</v>
          </cell>
          <cell r="B48" t="str">
            <v>DEPOSITOS   O/N Y W/E  EN BCOS EXT.FISHER  F.</v>
          </cell>
          <cell r="C48">
            <v>4773</v>
          </cell>
          <cell r="D48">
            <v>3391</v>
          </cell>
          <cell r="E48">
            <v>1932</v>
          </cell>
          <cell r="F48">
            <v>2535</v>
          </cell>
          <cell r="G48">
            <v>1173</v>
          </cell>
          <cell r="H48">
            <v>0</v>
          </cell>
          <cell r="I48">
            <v>9173</v>
          </cell>
          <cell r="J48">
            <v>5595</v>
          </cell>
          <cell r="K48">
            <v>0</v>
          </cell>
        </row>
        <row r="49">
          <cell r="A49" t="str">
            <v>11EOEZN</v>
          </cell>
          <cell r="B49" t="str">
            <v>OPERAC. SECURITIES LENDING DEUTSCHE MORGAN</v>
          </cell>
          <cell r="C49">
            <v>90991</v>
          </cell>
          <cell r="D49">
            <v>171086</v>
          </cell>
          <cell r="E49">
            <v>25114</v>
          </cell>
          <cell r="F49">
            <v>89795</v>
          </cell>
          <cell r="G49">
            <v>171559</v>
          </cell>
          <cell r="H49">
            <v>129999</v>
          </cell>
          <cell r="I49">
            <v>180253</v>
          </cell>
          <cell r="J49">
            <v>154523</v>
          </cell>
          <cell r="K49">
            <v>0</v>
          </cell>
        </row>
        <row r="50">
          <cell r="A50" t="str">
            <v>11ETEZN</v>
          </cell>
          <cell r="B50" t="str">
            <v>OPERACIONES SECURITIES LENDING J.P.MORGAN</v>
          </cell>
          <cell r="C50">
            <v>25529</v>
          </cell>
          <cell r="D50">
            <v>47247</v>
          </cell>
          <cell r="E50">
            <v>44038</v>
          </cell>
          <cell r="F50">
            <v>55231</v>
          </cell>
          <cell r="G50">
            <v>45838</v>
          </cell>
          <cell r="H50">
            <v>71780</v>
          </cell>
          <cell r="I50">
            <v>68781</v>
          </cell>
          <cell r="J50">
            <v>75835</v>
          </cell>
          <cell r="K50">
            <v>70558</v>
          </cell>
        </row>
        <row r="51">
          <cell r="A51" t="str">
            <v>11EUEZN</v>
          </cell>
          <cell r="B51" t="str">
            <v>OPERACIONES SECURITIES LENDING FISCHER FRANCIS</v>
          </cell>
          <cell r="C51">
            <v>23765</v>
          </cell>
          <cell r="D51">
            <v>36971</v>
          </cell>
          <cell r="E51">
            <v>43205</v>
          </cell>
          <cell r="F51">
            <v>43941</v>
          </cell>
          <cell r="G51">
            <v>60502</v>
          </cell>
          <cell r="H51">
            <v>64982</v>
          </cell>
          <cell r="I51">
            <v>46925</v>
          </cell>
          <cell r="J51">
            <v>80121</v>
          </cell>
          <cell r="K51">
            <v>67953</v>
          </cell>
        </row>
        <row r="52">
          <cell r="A52" t="str">
            <v>22811EXEZN...</v>
          </cell>
          <cell r="B52" t="str">
            <v>OPERAC. SEC. LENDING DEUTSCHE ASSET M.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A53" t="str">
            <v>22811EYEZN...</v>
          </cell>
          <cell r="B53" t="str">
            <v>DEPOSITOS A PLAZO C/BCOS. EN EL EXT.FISHER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54">
          <cell r="A54" t="str">
            <v>22811FQEZN...</v>
          </cell>
          <cell r="B54" t="str">
            <v>INSTR DE INVERSION EN EL EXT STATE STREET</v>
          </cell>
          <cell r="C54">
            <v>0</v>
          </cell>
          <cell r="D54">
            <v>0</v>
          </cell>
          <cell r="E54">
            <v>0</v>
          </cell>
          <cell r="F54">
            <v>28179</v>
          </cell>
          <cell r="G54">
            <v>55122</v>
          </cell>
          <cell r="H54">
            <v>47769</v>
          </cell>
          <cell r="I54">
            <v>47104</v>
          </cell>
          <cell r="J54">
            <v>51960</v>
          </cell>
          <cell r="K54">
            <v>37203</v>
          </cell>
        </row>
        <row r="55">
          <cell r="A55" t="str">
            <v>22811FREZN...</v>
          </cell>
          <cell r="B55" t="str">
            <v>PREMISO S/INST DE INV EN EL EXT STATE STREET</v>
          </cell>
          <cell r="C55">
            <v>0</v>
          </cell>
          <cell r="D55">
            <v>0</v>
          </cell>
          <cell r="E55">
            <v>0</v>
          </cell>
          <cell r="F55">
            <v>4482</v>
          </cell>
          <cell r="G55">
            <v>4042</v>
          </cell>
          <cell r="H55">
            <v>3899</v>
          </cell>
          <cell r="I55">
            <v>4422</v>
          </cell>
          <cell r="J55">
            <v>3456</v>
          </cell>
          <cell r="K55">
            <v>4328</v>
          </cell>
        </row>
        <row r="56">
          <cell r="A56" t="str">
            <v>22811FSEZN...</v>
          </cell>
          <cell r="B56" t="str">
            <v>OPERACIONES SEC.LENDING STATE STREET GLOB.</v>
          </cell>
          <cell r="C56">
            <v>0</v>
          </cell>
          <cell r="D56">
            <v>0</v>
          </cell>
          <cell r="E56">
            <v>0</v>
          </cell>
          <cell r="F56">
            <v>72242</v>
          </cell>
          <cell r="G56">
            <v>49087</v>
          </cell>
          <cell r="H56">
            <v>53681</v>
          </cell>
          <cell r="I56">
            <v>52018</v>
          </cell>
          <cell r="J56">
            <v>48957</v>
          </cell>
          <cell r="K56">
            <v>60287</v>
          </cell>
        </row>
        <row r="57">
          <cell r="A57" t="str">
            <v>12BBWZN</v>
          </cell>
          <cell r="B57" t="str">
            <v xml:space="preserve">  .OTROS ACTIVOS SOBRE EXTERIOR</v>
          </cell>
          <cell r="C57">
            <v>108370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A58" t="str">
            <v>12JBEZN</v>
          </cell>
          <cell r="B58" t="str">
            <v xml:space="preserve">ACCIONES Y APORTES BID </v>
          </cell>
          <cell r="C58">
            <v>108370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A59" t="str">
            <v>13AZNZN</v>
          </cell>
          <cell r="B59" t="str">
            <v>PLATA EN OTRAS FORMAS,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>13CYNZN</v>
          </cell>
          <cell r="B60" t="str">
            <v xml:space="preserve">PLATA SELLADA CHILENA 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A61" t="str">
            <v>13CXNZN</v>
          </cell>
          <cell r="B61" t="str">
            <v>CORREC.MONETARIA PROVIS.TENENCIAS PLATA DEBE,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 t="str">
            <v>12BBXZN</v>
          </cell>
          <cell r="B62" t="str">
            <v xml:space="preserve">  .OTROS ACTIVOS SOBRE EXTERIOR</v>
          </cell>
          <cell r="C62">
            <v>120707</v>
          </cell>
          <cell r="D62">
            <v>218640</v>
          </cell>
          <cell r="E62">
            <v>217693</v>
          </cell>
          <cell r="F62">
            <v>216004</v>
          </cell>
          <cell r="G62">
            <v>219851</v>
          </cell>
          <cell r="H62">
            <v>216502</v>
          </cell>
          <cell r="I62">
            <v>208440</v>
          </cell>
          <cell r="J62">
            <v>188256</v>
          </cell>
          <cell r="K62">
            <v>222178</v>
          </cell>
        </row>
        <row r="63">
          <cell r="A63" t="str">
            <v>12KBEZN</v>
          </cell>
          <cell r="B63" t="str">
            <v xml:space="preserve">ACCIONES Y APORTES BID  </v>
          </cell>
          <cell r="C63">
            <v>26931</v>
          </cell>
          <cell r="D63">
            <v>138838</v>
          </cell>
          <cell r="E63">
            <v>134015</v>
          </cell>
          <cell r="F63">
            <v>129954</v>
          </cell>
          <cell r="G63">
            <v>130838</v>
          </cell>
          <cell r="H63">
            <v>128463</v>
          </cell>
          <cell r="I63">
            <v>130013</v>
          </cell>
          <cell r="J63">
            <v>128861</v>
          </cell>
          <cell r="K63">
            <v>122549</v>
          </cell>
        </row>
        <row r="64">
          <cell r="A64" t="str">
            <v>12IFEZN</v>
          </cell>
          <cell r="B64" t="str">
            <v>INT P/RECIB S/INVERSIONES Y VARIOS</v>
          </cell>
          <cell r="C64">
            <v>88753</v>
          </cell>
          <cell r="D64">
            <v>75835</v>
          </cell>
          <cell r="E64">
            <v>80353</v>
          </cell>
          <cell r="F64">
            <v>81182</v>
          </cell>
          <cell r="G64">
            <v>83434</v>
          </cell>
          <cell r="H64">
            <v>83333</v>
          </cell>
          <cell r="I64">
            <v>73500</v>
          </cell>
          <cell r="J64">
            <v>55564</v>
          </cell>
          <cell r="K64">
            <v>55375</v>
          </cell>
        </row>
        <row r="65">
          <cell r="A65" t="str">
            <v>12JLEZN</v>
          </cell>
          <cell r="B65" t="str">
            <v xml:space="preserve">UTILID. POR RECIBIR S/CONTRATOS DE COBERTURA FUTUR, </v>
          </cell>
          <cell r="C65">
            <v>157</v>
          </cell>
          <cell r="D65">
            <v>245</v>
          </cell>
          <cell r="E65">
            <v>261</v>
          </cell>
          <cell r="F65">
            <v>180</v>
          </cell>
          <cell r="G65">
            <v>244</v>
          </cell>
          <cell r="H65">
            <v>301</v>
          </cell>
          <cell r="I65">
            <v>101</v>
          </cell>
          <cell r="J65">
            <v>163</v>
          </cell>
          <cell r="K65">
            <v>217</v>
          </cell>
        </row>
        <row r="66">
          <cell r="A66" t="str">
            <v>13EXEZN</v>
          </cell>
          <cell r="B66" t="str">
            <v xml:space="preserve">VARIOS DEUDORES INTS.POR RECIBIR C.ORIGEN C.18-19, 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A67" t="str">
            <v>11DDEZN</v>
          </cell>
          <cell r="B67" t="str">
            <v xml:space="preserve">CORRESP.EXT.CTAS ESPEC. 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</row>
        <row r="68">
          <cell r="A68" t="str">
            <v>11DEEZN</v>
          </cell>
          <cell r="B68" t="str">
            <v>CORRESP.EXT.DEP.CONGEL.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</row>
        <row r="69">
          <cell r="A69" t="str">
            <v>11ADEZN</v>
          </cell>
          <cell r="B69" t="str">
            <v xml:space="preserve">PLATA EN CASA MONEDA 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A70" t="str">
            <v>13AWEZN</v>
          </cell>
          <cell r="B70" t="str">
            <v>PLATA EN OTRAS FORMAS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</row>
        <row r="71">
          <cell r="A71" t="str">
            <v>13AFEZN</v>
          </cell>
          <cell r="B71" t="str">
            <v xml:space="preserve">PLATA SELLADA CHILENA 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A72" t="str">
            <v>12DDEZN</v>
          </cell>
          <cell r="B72" t="str">
            <v xml:space="preserve">LIN CRED CONV CAF 24-2-75 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</row>
        <row r="73">
          <cell r="A73" t="str">
            <v>11DQEZN</v>
          </cell>
          <cell r="B73" t="str">
            <v>INSTR.FINANC.EN GAR.POR CRED.RECIB.(REPOS)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A74" t="str">
            <v>13ASEZN</v>
          </cell>
          <cell r="B74" t="str">
            <v>L/C B.CENTRALES FINAN.EXPORT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</row>
        <row r="75">
          <cell r="A75" t="str">
            <v>12FREZN</v>
          </cell>
          <cell r="B75" t="str">
            <v>PRESTAMO A BANCO CENTRAL DE BOLIVIA SES.1405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</row>
        <row r="76">
          <cell r="A76" t="str">
            <v>11DJEZN</v>
          </cell>
          <cell r="B76" t="str">
            <v>SUSCRIPCION ACCIONES SISTEMA SWIFT</v>
          </cell>
          <cell r="C76">
            <v>2</v>
          </cell>
          <cell r="D76">
            <v>2</v>
          </cell>
          <cell r="E76">
            <v>2</v>
          </cell>
          <cell r="F76">
            <v>2</v>
          </cell>
          <cell r="G76">
            <v>2</v>
          </cell>
          <cell r="H76">
            <v>2</v>
          </cell>
          <cell r="I76">
            <v>2</v>
          </cell>
          <cell r="J76">
            <v>2</v>
          </cell>
          <cell r="K76">
            <v>2</v>
          </cell>
        </row>
        <row r="77">
          <cell r="A77" t="str">
            <v>11DYEZN</v>
          </cell>
          <cell r="B77" t="str">
            <v>INTER.P.REC.P.INV.EN EL EXTERIOR J.P.MORGAN</v>
          </cell>
          <cell r="C77">
            <v>2555</v>
          </cell>
          <cell r="D77">
            <v>1819</v>
          </cell>
          <cell r="E77">
            <v>1416</v>
          </cell>
          <cell r="F77">
            <v>1719</v>
          </cell>
          <cell r="G77">
            <v>1550</v>
          </cell>
          <cell r="H77">
            <v>1332</v>
          </cell>
          <cell r="I77">
            <v>1786</v>
          </cell>
          <cell r="J77">
            <v>1449</v>
          </cell>
          <cell r="K77">
            <v>1764</v>
          </cell>
        </row>
        <row r="78">
          <cell r="A78" t="str">
            <v>11DZEZN</v>
          </cell>
          <cell r="B78" t="str">
            <v>INTER.P.REC.P.INV.EN EL EXTERIOR MORGAN GRENFELL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A79" t="str">
            <v>11EPEZN</v>
          </cell>
          <cell r="B79" t="str">
            <v>INTERS.P.REC.P.INV.S.EXTERIOR DRESDNER BANK</v>
          </cell>
          <cell r="C79">
            <v>2171</v>
          </cell>
          <cell r="D79">
            <v>1788</v>
          </cell>
          <cell r="E79">
            <v>1572</v>
          </cell>
          <cell r="F79">
            <v>1729</v>
          </cell>
          <cell r="G79">
            <v>2751</v>
          </cell>
          <cell r="H79">
            <v>1743</v>
          </cell>
          <cell r="I79">
            <v>1618</v>
          </cell>
          <cell r="J79">
            <v>1005</v>
          </cell>
          <cell r="K79">
            <v>1282</v>
          </cell>
        </row>
        <row r="80">
          <cell r="A80" t="str">
            <v>11EQEZN</v>
          </cell>
          <cell r="B80" t="str">
            <v>COMISIONES P. REC.SEC LENDING CHASE MANHATTAN</v>
          </cell>
          <cell r="C80">
            <v>117</v>
          </cell>
          <cell r="D80">
            <v>92</v>
          </cell>
          <cell r="E80">
            <v>55</v>
          </cell>
          <cell r="F80">
            <v>40</v>
          </cell>
          <cell r="G80">
            <v>67</v>
          </cell>
          <cell r="H80">
            <v>95</v>
          </cell>
          <cell r="I80">
            <v>102</v>
          </cell>
          <cell r="J80">
            <v>103</v>
          </cell>
          <cell r="K80">
            <v>84</v>
          </cell>
        </row>
        <row r="81">
          <cell r="A81" t="str">
            <v>11ESEZN</v>
          </cell>
          <cell r="B81" t="str">
            <v>COMISIONES P. REC.SEC LENDING DEUTSCHE BANK</v>
          </cell>
          <cell r="C81">
            <v>5</v>
          </cell>
          <cell r="D81">
            <v>6</v>
          </cell>
          <cell r="E81">
            <v>8</v>
          </cell>
          <cell r="F81">
            <v>3</v>
          </cell>
          <cell r="G81">
            <v>15</v>
          </cell>
          <cell r="H81">
            <v>7</v>
          </cell>
          <cell r="I81">
            <v>7</v>
          </cell>
          <cell r="J81">
            <v>9</v>
          </cell>
          <cell r="K81">
            <v>3</v>
          </cell>
        </row>
        <row r="82">
          <cell r="A82" t="str">
            <v>11EVEZN</v>
          </cell>
          <cell r="B82" t="str">
            <v>COMISIONES P. REC.SEC LENDING J.P.MORGAN</v>
          </cell>
          <cell r="C82">
            <v>2</v>
          </cell>
          <cell r="D82">
            <v>1</v>
          </cell>
          <cell r="E82">
            <v>2</v>
          </cell>
          <cell r="F82">
            <v>3</v>
          </cell>
          <cell r="G82">
            <v>3</v>
          </cell>
          <cell r="H82">
            <v>10</v>
          </cell>
          <cell r="I82">
            <v>13</v>
          </cell>
          <cell r="J82">
            <v>15</v>
          </cell>
          <cell r="K82">
            <v>8</v>
          </cell>
        </row>
        <row r="83">
          <cell r="A83" t="str">
            <v>22811EZEZN...</v>
          </cell>
          <cell r="B83" t="str">
            <v>COMISIONES P. REC.SEC LENDING DEUTSCHE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A84" t="str">
            <v>11EWEZN</v>
          </cell>
          <cell r="B84" t="str">
            <v>COMISIONES P. REC.SEC LENDING FISCHER</v>
          </cell>
          <cell r="C84">
            <v>14</v>
          </cell>
          <cell r="D84">
            <v>14</v>
          </cell>
          <cell r="E84">
            <v>9</v>
          </cell>
          <cell r="F84">
            <v>9</v>
          </cell>
          <cell r="G84">
            <v>10</v>
          </cell>
          <cell r="H84">
            <v>5</v>
          </cell>
          <cell r="I84">
            <v>7</v>
          </cell>
          <cell r="J84">
            <v>8</v>
          </cell>
          <cell r="K84">
            <v>5</v>
          </cell>
        </row>
        <row r="85">
          <cell r="A85" t="str">
            <v>22811FTEZN...</v>
          </cell>
          <cell r="B85" t="str">
            <v>INTR POR RECIBIR P/INV S/EL  EXTERIOR  STATE</v>
          </cell>
          <cell r="C85">
            <v>0</v>
          </cell>
          <cell r="D85">
            <v>0</v>
          </cell>
          <cell r="E85">
            <v>0</v>
          </cell>
          <cell r="F85">
            <v>1182</v>
          </cell>
          <cell r="G85">
            <v>934</v>
          </cell>
          <cell r="H85">
            <v>1208</v>
          </cell>
          <cell r="I85">
            <v>1286</v>
          </cell>
          <cell r="J85">
            <v>1066</v>
          </cell>
          <cell r="K85">
            <v>887</v>
          </cell>
        </row>
        <row r="86">
          <cell r="A86" t="str">
            <v>22811FUEZN...</v>
          </cell>
          <cell r="B86" t="str">
            <v>COMISIONES P/REC SEC  LENDING STATE STREET</v>
          </cell>
          <cell r="C86">
            <v>0</v>
          </cell>
          <cell r="D86">
            <v>0</v>
          </cell>
          <cell r="E86">
            <v>0</v>
          </cell>
          <cell r="F86">
            <v>1</v>
          </cell>
          <cell r="G86">
            <v>3</v>
          </cell>
          <cell r="H86">
            <v>3</v>
          </cell>
          <cell r="I86">
            <v>5</v>
          </cell>
          <cell r="J86">
            <v>11</v>
          </cell>
          <cell r="K86">
            <v>9</v>
          </cell>
        </row>
        <row r="87">
          <cell r="A87" t="str">
            <v>22811FVEZN...</v>
          </cell>
          <cell r="B87" t="str">
            <v>ACCIONES BANCO DE PAGOS INTERNACIONALES (BIS)</v>
          </cell>
          <cell r="K87">
            <v>39993</v>
          </cell>
        </row>
        <row r="88">
          <cell r="A88" t="str">
            <v>12BCWZN</v>
          </cell>
          <cell r="B88" t="str">
            <v xml:space="preserve">  .CRÉDITO INTERNO M/N</v>
          </cell>
          <cell r="C88">
            <v>1427687</v>
          </cell>
          <cell r="D88">
            <v>1326686</v>
          </cell>
          <cell r="E88">
            <v>1332882</v>
          </cell>
          <cell r="F88">
            <v>1392530</v>
          </cell>
          <cell r="G88">
            <v>1363796</v>
          </cell>
          <cell r="H88">
            <v>1444497</v>
          </cell>
          <cell r="I88">
            <v>1370980</v>
          </cell>
          <cell r="J88">
            <v>1356753</v>
          </cell>
          <cell r="K88">
            <v>1358783</v>
          </cell>
        </row>
        <row r="89">
          <cell r="A89" t="str">
            <v>12JCEZN</v>
          </cell>
          <cell r="B89" t="str">
            <v xml:space="preserve">ACCIONES  BIRF 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A90" t="str">
            <v>-</v>
          </cell>
          <cell r="B90" t="str">
            <v xml:space="preserve">ACCIONES  CFI  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A91" t="str">
            <v>12JDEZN</v>
          </cell>
          <cell r="B91" t="str">
            <v>SUSCRIPCION ACCIONES AIF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A92" t="str">
            <v>12JFEZN</v>
          </cell>
          <cell r="B92" t="str">
            <v>SUSCRIP.ACCIONES DL 2085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A93" t="str">
            <v>12ABNZN</v>
          </cell>
          <cell r="B93" t="str">
            <v>LIN.CRED.FISCO-PLANE TESOR.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A94" t="str">
            <v>12ACNZN</v>
          </cell>
          <cell r="B94" t="str">
            <v>CONSOL.DEUDA FISCO.OTR.SP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A95" t="str">
            <v>12ADNZN</v>
          </cell>
          <cell r="B95" t="str">
            <v>PRESTAMOS AL FISCO-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A96" t="str">
            <v>-</v>
          </cell>
          <cell r="B96" t="str">
            <v>PAGO CTA-RENEG.DEUDA EXTER.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</row>
        <row r="97">
          <cell r="A97" t="str">
            <v>12HRNZN</v>
          </cell>
          <cell r="B97" t="str">
            <v xml:space="preserve">LETRAS DE CREDITO CON GARANTIA ESTATAL FINAN.DAVEN, 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A98" t="str">
            <v>12KFNZN</v>
          </cell>
          <cell r="B98" t="str">
            <v xml:space="preserve">REAJ.P/COBRAR LTS.CRED.C.GAR.ESTATAL FINANC.DAVENS, 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A99" t="str">
            <v>12KGNZN</v>
          </cell>
          <cell r="B99" t="str">
            <v xml:space="preserve">BONOS BANCARIOS AC.1475 CON GARANTIA ESTATAL 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A100" t="str">
            <v>12KHNZN</v>
          </cell>
          <cell r="B100" t="str">
            <v>REAJ.P/COBRAR B.BANCARIOS AC.1475 CON,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A101" t="str">
            <v>-</v>
          </cell>
          <cell r="B101" t="str">
            <v>PTMOS.P/IMPORT.INST.SEMIFISC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A102" t="str">
            <v>-</v>
          </cell>
          <cell r="B102" t="str">
            <v>L/C CONVENIO BID INSTIT.SEMIFISCALES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A103" t="str">
            <v>12BVNZN</v>
          </cell>
          <cell r="B103" t="str">
            <v xml:space="preserve">CRED.CAJA.CTRL.DL.2824 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A104" t="str">
            <v>12BYNZN</v>
          </cell>
          <cell r="B104" t="str">
            <v>L/C CAJA CENTRAL DL.2824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A105" t="str">
            <v>12DCNZN</v>
          </cell>
          <cell r="B105" t="str">
            <v>CRED.AREA SOC.ADM.DELEG.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A106" t="str">
            <v>12BHNZN</v>
          </cell>
          <cell r="B106" t="str">
            <v xml:space="preserve">DEUD.POR CJE.VHR-CAR SINAP 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A107" t="str">
            <v>12DDNZN</v>
          </cell>
          <cell r="B107" t="str">
            <v xml:space="preserve">REAJ P/COBRAR S/CRED AREA SOCIAL EN ADM, 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A108" t="str">
            <v>13DXNZN</v>
          </cell>
          <cell r="B108" t="str">
            <v>REAJ P/COBRAR S/L C CCAP DL 2824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A109" t="str">
            <v>13CINZN</v>
          </cell>
          <cell r="B109" t="str">
            <v xml:space="preserve">REAJ P/COBRAR S/DEUDORES CANJE VHR A CAR, 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A110" t="str">
            <v>12CGNZN</v>
          </cell>
          <cell r="B110" t="str">
            <v xml:space="preserve">LC.PROGRAM.ORG.INTERN. INST.SEMIF.AUT.Y OTRAS  </v>
          </cell>
          <cell r="C110">
            <v>98</v>
          </cell>
          <cell r="D110">
            <v>96</v>
          </cell>
          <cell r="E110">
            <v>94</v>
          </cell>
          <cell r="F110">
            <v>92</v>
          </cell>
          <cell r="G110">
            <v>89</v>
          </cell>
          <cell r="H110">
            <v>87</v>
          </cell>
          <cell r="I110">
            <v>85</v>
          </cell>
          <cell r="J110">
            <v>83</v>
          </cell>
          <cell r="K110">
            <v>81</v>
          </cell>
        </row>
        <row r="111">
          <cell r="A111" t="str">
            <v>13DFNZN</v>
          </cell>
          <cell r="B111" t="str">
            <v xml:space="preserve">REAJ.P.COBRAR S.LC.PROG.ORG.INT.INST.SEMIF.AUT. </v>
          </cell>
          <cell r="C111">
            <v>4206</v>
          </cell>
          <cell r="D111">
            <v>4102</v>
          </cell>
          <cell r="E111">
            <v>3999</v>
          </cell>
          <cell r="F111">
            <v>3896</v>
          </cell>
          <cell r="G111">
            <v>3792</v>
          </cell>
          <cell r="H111">
            <v>3689</v>
          </cell>
          <cell r="I111">
            <v>3585</v>
          </cell>
          <cell r="J111">
            <v>3482</v>
          </cell>
          <cell r="K111">
            <v>3378</v>
          </cell>
        </row>
        <row r="112">
          <cell r="A112" t="str">
            <v>12ERNZN</v>
          </cell>
          <cell r="B112" t="str">
            <v xml:space="preserve">REFINANCIAMIENTO CORFO  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</row>
        <row r="113">
          <cell r="A113" t="str">
            <v>12HNNZN</v>
          </cell>
          <cell r="B113" t="str">
            <v xml:space="preserve">REAJ.P.COBRAR S.REFINANC.A CORFO 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</row>
        <row r="114">
          <cell r="A114" t="str">
            <v>-</v>
          </cell>
          <cell r="B114" t="str">
            <v xml:space="preserve">PAGARES CORFO ACDO.1045 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</row>
        <row r="115">
          <cell r="A115" t="str">
            <v>12HGNZN</v>
          </cell>
          <cell r="B115" t="str">
            <v>VALORES POR RECIBIR DE CORFO LEY 18401</v>
          </cell>
          <cell r="C115">
            <v>1596</v>
          </cell>
          <cell r="D115">
            <v>1595</v>
          </cell>
          <cell r="E115">
            <v>1603</v>
          </cell>
          <cell r="F115">
            <v>1476</v>
          </cell>
          <cell r="G115">
            <v>1475</v>
          </cell>
          <cell r="H115">
            <v>1470</v>
          </cell>
          <cell r="I115">
            <v>1468</v>
          </cell>
          <cell r="J115">
            <v>1467</v>
          </cell>
          <cell r="K115">
            <v>1469</v>
          </cell>
        </row>
        <row r="116">
          <cell r="A116" t="str">
            <v>12JMNZN</v>
          </cell>
          <cell r="B116" t="str">
            <v>DEUDORES POR CANJE DE VHR A CAR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</row>
        <row r="117">
          <cell r="A117" t="str">
            <v>12JPNZN</v>
          </cell>
          <cell r="B117" t="str">
            <v>GTOS.JUD.Y NOTARIALES L/C TRANSP.CORFO AC 1513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</row>
        <row r="118">
          <cell r="A118" t="str">
            <v>12ALNZN</v>
          </cell>
          <cell r="B118" t="str">
            <v>DEUDORES EN CTA.CTE. BCO.DEL ESTADO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</row>
        <row r="119">
          <cell r="A119" t="str">
            <v>12FLNZN</v>
          </cell>
          <cell r="B119" t="str">
            <v xml:space="preserve">PTMO.P/IMPORT.AUTOS P/LISIADOS-BCO.ESTADO 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A120" t="str">
            <v>12FMNZN</v>
          </cell>
          <cell r="B120" t="str">
            <v xml:space="preserve">REFINANC.REAJUST.BCO.ESTADO 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A121" t="str">
            <v>12FNNZN</v>
          </cell>
          <cell r="B121" t="str">
            <v xml:space="preserve">REFINANC.BCOS ESTADO 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A122" t="str">
            <v>-</v>
          </cell>
          <cell r="B122" t="str">
            <v>PRESTAMOS PARA IMPORTACIONES BCO.DEL ESTADO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3">
          <cell r="A123" t="str">
            <v>12MMNZN</v>
          </cell>
          <cell r="B123" t="str">
            <v xml:space="preserve">LINEA DE CREDITO DE LIQUIDEZ BECH </v>
          </cell>
          <cell r="C123">
            <v>39000</v>
          </cell>
          <cell r="D123">
            <v>0</v>
          </cell>
          <cell r="E123">
            <v>5000</v>
          </cell>
          <cell r="F123">
            <v>4000</v>
          </cell>
          <cell r="G123">
            <v>0</v>
          </cell>
          <cell r="H123">
            <v>39000</v>
          </cell>
          <cell r="I123">
            <v>0</v>
          </cell>
          <cell r="J123">
            <v>3500</v>
          </cell>
          <cell r="K123">
            <v>0</v>
          </cell>
        </row>
        <row r="124">
          <cell r="A124" t="str">
            <v>12FRNZN</v>
          </cell>
          <cell r="B124" t="str">
            <v>REFIN.CRED.XI REG.B.ESTADO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</row>
        <row r="125">
          <cell r="A125" t="str">
            <v>12MANZN</v>
          </cell>
          <cell r="B125" t="str">
            <v>REAJ P/COBRAR S/REFIN REAJ BCO ESTADO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A126" t="str">
            <v>12CFNZN</v>
          </cell>
          <cell r="B126" t="str">
            <v xml:space="preserve">LC.PROGRAM.ORG.INTERNACIONALES BCO. ESTADO 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A127" t="str">
            <v>13DKNZN</v>
          </cell>
          <cell r="B127" t="str">
            <v xml:space="preserve">REAJ.P.COBRAR S.LC.PROG.ORG.INTER.BCO. ESTADO   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A128" t="str">
            <v>13CGNZN</v>
          </cell>
          <cell r="B128" t="str">
            <v>REAJ P/COBRAR S/L C XI REGION BCO ESTADO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A129" t="str">
            <v>12FYNZN</v>
          </cell>
          <cell r="B129" t="str">
            <v xml:space="preserve">PRESTAMOS DE URGENCIA BCO.DEL ESTADO 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A130" t="str">
            <v>-</v>
          </cell>
          <cell r="B130" t="str">
            <v>ANTICIPO POR SALDO DE PREC.PAGARE ADQ.BCO.ESTAD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A131" t="str">
            <v>12AINZN</v>
          </cell>
          <cell r="B131" t="str">
            <v xml:space="preserve">BONOS ADQUIRIDOS A BCO.DEL ESTADO 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A132" t="str">
            <v>12AUNZN</v>
          </cell>
          <cell r="B132" t="str">
            <v>REAJ.P.COBRAR S/BONOS BCO.DEL ESTADO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A133" t="str">
            <v>12CNNZN</v>
          </cell>
          <cell r="B133" t="str">
            <v xml:space="preserve">LINEA CREDITO A BCO.ESTADO P.CPRA.CARTERA AL 70% M, 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A134" t="str">
            <v>12CHNZN</v>
          </cell>
          <cell r="B134" t="str">
            <v>DESCUENTOS INSTRUMENTOS FINANCIEROS BCO.DEL ESTADO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A135" t="str">
            <v>12CUNZN</v>
          </cell>
          <cell r="B135" t="str">
            <v>DOCUMENTOS CRED.HIPOTEC.ADQ.BCO.ESTADO</v>
          </cell>
          <cell r="C135">
            <v>6</v>
          </cell>
          <cell r="D135">
            <v>6</v>
          </cell>
          <cell r="E135">
            <v>6</v>
          </cell>
          <cell r="F135">
            <v>5</v>
          </cell>
          <cell r="G135">
            <v>5</v>
          </cell>
          <cell r="H135">
            <v>5</v>
          </cell>
          <cell r="I135">
            <v>3</v>
          </cell>
          <cell r="J135">
            <v>3</v>
          </cell>
          <cell r="K135">
            <v>3</v>
          </cell>
        </row>
        <row r="136">
          <cell r="A136" t="str">
            <v>12MPNZN</v>
          </cell>
          <cell r="B136" t="str">
            <v xml:space="preserve">REAJ.P.COB.S.CPRA.DOC.CRED.HIPOT.ADQ.BCO.ESTADO </v>
          </cell>
          <cell r="C136">
            <v>48</v>
          </cell>
          <cell r="D136">
            <v>48</v>
          </cell>
          <cell r="E136">
            <v>48</v>
          </cell>
          <cell r="F136">
            <v>38</v>
          </cell>
          <cell r="G136">
            <v>38</v>
          </cell>
          <cell r="H136">
            <v>38</v>
          </cell>
          <cell r="I136">
            <v>22</v>
          </cell>
          <cell r="J136">
            <v>22</v>
          </cell>
          <cell r="K136">
            <v>22</v>
          </cell>
        </row>
        <row r="137">
          <cell r="A137" t="str">
            <v>12MSNZN</v>
          </cell>
          <cell r="B137" t="str">
            <v xml:space="preserve">REAJ.P.COB.S.LC.BCO.ESTADO P.CPRA.CARTERA 70 % 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A138" t="str">
            <v>12CPNZN</v>
          </cell>
          <cell r="B138" t="str">
            <v>ANTIC.DE CRED.AL SISTEMA FINANCIERO BECH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A139" t="str">
            <v>12CVNZN</v>
          </cell>
          <cell r="B139" t="str">
            <v>L.CREDITO.P.REPROGRAMACION DEUDAS BCO.ESTADO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</row>
        <row r="140">
          <cell r="A140" t="str">
            <v>12CWNZN</v>
          </cell>
          <cell r="B140" t="str">
            <v>REAJ.P.COB.S.LC.P.REPROGRAM.DEUDAS BCO.ESTADO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A141" t="str">
            <v>12CSNZN</v>
          </cell>
          <cell r="B141" t="str">
            <v>REAJ.P..COB.S.DESC.INST.FINANC.BCO.DEL ESTADO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A142" t="str">
            <v>12IXNZN</v>
          </cell>
          <cell r="B142" t="str">
            <v xml:space="preserve">LINEA DE CREDITO DE CORTO PLAZO A BANCO DEL ESTADO, 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A143" t="str">
            <v>-</v>
          </cell>
          <cell r="B143" t="str">
            <v>COBRAR S/L/C DE CORTO PLAZO BANCO DEL ESTADO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A144" t="str">
            <v>12DHNZN</v>
          </cell>
          <cell r="B144" t="str">
            <v xml:space="preserve">LC.REPROGRAMACION DEUDAS HIPOTECARIAS BCO.ESTADO </v>
          </cell>
          <cell r="C144">
            <v>4366</v>
          </cell>
          <cell r="D144">
            <v>4232</v>
          </cell>
          <cell r="E144">
            <v>4119</v>
          </cell>
          <cell r="F144">
            <v>3990</v>
          </cell>
          <cell r="G144">
            <v>3901</v>
          </cell>
          <cell r="H144">
            <v>3730</v>
          </cell>
          <cell r="I144">
            <v>3628</v>
          </cell>
          <cell r="J144">
            <v>3543</v>
          </cell>
          <cell r="K144">
            <v>3468</v>
          </cell>
        </row>
        <row r="145">
          <cell r="A145" t="str">
            <v>12DINZN</v>
          </cell>
          <cell r="B145" t="str">
            <v xml:space="preserve">REAJ.P.COB.S/LC.P.REPROGRAM.DEUDAS HIP.BCO.ESTADO, </v>
          </cell>
          <cell r="C145">
            <v>81</v>
          </cell>
          <cell r="D145">
            <v>81</v>
          </cell>
          <cell r="E145">
            <v>89</v>
          </cell>
          <cell r="F145">
            <v>98</v>
          </cell>
          <cell r="G145">
            <v>102</v>
          </cell>
          <cell r="H145">
            <v>95</v>
          </cell>
          <cell r="I145">
            <v>93</v>
          </cell>
          <cell r="J145">
            <v>78</v>
          </cell>
          <cell r="K145">
            <v>39</v>
          </cell>
        </row>
        <row r="146">
          <cell r="A146" t="str">
            <v>12DNNZN</v>
          </cell>
          <cell r="B146" t="str">
            <v xml:space="preserve">LC.P.CONTRATO CON BCO.ESTADO POR CESION CARTERA, 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A147" t="str">
            <v>12DPNZN</v>
          </cell>
          <cell r="B147" t="str">
            <v xml:space="preserve">REAJ.P.COB.P.LC.CONTR.C.BCO.ESTADO P.CESION CARTER, 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A148" t="str">
            <v>12EUNZN</v>
          </cell>
          <cell r="B148" t="str">
            <v xml:space="preserve">LINEA DE CREDITO PARA CAPITAL DE TRABAJO BECH 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</row>
        <row r="149">
          <cell r="A149" t="str">
            <v>12EVNZN</v>
          </cell>
          <cell r="B149" t="str">
            <v>REAJ.P.COBRAR P.LC P.CAPITAL DE TRABAJO BECH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</row>
        <row r="150">
          <cell r="A150" t="str">
            <v>-</v>
          </cell>
          <cell r="B150" t="str">
            <v>L.C PARA PAGO OBLIG.C.EXTERIOR DEL BUF Y BHC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A151" t="str">
            <v>12CANZN</v>
          </cell>
          <cell r="B151" t="str">
            <v>REPROG.DEUDAS S.PRODUCTIVO (ACDO.1578) B.ESTADO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A152" t="str">
            <v>12DANZN</v>
          </cell>
          <cell r="B152" t="str">
            <v xml:space="preserve">REAJ.P.COBRAR S.REPROG.DEUDAS SEC.PROD.(ACDO 1578), 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A153" t="str">
            <v>12BANZN</v>
          </cell>
          <cell r="B153" t="str">
            <v>LINEA DE CREDITO DE MEDIANO PLAZO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A154" t="str">
            <v>12GANZN</v>
          </cell>
          <cell r="B154" t="str">
            <v xml:space="preserve">REAJ.P.COB.LC.MEDIANO PLAZO BECH 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A155" t="str">
            <v>12HHNZN</v>
          </cell>
          <cell r="B155" t="str">
            <v xml:space="preserve">LC.DEPOSITOS ACDO.1657 BANCO DEL ESTADO 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A156" t="str">
            <v>12HSNZN</v>
          </cell>
          <cell r="B156" t="str">
            <v xml:space="preserve">CRED.MODALIDAD UNO LIBOR AJUSTADA AC 1686 BECH 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A157" t="str">
            <v>12JGNZN</v>
          </cell>
          <cell r="B157" t="str">
            <v xml:space="preserve">CRED.MOD.UNO TIP 91-365 BCO.DEL ESTADO 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A158" t="str">
            <v>12HTNZN</v>
          </cell>
          <cell r="B158" t="str">
            <v xml:space="preserve">CRED.MODAL.DOS TIP 91-365 BCO.ESTADO 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59">
          <cell r="A159" t="str">
            <v>-</v>
          </cell>
          <cell r="B159" t="str">
            <v>CRED MODALIDAD DOS TIP 30-89 DIAS BCO DEL ESTADO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A160" t="str">
            <v>12JJNZN</v>
          </cell>
          <cell r="B160" t="str">
            <v xml:space="preserve">L/C PARA CONSTITUIR RESERVA TECNICA BANCO ESTADO 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A161" t="str">
            <v>12JNNZN</v>
          </cell>
          <cell r="B161" t="str">
            <v xml:space="preserve">REAJ.P/COBR S/L/C PARA CONSTITUIR RES.TEC.BECH 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</row>
        <row r="162">
          <cell r="A162" t="str">
            <v>12JSNZN</v>
          </cell>
          <cell r="B162" t="str">
            <v xml:space="preserve">L/C P.LICIT.CART.HIPOT.ANAP AC.1901 BCO.ESTADO </v>
          </cell>
          <cell r="C162">
            <v>3762</v>
          </cell>
          <cell r="D162">
            <v>3689</v>
          </cell>
          <cell r="E162">
            <v>3615</v>
          </cell>
          <cell r="F162">
            <v>3542</v>
          </cell>
          <cell r="G162">
            <v>3542</v>
          </cell>
          <cell r="H162">
            <v>3393</v>
          </cell>
          <cell r="I162">
            <v>3318</v>
          </cell>
          <cell r="J162">
            <v>3318</v>
          </cell>
          <cell r="K162">
            <v>3167</v>
          </cell>
        </row>
        <row r="163">
          <cell r="A163" t="str">
            <v>12JTNZN</v>
          </cell>
          <cell r="B163" t="str">
            <v>REAJ.P.L/C.LICIT.CART.HIP.ANAP.AC.1901 BECH</v>
          </cell>
          <cell r="C163">
            <v>9294</v>
          </cell>
          <cell r="D163">
            <v>9107</v>
          </cell>
          <cell r="E163">
            <v>9000</v>
          </cell>
          <cell r="F163">
            <v>8949</v>
          </cell>
          <cell r="G163">
            <v>8985</v>
          </cell>
          <cell r="H163">
            <v>8570</v>
          </cell>
          <cell r="I163">
            <v>8367</v>
          </cell>
          <cell r="J163">
            <v>8358</v>
          </cell>
          <cell r="K163">
            <v>7990</v>
          </cell>
        </row>
        <row r="164">
          <cell r="A164" t="str">
            <v>12KJNZN</v>
          </cell>
          <cell r="B164" t="str">
            <v xml:space="preserve">LTS.CREDITO POR CESION DE CARTERA HIP.BUF-BHC BECH, 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A165" t="str">
            <v>12KKNZN</v>
          </cell>
          <cell r="B165" t="str">
            <v>REAJ.P.COB.S.LTS.CRED.CS.CART.HIP.BUF-BHC BECH,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A166" t="str">
            <v>(12KLNZN)</v>
          </cell>
          <cell r="B166" t="str">
            <v>PACTO RETROVENTA BCO.DEL ESTADO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A167" t="str">
            <v>12FBNZN</v>
          </cell>
          <cell r="B167" t="str">
            <v>REFIN.REAJ.BCOS COMERC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A168" t="str">
            <v>-</v>
          </cell>
          <cell r="B168" t="str">
            <v>PRESTAMOS PARA IMPORTACIONES BCOS.COMERC.Y FOMENTO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A169" t="str">
            <v>12ATNZN</v>
          </cell>
          <cell r="B169" t="str">
            <v>DEUDORES EN CTA.CTE.BCOS.COMERCIALES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A170" t="str">
            <v>12FCNZN</v>
          </cell>
          <cell r="B170" t="str">
            <v xml:space="preserve">REFINANC.BCOS COMERCIALES 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A171" t="str">
            <v>12FDNZN</v>
          </cell>
          <cell r="B171" t="str">
            <v xml:space="preserve">PTMO.P/IMPORT.AUTOS P/LISIADOS-BCOS.COMERCIALES 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 t="str">
            <v>12MGNZN</v>
          </cell>
          <cell r="B172" t="str">
            <v>LINEA DE CREDITO DE LIQUIDEZ A BANCOS COMERC.</v>
          </cell>
          <cell r="C172">
            <v>10100</v>
          </cell>
          <cell r="D172">
            <v>12000</v>
          </cell>
          <cell r="E172">
            <v>6000</v>
          </cell>
          <cell r="F172">
            <v>32477</v>
          </cell>
          <cell r="G172">
            <v>3000</v>
          </cell>
          <cell r="H172">
            <v>49982</v>
          </cell>
          <cell r="I172">
            <v>18150</v>
          </cell>
          <cell r="J172">
            <v>636</v>
          </cell>
          <cell r="K172">
            <v>5261</v>
          </cell>
        </row>
        <row r="173">
          <cell r="A173" t="str">
            <v>12FWNZN</v>
          </cell>
          <cell r="B173" t="str">
            <v xml:space="preserve">REAJ P/COBRAR S/REFLN REAJ BCO COMER, 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A174" t="str">
            <v>12BTNZN</v>
          </cell>
          <cell r="B174" t="str">
            <v xml:space="preserve">LC.PROGRAM.ORG.INTERNACIONALES BCOS.COMERCIALES 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A175" t="str">
            <v>13DJNZN</v>
          </cell>
          <cell r="B175" t="str">
            <v xml:space="preserve">REAJ.P.COBRAR S.LC.PROG.ORG.INTER.BCOS.COMERC. 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A176" t="str">
            <v>12FSNZN</v>
          </cell>
          <cell r="B176" t="str">
            <v>SOBREGIROS CTAS.CTES BANCOS NACIONALES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A177" t="str">
            <v>12CKNZN</v>
          </cell>
          <cell r="B177" t="str">
            <v xml:space="preserve">PAG.ADQ.BCOS.COMERCIALES EN LIQ 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A178" t="str">
            <v>12ANNZN</v>
          </cell>
          <cell r="B178" t="str">
            <v xml:space="preserve">CONSOLIDAC. PREST.URGENCIA BCOS. COMERCIALES 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A179" t="str">
            <v>12AJNZN</v>
          </cell>
          <cell r="B179" t="str">
            <v>FONDOS LICITADOS A BANCOS COMERCIALES,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A180" t="str">
            <v>12AVNZN</v>
          </cell>
          <cell r="B180" t="str">
            <v>REAJ.P.RECIBIR P.FDOS.LICITADOS A BCOS.COMERC.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A181" t="str">
            <v>12AZNZN</v>
          </cell>
          <cell r="B181" t="str">
            <v>BONOS ADQUIRIDOS A BCOS.COMERCIALES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A182" t="str">
            <v>12CCNZN</v>
          </cell>
          <cell r="B182" t="str">
            <v xml:space="preserve">REAJ.P.COBRAR S.BONOS BCOS.COMERCIALES 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A183" t="str">
            <v>12CINZN</v>
          </cell>
          <cell r="B183" t="str">
            <v xml:space="preserve">CARTERA ADQ.C.PACTO DE RETOVTA.BCOS.COM.(ACDO.1488, 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A184" t="str">
            <v>-</v>
          </cell>
          <cell r="B184" t="str">
            <v xml:space="preserve">PRESTAMOS PARA CUBRIR DEFICIT DE ENCAJE BCOS.COMER, 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A185" t="str">
            <v>12MTNZN</v>
          </cell>
          <cell r="B185" t="str">
            <v xml:space="preserve">DOCUMENTOS DE CDTO.HIPOTECARIO ADQ.BCOS.COMERC. </v>
          </cell>
          <cell r="C185">
            <v>627</v>
          </cell>
          <cell r="D185">
            <v>623</v>
          </cell>
          <cell r="E185">
            <v>612</v>
          </cell>
          <cell r="F185">
            <v>477</v>
          </cell>
          <cell r="G185">
            <v>474</v>
          </cell>
          <cell r="H185">
            <v>462</v>
          </cell>
          <cell r="I185">
            <v>331</v>
          </cell>
          <cell r="J185">
            <v>329</v>
          </cell>
          <cell r="K185">
            <v>316</v>
          </cell>
        </row>
        <row r="186">
          <cell r="A186" t="str">
            <v>12CQNZN</v>
          </cell>
          <cell r="B186" t="str">
            <v>REAJ.COBRAR S.CPRA.DOC.CDTO HIP ADQ.B.COM.</v>
          </cell>
          <cell r="C186">
            <v>4881</v>
          </cell>
          <cell r="D186">
            <v>4848</v>
          </cell>
          <cell r="E186">
            <v>4790</v>
          </cell>
          <cell r="F186">
            <v>3777</v>
          </cell>
          <cell r="G186">
            <v>3770</v>
          </cell>
          <cell r="H186">
            <v>3664</v>
          </cell>
          <cell r="I186">
            <v>2619</v>
          </cell>
          <cell r="J186">
            <v>2597</v>
          </cell>
          <cell r="K186">
            <v>2505</v>
          </cell>
        </row>
        <row r="187">
          <cell r="A187" t="str">
            <v>-</v>
          </cell>
          <cell r="B187" t="str">
            <v xml:space="preserve">ANTICIPOS DE CREDITOS AL SISTEMA FINANC.BCOS.COMER, 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</row>
        <row r="188">
          <cell r="A188" t="str">
            <v>12MUNZN</v>
          </cell>
          <cell r="B188" t="str">
            <v xml:space="preserve">CONSOLIDACION PRESTAMOS URGENCIA BCOS.COMERCIALES, 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A189" t="str">
            <v>12CRNZN</v>
          </cell>
          <cell r="B189" t="str">
            <v xml:space="preserve">L.CR.P.REPROGRAMACION DEUDAS BCOS.COMERCIALES 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A190" t="str">
            <v>12CTNZN</v>
          </cell>
          <cell r="B190" t="str">
            <v xml:space="preserve">REAJ.P.COB.S.LC.REPROG.DEUDAS BCOS.COMERCIALRS 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</row>
        <row r="191">
          <cell r="A191" t="str">
            <v>12HPNZN</v>
          </cell>
          <cell r="B191" t="str">
            <v xml:space="preserve">LINEA CREDITO CORTO PLAZO A BCOS.COMERCIALES 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A192" t="str">
            <v>12HKNZN</v>
          </cell>
          <cell r="B192" t="str">
            <v xml:space="preserve">REAJ.P.COBRAR S/L/C.CORTO PLAZO BANCOS COMERCIALES, 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A193" t="str">
            <v>12KINZN</v>
          </cell>
          <cell r="B193" t="str">
            <v xml:space="preserve">REAJUSTES POR COBRAR S.CONSOLID.PRES.URGENCIA 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A194" t="str">
            <v>12DQNZN</v>
          </cell>
          <cell r="B194" t="str">
            <v xml:space="preserve">LC.P.REPROGRAM.DEUDAS HIPOTECARIAS BCOS.COMERCIALE, </v>
          </cell>
          <cell r="C194">
            <v>27114</v>
          </cell>
          <cell r="D194">
            <v>26564</v>
          </cell>
          <cell r="E194">
            <v>26031</v>
          </cell>
          <cell r="F194">
            <v>25379</v>
          </cell>
          <cell r="G194">
            <v>24994</v>
          </cell>
          <cell r="H194">
            <v>24216</v>
          </cell>
          <cell r="I194">
            <v>23782</v>
          </cell>
          <cell r="J194">
            <v>23203</v>
          </cell>
          <cell r="K194">
            <v>22887</v>
          </cell>
        </row>
        <row r="195">
          <cell r="A195" t="str">
            <v>12DRNZN</v>
          </cell>
          <cell r="B195" t="str">
            <v xml:space="preserve">REAJ.P.COB.S.LC.REPROGRAM.DEUDAS HIPOT.BCOS.COMERC, </v>
          </cell>
          <cell r="C195">
            <v>288</v>
          </cell>
          <cell r="D195">
            <v>174</v>
          </cell>
          <cell r="E195">
            <v>282</v>
          </cell>
          <cell r="F195">
            <v>525</v>
          </cell>
          <cell r="G195">
            <v>570</v>
          </cell>
          <cell r="H195">
            <v>409</v>
          </cell>
          <cell r="I195">
            <v>370</v>
          </cell>
          <cell r="J195">
            <v>319</v>
          </cell>
          <cell r="K195">
            <v>333</v>
          </cell>
        </row>
        <row r="196">
          <cell r="A196" t="str">
            <v>12EWNZN</v>
          </cell>
          <cell r="B196" t="str">
            <v xml:space="preserve">CONTRATOS VTAS.CARTERA ADQ.A INST.FINANC.LIQ.B.COM, </v>
          </cell>
          <cell r="C196">
            <v>28</v>
          </cell>
          <cell r="D196">
            <v>28</v>
          </cell>
          <cell r="E196">
            <v>23</v>
          </cell>
          <cell r="F196">
            <v>23</v>
          </cell>
          <cell r="G196">
            <v>23</v>
          </cell>
          <cell r="H196">
            <v>18</v>
          </cell>
          <cell r="I196">
            <v>18</v>
          </cell>
          <cell r="J196">
            <v>18</v>
          </cell>
          <cell r="K196">
            <v>13</v>
          </cell>
        </row>
        <row r="197">
          <cell r="A197" t="str">
            <v>12DSNZN</v>
          </cell>
          <cell r="B197" t="str">
            <v>REAJ.P.COB S.CONTR.VTAS.CARTERA ADQ.INS.FIN.LIQ.B.</v>
          </cell>
          <cell r="C197">
            <v>143</v>
          </cell>
          <cell r="D197">
            <v>139</v>
          </cell>
          <cell r="E197">
            <v>119</v>
          </cell>
          <cell r="F197">
            <v>120</v>
          </cell>
          <cell r="G197">
            <v>117</v>
          </cell>
          <cell r="H197">
            <v>95</v>
          </cell>
          <cell r="I197">
            <v>94</v>
          </cell>
          <cell r="J197">
            <v>90</v>
          </cell>
          <cell r="K197">
            <v>68</v>
          </cell>
        </row>
        <row r="198">
          <cell r="A198" t="str">
            <v>12DTNZN</v>
          </cell>
          <cell r="B198" t="str">
            <v>LINEA CREDITO PARA CAPITAL DE TRABAJO BCOS.COM.,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</row>
        <row r="199">
          <cell r="A199" t="str">
            <v>12DUNZN</v>
          </cell>
          <cell r="B199" t="str">
            <v xml:space="preserve">REAJ.P.COB.LC PARA CAPITAL DE TRABAJO BCOS.COM., 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</row>
        <row r="200">
          <cell r="A200" t="str">
            <v>12EYNZN</v>
          </cell>
          <cell r="B200" t="str">
            <v xml:space="preserve">PRESTAMO A BANCOS COMERCIALES 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A201" t="str">
            <v>12EZNZN</v>
          </cell>
          <cell r="B201" t="str">
            <v xml:space="preserve">REAJ.P.COB.POR PRESTAMOS A BANCOS COMERCIALES 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A202" t="str">
            <v>12GXNZN</v>
          </cell>
          <cell r="B202" t="str">
            <v xml:space="preserve">COMPRA CARTERA C/PACTO DE REVENTA P.CONTADO B.COM., 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A203" t="str">
            <v>12GYNZN</v>
          </cell>
          <cell r="B203" t="str">
            <v xml:space="preserve">REAJ.COMP.CART.C/PACTO DE REVENTA P.CONTADO B.COM., 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A204" t="str">
            <v>12CXNZN</v>
          </cell>
          <cell r="B204" t="str">
            <v xml:space="preserve">REPROG.CRED.DE CONSUMO BCOS.COMERCIALES 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A205" t="str">
            <v>12CYNZN</v>
          </cell>
          <cell r="B205" t="str">
            <v>REAJ.P.COBRAR S.REPROG.CRED.CONSUMO B.COMERC.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A206" t="str">
            <v>12CZNZN</v>
          </cell>
          <cell r="B206" t="str">
            <v xml:space="preserve">REPROG.DEUDAS SECTOR PRODUC.(ACDO 1578) B.COMERC., 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</row>
        <row r="207">
          <cell r="A207" t="str">
            <v>12GZNZN</v>
          </cell>
          <cell r="B207" t="str">
            <v xml:space="preserve">REAJ.P.COBRAR S.REPROG.DEUDAS SECTOR PRODUC.B.COM., 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</row>
        <row r="208">
          <cell r="A208" t="str">
            <v>12NQNZN</v>
          </cell>
          <cell r="B208" t="str">
            <v xml:space="preserve">DESCUENTO DE INSTRUMENTOS FINANCIEROS B.COMERC.MN, 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</row>
        <row r="209">
          <cell r="A209" t="str">
            <v>12NRNZN</v>
          </cell>
          <cell r="B209" t="str">
            <v>REAJ.P.COBRAR S.DESC.INSTRUM.FINANC.B.COMERC.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A210" t="str">
            <v>12NUNZN</v>
          </cell>
          <cell r="B210" t="str">
            <v>LINEA DE CREDITO DE MEDIANO PLAZO A BCOS.COMERC.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</row>
        <row r="211">
          <cell r="A211" t="str">
            <v>12NVNZN</v>
          </cell>
          <cell r="B211" t="str">
            <v>REAJ.P.COB.S.LC.DE MEDIANO PLAZO A BCOS.COMERC.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A212" t="str">
            <v>12HJNZN</v>
          </cell>
          <cell r="B212" t="str">
            <v>CONTRATO NOVACION CARTERA POR OBLIGACION SUBORDINA</v>
          </cell>
          <cell r="C212">
            <v>762145</v>
          </cell>
          <cell r="D212">
            <v>762145</v>
          </cell>
          <cell r="E212">
            <v>762145</v>
          </cell>
          <cell r="F212">
            <v>895586</v>
          </cell>
          <cell r="G212">
            <v>895586</v>
          </cell>
          <cell r="H212">
            <v>895586</v>
          </cell>
          <cell r="I212">
            <v>895586</v>
          </cell>
          <cell r="J212">
            <v>895586</v>
          </cell>
          <cell r="K212">
            <v>895586</v>
          </cell>
        </row>
        <row r="213">
          <cell r="A213" t="str">
            <v>12HONZN</v>
          </cell>
          <cell r="B213" t="str">
            <v xml:space="preserve">REAJUSTES P.COBRAR S.CONTRATO NOVACION CART.SUBOR., </v>
          </cell>
          <cell r="C213">
            <v>97685</v>
          </cell>
          <cell r="D213">
            <v>97268</v>
          </cell>
          <cell r="E213">
            <v>102419</v>
          </cell>
          <cell r="F213">
            <v>0</v>
          </cell>
          <cell r="G213">
            <v>2573</v>
          </cell>
          <cell r="H213">
            <v>-204</v>
          </cell>
          <cell r="I213">
            <v>-1280</v>
          </cell>
          <cell r="J213">
            <v>-1914</v>
          </cell>
          <cell r="K213">
            <v>-924</v>
          </cell>
        </row>
        <row r="214">
          <cell r="A214" t="str">
            <v>12HUNZN</v>
          </cell>
          <cell r="B214" t="str">
            <v xml:space="preserve">CRED.MODALIDAD UNO LIBOR AJUSTADA AC 1686 BCOM </v>
          </cell>
          <cell r="C214">
            <v>481</v>
          </cell>
          <cell r="D214">
            <v>442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</row>
        <row r="215">
          <cell r="A215" t="str">
            <v>12HINZN</v>
          </cell>
          <cell r="B215" t="str">
            <v xml:space="preserve">CRED.MODALIDAD UNO TIP 91-365 BCOS.COMERCIALES 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A216" t="str">
            <v>12HVNZN</v>
          </cell>
          <cell r="B216" t="str">
            <v xml:space="preserve">CRED.MODALIDAD DOS LIBOR AJUSTADA AC 1686 BCOM </v>
          </cell>
          <cell r="C216">
            <v>548</v>
          </cell>
          <cell r="D216">
            <v>548</v>
          </cell>
          <cell r="E216">
            <v>551</v>
          </cell>
          <cell r="F216">
            <v>557</v>
          </cell>
          <cell r="G216">
            <v>559</v>
          </cell>
          <cell r="H216">
            <v>557</v>
          </cell>
          <cell r="I216">
            <v>446</v>
          </cell>
          <cell r="J216">
            <v>446</v>
          </cell>
          <cell r="K216">
            <v>446</v>
          </cell>
        </row>
        <row r="217">
          <cell r="A217" t="str">
            <v>12IYNZN</v>
          </cell>
          <cell r="B217" t="str">
            <v>CRED.MODALIDAD DOS TIP 91-365 BCOS.COMERCIALES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A218" t="str">
            <v>12HWNZN</v>
          </cell>
          <cell r="B218" t="str">
            <v>CRED.MODALIDAD DOS TIP 30-89 DS BCOS.COMER.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A219" t="str">
            <v>12HZNZN</v>
          </cell>
          <cell r="B219" t="str">
            <v xml:space="preserve">REPROGRAMAC.DEUDAS ACDO.1589 BCOS.COMERCIALES 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</row>
        <row r="220">
          <cell r="A220" t="str">
            <v>12HYNZN</v>
          </cell>
          <cell r="B220" t="str">
            <v>REAJ.P/COBR.S/REPROG.DEUDAS AC.1589 BCOS.COMERC.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A221" t="str">
            <v>12IZNZN</v>
          </cell>
          <cell r="B221" t="str">
            <v>L/C P.CONSTITUIR RESERVA TECNICA BCOS.COMERC.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A222" t="str">
            <v>12JENZN</v>
          </cell>
          <cell r="B222" t="str">
            <v>REAJ.P.COBRAR S/L/C P.CONSTITUIR RESERVA TEC.BCOM,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</row>
        <row r="223">
          <cell r="A223" t="str">
            <v>-</v>
          </cell>
          <cell r="B223" t="str">
            <v>L/REDES.PARA FINANC.DE EXPORT.AC.1719 BCOS COMER.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</row>
        <row r="224">
          <cell r="A224" t="str">
            <v>12JUNZN</v>
          </cell>
          <cell r="B224" t="str">
            <v>L/C P.LICIT.CART.HIPOT.ANAP.AC.1901 BCOS.COMER.</v>
          </cell>
          <cell r="C224">
            <v>6284</v>
          </cell>
          <cell r="D224">
            <v>6161</v>
          </cell>
          <cell r="E224">
            <v>6039</v>
          </cell>
          <cell r="F224">
            <v>5915</v>
          </cell>
          <cell r="G224">
            <v>5915</v>
          </cell>
          <cell r="H224">
            <v>5667</v>
          </cell>
          <cell r="I224">
            <v>5541</v>
          </cell>
          <cell r="J224">
            <v>5541</v>
          </cell>
          <cell r="K224">
            <v>5289</v>
          </cell>
        </row>
        <row r="225">
          <cell r="A225" t="str">
            <v>12JVNZN</v>
          </cell>
          <cell r="B225" t="str">
            <v>REAJ.P.L/C. LICIT.CART.HIP.ANAP AC.1901 B.COMER.</v>
          </cell>
          <cell r="C225">
            <v>15277</v>
          </cell>
          <cell r="D225">
            <v>14969</v>
          </cell>
          <cell r="E225">
            <v>14795</v>
          </cell>
          <cell r="F225">
            <v>14712</v>
          </cell>
          <cell r="G225">
            <v>14771</v>
          </cell>
          <cell r="H225">
            <v>14089</v>
          </cell>
          <cell r="I225">
            <v>13754</v>
          </cell>
          <cell r="J225">
            <v>13741</v>
          </cell>
          <cell r="K225">
            <v>13135</v>
          </cell>
        </row>
        <row r="226">
          <cell r="A226" t="str">
            <v>12JXNZN</v>
          </cell>
          <cell r="B226" t="str">
            <v>COMPRA PAGARES DEL BC C/PACTO RETROV. BCOM.</v>
          </cell>
          <cell r="C226">
            <v>63000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A227" t="str">
            <v>12MQNZN</v>
          </cell>
          <cell r="B227" t="str">
            <v>SALDOS DE PRECIO POR VENTA DE ACTIVO FIJO,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</row>
        <row r="228">
          <cell r="A228" t="str">
            <v>13DZNZN</v>
          </cell>
          <cell r="B228" t="str">
            <v xml:space="preserve">VTAS.CBIO.PZO.C/FINANC.EN 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</row>
        <row r="229">
          <cell r="A229" t="str">
            <v>12EANZN</v>
          </cell>
          <cell r="B229" t="str">
            <v>REAJ.P.COBRAR.S.VTA.CBIO. C.FTO.EN ME O.INST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</row>
        <row r="230">
          <cell r="A230" t="str">
            <v>13CANZN</v>
          </cell>
          <cell r="B230" t="str">
            <v xml:space="preserve">REF.REAJUSTABLES OTRAS INSTITUCIONES, 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</row>
        <row r="231">
          <cell r="A231" t="str">
            <v>12MRNZN</v>
          </cell>
          <cell r="B231" t="str">
            <v>PAGARES ADQUIRIDOS OTRAS INSTITUCIONES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A232" t="str">
            <v>12MNNZN</v>
          </cell>
          <cell r="B232" t="str">
            <v>REDESCUENTOS A SOCIEDADES FINANCIERAS,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</row>
        <row r="233">
          <cell r="A233" t="str">
            <v>12DENZN</v>
          </cell>
          <cell r="B233" t="str">
            <v xml:space="preserve">CONV.CRED.OPERAC.CAF 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A234" t="str">
            <v>12BWNZN</v>
          </cell>
          <cell r="B234" t="str">
            <v xml:space="preserve">CRED.AAP.NAC.DEL.2824 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</row>
        <row r="235">
          <cell r="A235" t="str">
            <v>12BZNZN</v>
          </cell>
          <cell r="B235" t="str">
            <v xml:space="preserve">L/C AAP NAC.DL 2824 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</row>
        <row r="236">
          <cell r="A236" t="str">
            <v>12EGNZN</v>
          </cell>
          <cell r="B236" t="str">
            <v xml:space="preserve">LC INSTIT.FINANCIERAS NO BANCARIAS 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A237" t="str">
            <v>12GKNZN</v>
          </cell>
          <cell r="B237" t="str">
            <v xml:space="preserve">LIN.REAJ.A BCOS. FOMENTO 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A238" t="str">
            <v>12CJNZN</v>
          </cell>
          <cell r="B238" t="str">
            <v xml:space="preserve">LC.PROGRAM.ORG.INTERNACIONALES OTRAS INSTITUC. </v>
          </cell>
          <cell r="C238">
            <v>209</v>
          </cell>
          <cell r="D238">
            <v>209</v>
          </cell>
          <cell r="E238">
            <v>209</v>
          </cell>
          <cell r="F238">
            <v>209</v>
          </cell>
          <cell r="G238">
            <v>209</v>
          </cell>
          <cell r="H238">
            <v>209</v>
          </cell>
          <cell r="I238">
            <v>209</v>
          </cell>
          <cell r="J238">
            <v>209</v>
          </cell>
          <cell r="K238">
            <v>209</v>
          </cell>
        </row>
        <row r="239">
          <cell r="A239" t="str">
            <v>12ELNZN</v>
          </cell>
          <cell r="B239" t="str">
            <v xml:space="preserve">REAJ P/COBRAR S/REFIN OTR INSTITUCIONES, 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</row>
        <row r="240">
          <cell r="A240" t="str">
            <v>13CLNZN</v>
          </cell>
          <cell r="B240" t="str">
            <v>REAJ.P/COB.LC.INST.FINAN.NO BANCARIAS,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</row>
        <row r="241">
          <cell r="A241" t="str">
            <v>12NFNZN</v>
          </cell>
          <cell r="B241" t="str">
            <v xml:space="preserve">REAJ.P/COBRAR S/L.C.REAJUSTABLE BCOS. FOMENTO 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</row>
        <row r="242">
          <cell r="A242" t="str">
            <v>13BYNZN</v>
          </cell>
          <cell r="B242" t="str">
            <v>REAJ P/COBRAR S/L C AAP DL 2824,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A243" t="str">
            <v>13DLNZN</v>
          </cell>
          <cell r="B243" t="str">
            <v>REAJ.P.COBRAR S.LC.PROG.ORG.INTER.OTRO.INSTITUC</v>
          </cell>
          <cell r="C243">
            <v>11167</v>
          </cell>
          <cell r="D243">
            <v>11167</v>
          </cell>
          <cell r="E243">
            <v>11167</v>
          </cell>
          <cell r="F243">
            <v>11167</v>
          </cell>
          <cell r="G243">
            <v>11167</v>
          </cell>
          <cell r="H243">
            <v>11167</v>
          </cell>
          <cell r="I243">
            <v>11167</v>
          </cell>
          <cell r="J243">
            <v>11167</v>
          </cell>
          <cell r="K243">
            <v>11167</v>
          </cell>
        </row>
        <row r="244">
          <cell r="A244" t="str">
            <v>13CPNZN</v>
          </cell>
          <cell r="B244" t="str">
            <v>REAJ.P/COB.VENTA BIENES RAICES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A245" t="str">
            <v>12FXNZN</v>
          </cell>
          <cell r="B245" t="str">
            <v>PRESTAMOS DE URGENCIA OTRAS INSTITUCIONES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</row>
        <row r="246">
          <cell r="A246" t="str">
            <v>12APNZN</v>
          </cell>
          <cell r="B246" t="str">
            <v>CONSOLIDAC. PREST.URGENCIA OTRAS INSTITUCIONES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12AWNZN</v>
          </cell>
          <cell r="B247" t="str">
            <v>FONDOS LICITADOS A OTRAS INSTITUCIONES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A248" t="str">
            <v>12AXNZN</v>
          </cell>
          <cell r="B248" t="str">
            <v>REAJ.P.RECIB.P.FDOS.LICITADOS A OTRAS INSTITUC.,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A249" t="str">
            <v>12CENZN</v>
          </cell>
          <cell r="B249" t="str">
            <v>BONOS ADQUIRIDOS A OTRAS INSTITUCIONES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A250" t="str">
            <v>12CLNZN</v>
          </cell>
          <cell r="B250" t="str">
            <v>REAJ.P.COBRAR S.BONOS DE OTRAS INSTITUCIONES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A251" t="str">
            <v>12CMNZN</v>
          </cell>
          <cell r="B251" t="str">
            <v xml:space="preserve">CARTERA ADQ.C.PACTO RETROVTA.OT.INSTITUC.(ACDO 148, 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A252" t="str">
            <v>-</v>
          </cell>
          <cell r="B252" t="str">
            <v xml:space="preserve">PRESTAMOS PARA CUBRIR DEFICIT DE ENCAJE O.INSTITUC, 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A253" t="str">
            <v>12MVNZN</v>
          </cell>
          <cell r="B253" t="str">
            <v>DOCUMENTOS CDTO.HIPOTECARIO ADQ.OTRAS INSTITUC.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A254" t="str">
            <v>12MWNZN</v>
          </cell>
          <cell r="B254" t="str">
            <v>REAJ.P.COB.S.CPRA.DOC.CRED.HIPOT.ADQ.OT.INSTIT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A255" t="str">
            <v>-</v>
          </cell>
          <cell r="B255" t="str">
            <v xml:space="preserve">ANTICIPOS DE CREDITOS AL SISTEMA FINANC.OTRAS INST, 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A256" t="str">
            <v>12MYNZN</v>
          </cell>
          <cell r="B256" t="str">
            <v>CONSOLIDACION PRESTAMOS URGENCIA OT.INSTITUC.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A257" t="str">
            <v>12DJNZN</v>
          </cell>
          <cell r="B257" t="str">
            <v>L.C. P.REPROGRAMACION DEUDAS OTRAS INSTITUC.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A258" t="str">
            <v>12DKNZN</v>
          </cell>
          <cell r="B258" t="str">
            <v>REAJ.P.COB.S.LC.REPROG.DEUDAS OTRAS INSTITUC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A259" t="str">
            <v>12DLNZN</v>
          </cell>
          <cell r="B259" t="str">
            <v xml:space="preserve">DCTOS.VCDOS P.CRED.C.REC.ORG.INT.A FAVOR FISCO 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</row>
        <row r="260">
          <cell r="A260" t="str">
            <v>-</v>
          </cell>
          <cell r="B260" t="str">
            <v>OPER.CRED.EMITIDAS P.BCOS.EN LIQ.Y PAG.A B.CENT.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</row>
        <row r="261">
          <cell r="A261" t="str">
            <v>12HQNZN</v>
          </cell>
          <cell r="B261" t="str">
            <v>LINEA CREDITO CORTO PLAZO A SOCIEDADES FINANC.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</row>
        <row r="262">
          <cell r="A262" t="str">
            <v>12HLNZN</v>
          </cell>
          <cell r="B262" t="str">
            <v xml:space="preserve">REAJ.P.COBRAR S/L/C.CORTO PLAZO OTRAS INSTITUCIONE, 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</row>
        <row r="263">
          <cell r="A263" t="str">
            <v>12DVNZN</v>
          </cell>
          <cell r="B263" t="str">
            <v xml:space="preserve">LC.P.REPROGRAM.DEUDAS HIPOTECARIAS OTRAS INSTITUC., 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</row>
        <row r="264">
          <cell r="A264" t="str">
            <v>12DWNZN</v>
          </cell>
          <cell r="B264" t="str">
            <v xml:space="preserve">REAJ.P.COB. S.LC.REPROGRAM.DEUD.HIPOTEC.OTRAS INST, 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A265" t="str">
            <v>12DXNZN</v>
          </cell>
          <cell r="B265" t="str">
            <v xml:space="preserve">CONTRATOS VTAS.CARTERAS ADQ.INST.FINANC.LIQ.OT.INS, 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A266" t="str">
            <v>12DYNZN</v>
          </cell>
          <cell r="B266" t="str">
            <v>REAJ.P.COB.S.CONTR.VTAS.CARTERA ADQ.INS.FIN.LIQ.O.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</row>
        <row r="267">
          <cell r="A267" t="str">
            <v>12DZNZN</v>
          </cell>
          <cell r="B267" t="str">
            <v>LINEA CREDITO PARA CAPITAL DE TRABAJO OTR.INST.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A268" t="str">
            <v>12EMNZN</v>
          </cell>
          <cell r="B268" t="str">
            <v>REAJ.P.COB.P.LC. P.CAPITAL DE TRABAJO OTR.INSTITUC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A269" t="str">
            <v>12MDNZN</v>
          </cell>
          <cell r="B269" t="str">
            <v xml:space="preserve">REAJ.P.COBRAR S.PAGARES ADQUIRIDOS OTRAS INSTITUC., 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A270" t="str">
            <v>12HENZN</v>
          </cell>
          <cell r="B270" t="str">
            <v xml:space="preserve">COMPRA CARTERA C/PACTO DE REVTA.P.CONTADO OT.INST., 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A271" t="str">
            <v>12HFNZN</v>
          </cell>
          <cell r="B271" t="str">
            <v xml:space="preserve">REAJ.COMP.CART.C/PACTO DE REVTA.P.CONTADO OT.INST., 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A272" t="str">
            <v>12MXNZN</v>
          </cell>
          <cell r="B272" t="str">
            <v>REPROG.CRED.DE CONSUMO OTRAS INSTITUCIONES,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</row>
        <row r="273">
          <cell r="A273" t="str">
            <v>12MZNZN</v>
          </cell>
          <cell r="B273" t="str">
            <v xml:space="preserve">REAJ.P.COBRAR S.REPROG.CRED.CONSUMO OT.INSTITUCION, 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A274" t="str">
            <v>12NGNZN</v>
          </cell>
          <cell r="B274" t="str">
            <v>REPROG.DEUDAS SECTOR PRODUC.(ACDO.1578)O.INSTIT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A275" t="str">
            <v>12NPNZN</v>
          </cell>
          <cell r="B275" t="str">
            <v>REAJ.P.COBRAR S.REPROG.DEUDAS SEC.PROD.O.INSTIT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A276" t="str">
            <v>12NSNZN</v>
          </cell>
          <cell r="B276" t="str">
            <v>DESCUENTO DE INSTRUMENTOS FINANCIEROS OT.INSTIT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</row>
        <row r="277">
          <cell r="A277" t="str">
            <v>12NTNZN</v>
          </cell>
          <cell r="B277" t="str">
            <v>REAJ.P.COBRAR S.DESC.INSTRUM.FINANC.OT.INSTIT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</row>
        <row r="278">
          <cell r="A278" t="str">
            <v>12NWNZN</v>
          </cell>
          <cell r="B278" t="str">
            <v>LINEA DE CREDITO DE MEDIANO PLAZO A OT.INSTITUC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</row>
        <row r="279">
          <cell r="A279" t="str">
            <v>12NXNZN</v>
          </cell>
          <cell r="B279" t="str">
            <v>REAJ.P.COB.S.L/C DE MEDIANO PLAZO A OT.INSTITUC.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</row>
        <row r="280">
          <cell r="A280" t="str">
            <v>12HMNZN</v>
          </cell>
          <cell r="B280" t="str">
            <v>CREDITOS P.DEPOS.AC.1657-09 OTRAS INSTITUCIONES,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</row>
        <row r="281">
          <cell r="A281" t="str">
            <v>12HXNZN</v>
          </cell>
          <cell r="B281" t="str">
            <v xml:space="preserve">CRED.MODAL.UNO TIP 91-365 OTRAS INSTITUCIONES 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</row>
        <row r="282">
          <cell r="A282" t="str">
            <v>-</v>
          </cell>
          <cell r="B282" t="str">
            <v>CRED MODALIDAD DOS TIP 30-89 DIAS OTRAS INSTITUCIO,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</row>
        <row r="283">
          <cell r="A283" t="str">
            <v>-</v>
          </cell>
          <cell r="B283" t="str">
            <v xml:space="preserve">C PARA CONSTITUIR RESERVA TECNICA OTRAS INSTITUCIO, 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</row>
        <row r="284">
          <cell r="A284" t="str">
            <v>-</v>
          </cell>
          <cell r="B284" t="str">
            <v xml:space="preserve">COBRAR S/L/C PARA CONSTITUIR RESERVA TECNICA OTS I, 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</row>
        <row r="285">
          <cell r="A285" t="str">
            <v>12JHNZN</v>
          </cell>
          <cell r="B285" t="str">
            <v xml:space="preserve">CREDITO INSA SA EN LIQUIDACION ACDO 1792, 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</row>
        <row r="286">
          <cell r="A286" t="str">
            <v>12JINZN</v>
          </cell>
          <cell r="B286" t="str">
            <v>REAJ.P.COBRAR S/CRED.INSA SA EN LIQUIDAC.ACDO.1792,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</row>
        <row r="287">
          <cell r="A287" t="str">
            <v>12JQNZN</v>
          </cell>
          <cell r="B287" t="str">
            <v>L/C LIC.CARTERA HIPOT.ANAP ACDO.1901 O.INST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</row>
        <row r="288">
          <cell r="A288" t="str">
            <v>12JRNZN</v>
          </cell>
          <cell r="B288" t="str">
            <v>REAJ.P/COB.L/C LIC.CARTERA HIP.ANAP AC.1901 O.INS,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</row>
        <row r="289">
          <cell r="A289" t="str">
            <v>12JWNZN</v>
          </cell>
          <cell r="B289" t="str">
            <v xml:space="preserve">LIQUIDACION SINAP LEY 18900 </v>
          </cell>
          <cell r="C289">
            <v>365253</v>
          </cell>
          <cell r="D289">
            <v>366445</v>
          </cell>
          <cell r="E289">
            <v>370127</v>
          </cell>
          <cell r="F289">
            <v>375520</v>
          </cell>
          <cell r="G289">
            <v>378139</v>
          </cell>
          <cell r="H289">
            <v>378503</v>
          </cell>
          <cell r="I289">
            <v>379624</v>
          </cell>
          <cell r="J289">
            <v>380931</v>
          </cell>
          <cell r="K289">
            <v>382875</v>
          </cell>
        </row>
        <row r="290">
          <cell r="A290" t="str">
            <v>12JZNZN</v>
          </cell>
          <cell r="B290" t="str">
            <v>PACTO RETROVENTA OTRAS INSTITUC.,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</row>
        <row r="291">
          <cell r="A291" t="str">
            <v>12JYNZN</v>
          </cell>
          <cell r="B291" t="str">
            <v>SALDO DE PRECIO LEY N| 19.396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</row>
        <row r="292">
          <cell r="A292" t="str">
            <v>12BCXZN</v>
          </cell>
          <cell r="B292" t="str">
            <v xml:space="preserve">  .CRÉDITO INTERNO M/E</v>
          </cell>
          <cell r="C292">
            <v>13324</v>
          </cell>
          <cell r="D292">
            <v>13671</v>
          </cell>
          <cell r="E292">
            <v>13198</v>
          </cell>
          <cell r="F292">
            <v>12824</v>
          </cell>
          <cell r="G292">
            <v>12987</v>
          </cell>
          <cell r="H292">
            <v>12501</v>
          </cell>
          <cell r="I292">
            <v>12646</v>
          </cell>
          <cell r="J292">
            <v>12499</v>
          </cell>
          <cell r="K292">
            <v>11937</v>
          </cell>
        </row>
        <row r="293">
          <cell r="A293" t="str">
            <v>12KEEZN</v>
          </cell>
          <cell r="B293" t="str">
            <v xml:space="preserve">ACCIONES  BIRF  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</row>
        <row r="294">
          <cell r="A294" t="str">
            <v>12KDEZN</v>
          </cell>
          <cell r="B294" t="str">
            <v xml:space="preserve">ACCIONES  CFI   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</row>
        <row r="295">
          <cell r="A295" t="str">
            <v>-</v>
          </cell>
          <cell r="B295" t="str">
            <v xml:space="preserve">SUSCRIPCION ACCIONES AIF  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</row>
        <row r="296">
          <cell r="A296" t="str">
            <v>-</v>
          </cell>
          <cell r="B296" t="str">
            <v xml:space="preserve">SUSCRIP.ACCIONES DL 2085 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</row>
        <row r="297">
          <cell r="A297" t="str">
            <v>12ABEZN</v>
          </cell>
          <cell r="B297" t="str">
            <v>LIN.CRED.FISCO-PLANE TESOR.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</row>
        <row r="298">
          <cell r="A298" t="str">
            <v>12ACEZN</v>
          </cell>
          <cell r="B298" t="str">
            <v>CONSOL.DEUDA FISCO.OTR.SP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</row>
        <row r="299">
          <cell r="A299" t="str">
            <v>12ADEZN</v>
          </cell>
          <cell r="B299" t="str">
            <v>PRESTAMOS AL FISCO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</row>
        <row r="300">
          <cell r="A300" t="str">
            <v>12AFEZN</v>
          </cell>
          <cell r="B300" t="str">
            <v>PAGO CTA-RENEG.DEUDA EXTER.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</row>
        <row r="301">
          <cell r="A301" t="str">
            <v>12HREZN</v>
          </cell>
          <cell r="B301" t="str">
            <v xml:space="preserve">LETRAS DE CREDITO CON GARANTIA ESTATAL FINAN.DAVEN, 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</row>
        <row r="302">
          <cell r="A302" t="str">
            <v>-</v>
          </cell>
          <cell r="B302" t="str">
            <v xml:space="preserve">REAJ.P/COBRAR LTS.CRED.C.GAR.ESTATAL FINANC.DAVENS, 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A303" t="str">
            <v>-</v>
          </cell>
          <cell r="B303" t="str">
            <v>BONOS BANCARIOS AC.1475 CON GARANTIA ESTATAL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</row>
        <row r="304">
          <cell r="A304" t="str">
            <v>-</v>
          </cell>
          <cell r="B304" t="str">
            <v>REAJ.P/COBRAR B.BANCARIOS AC.1475 CON,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</row>
        <row r="305">
          <cell r="A305" t="str">
            <v>13CAEZN</v>
          </cell>
          <cell r="B305" t="str">
            <v>PTMOS.P/IMPORT.INST.SEMIFISC.</v>
          </cell>
          <cell r="C305">
            <v>1039</v>
          </cell>
          <cell r="D305">
            <v>1065</v>
          </cell>
          <cell r="E305">
            <v>1030</v>
          </cell>
          <cell r="F305">
            <v>1025</v>
          </cell>
          <cell r="G305">
            <v>1108</v>
          </cell>
          <cell r="H305">
            <v>837</v>
          </cell>
          <cell r="I305">
            <v>841</v>
          </cell>
          <cell r="J305">
            <v>799</v>
          </cell>
          <cell r="K305">
            <v>810</v>
          </cell>
        </row>
        <row r="306">
          <cell r="A306" t="str">
            <v>12BIEZN</v>
          </cell>
          <cell r="B306" t="str">
            <v>L/C CONVENIO BID INSTIT.SEMIFISCALES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</row>
        <row r="307">
          <cell r="A307" t="str">
            <v>-</v>
          </cell>
          <cell r="B307" t="str">
            <v>CRED.CAJA.CTRL.DL.2824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</row>
        <row r="308">
          <cell r="A308" t="str">
            <v>-</v>
          </cell>
          <cell r="B308" t="str">
            <v xml:space="preserve">L/C CAJA CENTRAL DL.2824 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</row>
        <row r="309">
          <cell r="A309" t="str">
            <v>12DGEZN</v>
          </cell>
          <cell r="B309" t="str">
            <v xml:space="preserve">CRED.AREA SOC.ADM.DELEG. 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</row>
        <row r="310">
          <cell r="A310" t="str">
            <v>-</v>
          </cell>
          <cell r="B310" t="str">
            <v xml:space="preserve">DEUD.POR CJE.VHR-CAR SINAP 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A311" t="str">
            <v>-</v>
          </cell>
          <cell r="B311" t="str">
            <v>REAJ P/COBRAR S/CRED AREA SOCIAL EN ADM,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</row>
        <row r="312">
          <cell r="A312" t="str">
            <v>-</v>
          </cell>
          <cell r="B312" t="str">
            <v>REAJ P/COBRAR S/L C CCAP DL 2824,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A313" t="str">
            <v>-</v>
          </cell>
          <cell r="B313" t="str">
            <v xml:space="preserve">REAJ P/COBRAR S/DEUDORES CANJE VHR A CAR, 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A314" t="str">
            <v>-</v>
          </cell>
          <cell r="B314" t="str">
            <v xml:space="preserve">LC.PROGRAM.ORG.INTERN. INST.SEMIF.AUT.Y OTRAS  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</row>
        <row r="315">
          <cell r="A315" t="str">
            <v>-</v>
          </cell>
          <cell r="B315" t="str">
            <v>REAJ.P.COBRAR S.LC.PROG.ORG.INT.INST.SEMIF.AUT.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</row>
        <row r="316">
          <cell r="A316" t="str">
            <v>12EREZN</v>
          </cell>
          <cell r="B316" t="str">
            <v xml:space="preserve">REFINANCIAMIENTO CORFO  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A317" t="str">
            <v>-</v>
          </cell>
          <cell r="B317" t="str">
            <v xml:space="preserve">REAJ.P.COBRAR S.REFINANC.A CORFO 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</row>
        <row r="318">
          <cell r="A318" t="str">
            <v>12BEEZN</v>
          </cell>
          <cell r="B318" t="str">
            <v xml:space="preserve">PAGARES CORFO ACDO.1045 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</row>
        <row r="319">
          <cell r="A319" t="str">
            <v>-</v>
          </cell>
          <cell r="B319" t="str">
            <v>VALORES POR RECIBIR DE CORFO LEY 18401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</row>
        <row r="320">
          <cell r="A320" t="str">
            <v>-</v>
          </cell>
          <cell r="B320" t="str">
            <v xml:space="preserve">DEUDORES POR CANJE DE VHR A CAR 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</row>
        <row r="321">
          <cell r="A321" t="str">
            <v>-</v>
          </cell>
          <cell r="B321" t="str">
            <v>GTOS.JUD.Y NOTARIALES L/C TRANSP.CORFO AC 1513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</row>
        <row r="322">
          <cell r="A322" t="str">
            <v>-</v>
          </cell>
          <cell r="B322" t="str">
            <v>DEUDORES EN CTA.CTE. BCO.DEL ESTADO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A323" t="str">
            <v>-</v>
          </cell>
          <cell r="B323" t="str">
            <v xml:space="preserve">PTMO.P/IMPORT.AUTOS P/LISIADOS-BCO.ESTADO 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A324" t="str">
            <v>-</v>
          </cell>
          <cell r="B324" t="str">
            <v>REFINANC.REAJUST.BCO.ESTADO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A325" t="str">
            <v>12FHEZN</v>
          </cell>
          <cell r="B325" t="str">
            <v xml:space="preserve">REFINANC.BCOS ESTADO 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A326" t="str">
            <v>12FIEZN</v>
          </cell>
          <cell r="B326" t="str">
            <v>PRESTAMOS PARA IMPORTACIONES BCO.DEL ESTADO,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A327" t="str">
            <v>12MMEZN</v>
          </cell>
          <cell r="B327" t="str">
            <v xml:space="preserve">LINEA DE CREDITO DE LIQUIDEZ BECH 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</row>
        <row r="328">
          <cell r="A328" t="str">
            <v>-</v>
          </cell>
          <cell r="B328" t="str">
            <v xml:space="preserve">REFIN.CRED.XI REG.B.ESTADO 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A329" t="str">
            <v>-</v>
          </cell>
          <cell r="B329" t="str">
            <v>REAJ P/COBRAR S/REFIN REAJ BCO ESTADO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A330" t="str">
            <v>-</v>
          </cell>
          <cell r="B330" t="str">
            <v xml:space="preserve">LC.PROGRAM.ORG.INTERNACIONALES BCO. ESTADO  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A331" t="str">
            <v>-</v>
          </cell>
          <cell r="B331" t="str">
            <v xml:space="preserve">REAJ.P.COBRAR S.LC.PROG.ORG.INTER.BCO. ESTADO 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A332" t="str">
            <v>-</v>
          </cell>
          <cell r="B332" t="str">
            <v>REAJ P/COBRAR S/L C XI REGION BCO ESTADO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A333" t="str">
            <v>-</v>
          </cell>
          <cell r="B333" t="str">
            <v xml:space="preserve">PRESTAMOS DE URGENCIA BCO.DEL ESTADO 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</row>
        <row r="334">
          <cell r="A334" t="str">
            <v>12AMEZN</v>
          </cell>
          <cell r="B334" t="str">
            <v>ANTICIPO POR SALDO DE PREC.PAGARE ADQ.BCO.ESTAD.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A335" t="str">
            <v>-</v>
          </cell>
          <cell r="B335" t="str">
            <v xml:space="preserve">BONOS ADQUIRIDOS A BCO.DEL ESTADO 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A336" t="str">
            <v>-</v>
          </cell>
          <cell r="B336" t="str">
            <v xml:space="preserve">REAJ.P.COBRAR S/BONOS BCO.DEL ESTADO 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A337" t="str">
            <v>12CNEZN</v>
          </cell>
          <cell r="B337" t="str">
            <v xml:space="preserve">LINEA CREDITO A BCO.ESTADO P.CPRA.CARTERA AL 70% 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A338" t="str">
            <v>-</v>
          </cell>
          <cell r="B338" t="str">
            <v xml:space="preserve">DESCUENTOS INSTRUMENTOS FINANCIEROS BCO.DEL ESTADO, 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</row>
        <row r="339">
          <cell r="A339" t="str">
            <v>-</v>
          </cell>
          <cell r="B339" t="str">
            <v xml:space="preserve">DOCUMENTOS CRED.HIPOTEC.ADQ.BCO.ESTADO 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</row>
        <row r="340">
          <cell r="A340" t="str">
            <v>-</v>
          </cell>
          <cell r="B340" t="str">
            <v>REAJ.P.COB.S.CPRA.DOC.CRED.HIPOT.ADQ.BCO.ESTADO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</row>
        <row r="341">
          <cell r="A341" t="str">
            <v>-</v>
          </cell>
          <cell r="B341" t="str">
            <v xml:space="preserve">REAJ.P.COB.S.LC.BCO.ESTADO P.CPRA.CARTERA 70 %  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</row>
        <row r="342">
          <cell r="A342" t="str">
            <v>12CPEZN</v>
          </cell>
          <cell r="B342" t="str">
            <v xml:space="preserve">ANTIC.DE CRED.AL SISTEMA FINANCIERO BECH 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A343" t="str">
            <v>12CVEZN</v>
          </cell>
          <cell r="B343" t="str">
            <v xml:space="preserve">L.CREDITO.P.REPROGRAMACION DEUDAS BCO.ESTADO 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A344" t="str">
            <v>-</v>
          </cell>
          <cell r="B344" t="str">
            <v xml:space="preserve">REAJ.P.COB.S.LC.P.REPROGRAM.DEUDAS BCO.ESTADO 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</row>
        <row r="345">
          <cell r="A345" t="str">
            <v>-</v>
          </cell>
          <cell r="B345" t="str">
            <v>REAJ.P..COB.S.DESC.INST.FINANC.BCO.DEL ESTADO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</row>
        <row r="346">
          <cell r="A346" t="str">
            <v>-</v>
          </cell>
          <cell r="B346" t="str">
            <v xml:space="preserve">LINEA DE CREDITO DE CORTO PLAZO A BANCO DEL ESTADO, 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</row>
        <row r="347">
          <cell r="A347" t="str">
            <v>-</v>
          </cell>
          <cell r="B347" t="str">
            <v>COBRAR S/L/C DE CORTO PLAZO BANCO DEL ESTADO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</row>
        <row r="348">
          <cell r="A348" t="str">
            <v>-</v>
          </cell>
          <cell r="B348" t="str">
            <v xml:space="preserve">LC.REPROGRAMACION DEUDAS HIPOTECARIAS BCO.ESTADO 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</row>
        <row r="349">
          <cell r="A349" t="str">
            <v>-</v>
          </cell>
          <cell r="B349" t="str">
            <v xml:space="preserve">REAJ.P.COB.S/LC.P.REPROGRAM.DEUDAS HIP.BCO.ESTADO, 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</row>
        <row r="350">
          <cell r="A350" t="str">
            <v>-</v>
          </cell>
          <cell r="B350" t="str">
            <v xml:space="preserve">LC.P.CONTRATO CON BCO.ESTADO POR CESION CARTERA, 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</row>
        <row r="351">
          <cell r="A351" t="str">
            <v>-</v>
          </cell>
          <cell r="B351" t="str">
            <v xml:space="preserve">REAJ.P.COB.P.LC.CONTR.C.BCO.ESTADO P.CESION CARTER, 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</row>
        <row r="352">
          <cell r="A352" t="str">
            <v>-</v>
          </cell>
          <cell r="B352" t="str">
            <v>LINEA DE CREDITO PARA CAPITAL DE TRABAJO BECH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</row>
        <row r="353">
          <cell r="A353" t="str">
            <v>-</v>
          </cell>
          <cell r="B353" t="str">
            <v xml:space="preserve">REAJ.P.COBRAR P.LC P.CAPITAL DE TRABAJO BECH 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</row>
        <row r="354">
          <cell r="A354" t="str">
            <v>12EXEZN</v>
          </cell>
          <cell r="B354" t="str">
            <v xml:space="preserve">L.C PARA PAGO OBLIG.C.EXTERIOR DEL BUF Y BHC </v>
          </cell>
          <cell r="C354">
            <v>12285</v>
          </cell>
          <cell r="D354">
            <v>12606</v>
          </cell>
          <cell r="E354">
            <v>12168</v>
          </cell>
          <cell r="F354">
            <v>11799</v>
          </cell>
          <cell r="G354">
            <v>11879</v>
          </cell>
          <cell r="H354">
            <v>11664</v>
          </cell>
          <cell r="I354">
            <v>11805</v>
          </cell>
          <cell r="J354">
            <v>11700</v>
          </cell>
          <cell r="K354">
            <v>11127</v>
          </cell>
        </row>
        <row r="355">
          <cell r="A355" t="str">
            <v>12CAEZN</v>
          </cell>
          <cell r="B355" t="str">
            <v xml:space="preserve">REPROG.DEUDAS S.PRODUCTIVO (ACDO.1578) B.ESTADO 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</row>
        <row r="356">
          <cell r="A356" t="str">
            <v>-</v>
          </cell>
          <cell r="B356" t="str">
            <v xml:space="preserve">REAJ.P.COBRAR S.REPROG.DEUDAS SEC.PROD.(ACDO 1578), 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</row>
        <row r="357">
          <cell r="A357" t="str">
            <v>-</v>
          </cell>
          <cell r="B357" t="str">
            <v xml:space="preserve">LINEA DE CREDITO DE MEDIANO PLAZO 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</row>
        <row r="358">
          <cell r="A358" t="str">
            <v>-</v>
          </cell>
          <cell r="B358" t="str">
            <v xml:space="preserve">REAJ.P.COB.LC.MEDIANO PLAZO BECH 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</row>
        <row r="359">
          <cell r="A359" t="str">
            <v>-</v>
          </cell>
          <cell r="B359" t="str">
            <v xml:space="preserve">LC.DEPOSITOS ACDO.1657 BANCO DEL ESTADO 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</row>
        <row r="360">
          <cell r="A360" t="str">
            <v>-</v>
          </cell>
          <cell r="B360" t="str">
            <v xml:space="preserve">CRED.MODALIDAD UNO LIBOR AJUSTADA AC 1686 BECH 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</row>
        <row r="361">
          <cell r="A361" t="str">
            <v>-</v>
          </cell>
          <cell r="B361" t="str">
            <v xml:space="preserve">CRED.MOD.UNO TIP 91-365 BCO.DEL ESTADO 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</row>
        <row r="362">
          <cell r="A362" t="str">
            <v>-</v>
          </cell>
          <cell r="B362" t="str">
            <v xml:space="preserve">CRED.MODAL.DOS TIP 91-365 BCO.ESTADO 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</row>
        <row r="363">
          <cell r="A363" t="str">
            <v>-</v>
          </cell>
          <cell r="B363" t="str">
            <v xml:space="preserve">CRED MODALIDAD DOS TIP 30-89 DIAS BCO DEL ESTADO, 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</row>
        <row r="364">
          <cell r="A364" t="str">
            <v>-</v>
          </cell>
          <cell r="B364" t="str">
            <v xml:space="preserve">L/C PARA CONSTITUIR RESERVA TECNICA BANCO ESTADO 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</row>
        <row r="365">
          <cell r="A365" t="str">
            <v>-</v>
          </cell>
          <cell r="B365" t="str">
            <v xml:space="preserve">REAJ.P/COBR S/L/C PARA CONSTITUIR RES.TEC.BECH 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</row>
        <row r="366">
          <cell r="A366" t="str">
            <v>-</v>
          </cell>
          <cell r="B366" t="str">
            <v xml:space="preserve">L/C P.LICIT.CART.HIPOT.ANAP AC.1901 BCO.ESTADO 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</row>
        <row r="367">
          <cell r="A367" t="str">
            <v>-</v>
          </cell>
          <cell r="B367" t="str">
            <v xml:space="preserve">REAJ.P.L/C.LICIT.CART.HIP.ANAP.AC.1901 BECH 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</row>
        <row r="368">
          <cell r="A368" t="str">
            <v>-</v>
          </cell>
          <cell r="B368" t="str">
            <v>LTS.CREDITO POR CESION DE CARTERA HIP.BUF-BHC BECH, BBC, BCC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</row>
        <row r="369">
          <cell r="A369" t="str">
            <v>-</v>
          </cell>
          <cell r="B369" t="str">
            <v xml:space="preserve">REAJ.P.COB.S.LTS.CRED.CS.CART.HIP.BUF-BHC BECH, 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</row>
        <row r="370">
          <cell r="A370" t="str">
            <v>-</v>
          </cell>
          <cell r="B370" t="str">
            <v>PACTO RETROVENTA BCO.DEL ESTADO,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</row>
        <row r="371">
          <cell r="A371" t="str">
            <v>-</v>
          </cell>
          <cell r="B371" t="str">
            <v>REFIN.REAJ.BCOS COMERC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</row>
        <row r="372">
          <cell r="A372" t="str">
            <v>12FBEZN</v>
          </cell>
          <cell r="B372" t="str">
            <v>PRESTAMOS PARA IMPORTACIONES BCOS.COMERC.Y FOMENTO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</row>
        <row r="373">
          <cell r="A373" t="str">
            <v>-</v>
          </cell>
          <cell r="B373" t="str">
            <v>DEUDORES EN CTA.CTE.BCOS.COMERCIALES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</row>
        <row r="374">
          <cell r="A374" t="str">
            <v>12FCEZN</v>
          </cell>
          <cell r="B374" t="str">
            <v xml:space="preserve">REFINANC.BCOS COMERCIALES 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</row>
        <row r="375">
          <cell r="A375" t="str">
            <v>-</v>
          </cell>
          <cell r="B375" t="str">
            <v xml:space="preserve">PTMO.P/IMPORT.AUTOS P/LISIADOS-BCOS.COMERCIALES 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</row>
        <row r="376">
          <cell r="A376" t="str">
            <v>12MGEZN</v>
          </cell>
          <cell r="B376" t="str">
            <v>LINEA DE CREDITO DE LIQUIDEZ A BANCOS COMERC.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</row>
        <row r="377">
          <cell r="A377" t="str">
            <v>-</v>
          </cell>
          <cell r="B377" t="str">
            <v xml:space="preserve">REAJ P/COBRAR S/REFLN REAJ BCO COMER, 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</row>
        <row r="378">
          <cell r="A378" t="str">
            <v>12BTEZN</v>
          </cell>
          <cell r="B378" t="str">
            <v xml:space="preserve">LC.PROGRAM.ORG.INTERNACIONALES BCOS.COMERCIALES 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</row>
        <row r="379">
          <cell r="A379" t="str">
            <v>-</v>
          </cell>
          <cell r="B379" t="str">
            <v xml:space="preserve">REAJ.P.COBRAR S.LC.PROG.ORG.INTER.BCOS.COMERC. 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</row>
        <row r="380">
          <cell r="A380" t="str">
            <v>-</v>
          </cell>
          <cell r="B380" t="str">
            <v xml:space="preserve">SOBREGIROS CTAS.CTES BANCOS NACIONALES 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</row>
        <row r="381">
          <cell r="A381" t="str">
            <v>-</v>
          </cell>
          <cell r="B381" t="str">
            <v xml:space="preserve">PAG.ADQ.BCOS.COMERCIALES EN LIQ 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</row>
        <row r="382">
          <cell r="A382" t="str">
            <v>-</v>
          </cell>
          <cell r="B382" t="str">
            <v xml:space="preserve">CONSOLIDAC. PREST.URGENCIA BCOS. COMERCIALES 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</row>
        <row r="383">
          <cell r="A383" t="str">
            <v>-</v>
          </cell>
          <cell r="B383" t="str">
            <v>FONDOS LICITADOS A BANCOS COMERCIALES,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</row>
        <row r="384">
          <cell r="A384" t="str">
            <v>-</v>
          </cell>
          <cell r="B384" t="str">
            <v>REAJ.P.RECIBIR P.FDOS.LICITADOS A BCOS.COMERC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</row>
        <row r="385">
          <cell r="A385" t="str">
            <v>-</v>
          </cell>
          <cell r="B385" t="str">
            <v>BONOS ADQUIRIDOS A BCOS.COMERCIALES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</row>
        <row r="386">
          <cell r="A386" t="str">
            <v>-</v>
          </cell>
          <cell r="B386" t="str">
            <v xml:space="preserve">REAJ.P.COBRAR S.BONOS BCOS.COMERCIALES 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</row>
        <row r="387">
          <cell r="A387" t="str">
            <v>-</v>
          </cell>
          <cell r="B387" t="str">
            <v xml:space="preserve">CARTERA ADQ.C.PACTO DE RETOVTA.BCOS.COM.(ACDO.1488, 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</row>
        <row r="388">
          <cell r="A388" t="str">
            <v>-</v>
          </cell>
          <cell r="B388" t="str">
            <v xml:space="preserve">PRESTAMOS PARA CUBRIR DEFICIT DE ENCAJE BCOS.COMER, 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</row>
        <row r="389">
          <cell r="A389" t="str">
            <v>-</v>
          </cell>
          <cell r="B389" t="str">
            <v xml:space="preserve">DOCUMENTOS DE CDTO.HIPOTECARIO ADQ.BCOS.COMERC. 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</row>
        <row r="390">
          <cell r="A390" t="str">
            <v>-</v>
          </cell>
          <cell r="B390" t="str">
            <v>REAJ.COBRAR S.CPRA.DOC.CDTO HIP ADQ.B.COM.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</row>
        <row r="391">
          <cell r="A391" t="str">
            <v>-</v>
          </cell>
          <cell r="B391" t="str">
            <v xml:space="preserve">ANTICIPOS DE CREDITOS AL SISTEMA FINANC.BCOS.COMER, 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</row>
        <row r="392">
          <cell r="A392" t="str">
            <v>-</v>
          </cell>
          <cell r="B392" t="str">
            <v xml:space="preserve">CONSOLIDACION PRESTAMOS URGENCIA BCOS.COMERCIALES, 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</row>
        <row r="393">
          <cell r="A393" t="str">
            <v>12CREZN</v>
          </cell>
          <cell r="B393" t="str">
            <v>L.CR.P.REPROGRAMACION DEUDAS BCOS.COMERCIALES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</row>
        <row r="394">
          <cell r="A394" t="str">
            <v>-</v>
          </cell>
          <cell r="B394" t="str">
            <v>REAJ.P.COB.S.LC.REPROG.DEUDAS BCOS.COMERCIALRS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</row>
        <row r="395">
          <cell r="A395" t="str">
            <v>-</v>
          </cell>
          <cell r="B395" t="str">
            <v>LINEA CREDITO CORTO PLAZO A BCOS.COMERCIALES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</row>
        <row r="396">
          <cell r="A396" t="str">
            <v>-</v>
          </cell>
          <cell r="B396" t="str">
            <v xml:space="preserve">REAJ.P.COBRAR S/L/C.CORTO PLAZO BANCOS COMERCIALES, 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</row>
        <row r="397">
          <cell r="A397" t="str">
            <v>-</v>
          </cell>
          <cell r="B397" t="str">
            <v xml:space="preserve">REAJUSTES POR COBRAR S.CONSOLID.PRES.URGENCIA 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</row>
        <row r="398">
          <cell r="A398" t="str">
            <v>-</v>
          </cell>
          <cell r="B398" t="str">
            <v xml:space="preserve">LC.P.REPROGRAM.DEUDAS HIPOTECARIAS BCOS.COMERCIALE, 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</row>
        <row r="399">
          <cell r="A399" t="str">
            <v>-</v>
          </cell>
          <cell r="B399" t="str">
            <v xml:space="preserve">REAJ.P.COB.S.LC.REPROGRAM.DEUDAS HIPOT.BCOS.COMERC, 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</row>
        <row r="400">
          <cell r="A400" t="str">
            <v>-</v>
          </cell>
          <cell r="B400" t="str">
            <v xml:space="preserve">CONTRATOS VTAS.CARTERA ADQ.A INST.FINANC.LIQ.B.COM, 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</row>
        <row r="401">
          <cell r="A401" t="str">
            <v>-</v>
          </cell>
          <cell r="B401" t="str">
            <v>REAJ.P.COB S.CONTR.VTAS.CARTERA ADQ.INS.FIN.LIQ.B.,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</row>
        <row r="402">
          <cell r="A402" t="str">
            <v>-</v>
          </cell>
          <cell r="B402" t="str">
            <v>LINEA CREDITO PARA CAPITAL DE TRABAJO BCOS.COM.,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</row>
        <row r="403">
          <cell r="A403" t="str">
            <v>-</v>
          </cell>
          <cell r="B403" t="str">
            <v>REAJ.P.COB.LC PARA CAPITAL DE TRABAJO BCOS.COM.,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</row>
        <row r="404">
          <cell r="A404" t="str">
            <v>-</v>
          </cell>
          <cell r="B404" t="str">
            <v xml:space="preserve">PRESTAMO A BANCOS COMERCIALES 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</row>
        <row r="405">
          <cell r="A405" t="str">
            <v>-</v>
          </cell>
          <cell r="B405" t="str">
            <v xml:space="preserve">REAJ.P.COB.POR PRESTAMOS A BANCOS COMERCIALES 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</row>
        <row r="406">
          <cell r="A406" t="str">
            <v>-</v>
          </cell>
          <cell r="B406" t="str">
            <v xml:space="preserve">COMPRA CARTERA C/PACTO DE REVENTA P.CONTADO B.COM., 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</row>
        <row r="407">
          <cell r="A407" t="str">
            <v>-</v>
          </cell>
          <cell r="B407" t="str">
            <v xml:space="preserve">REAJ.COMP.CART.C/PACTO DE REVENTA P.CONTADO B.COM., 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</row>
        <row r="408">
          <cell r="A408" t="str">
            <v>12CXEZN</v>
          </cell>
          <cell r="B408" t="str">
            <v>REPROG.CRED.DE CONSUMO BCOS.COMERCIALES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</row>
        <row r="409">
          <cell r="A409" t="str">
            <v>-</v>
          </cell>
          <cell r="B409" t="str">
            <v>REAJ.P.COBRAR S.REPROG.CRED.CONSUMO B.COMERC.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</row>
        <row r="410">
          <cell r="A410" t="str">
            <v>12CZEZN</v>
          </cell>
          <cell r="B410" t="str">
            <v xml:space="preserve">REPROG.DEUDAS SECTOR PRODUC.(ACDO 1578) B.COMERC., 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</row>
        <row r="411">
          <cell r="A411" t="str">
            <v>12GZEZN</v>
          </cell>
          <cell r="B411" t="str">
            <v xml:space="preserve">REAJ.P.COBRAR S.REPROG.DEUDAS SECTOR PRODUC.B.COM., 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</row>
        <row r="412">
          <cell r="A412" t="str">
            <v>-</v>
          </cell>
          <cell r="B412" t="str">
            <v>DESCUENTO DE INSTRUMENTOS FINANCIEROS B.COMERC.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</row>
        <row r="413">
          <cell r="A413" t="str">
            <v>-</v>
          </cell>
          <cell r="B413" t="str">
            <v xml:space="preserve">REAJ.P.COBRAR S.DESC.INSTRUM.FINANC.B.COMERC. 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</row>
        <row r="414">
          <cell r="A414" t="str">
            <v>-</v>
          </cell>
          <cell r="B414" t="str">
            <v>LINEA DE CREDITO DE MEDIANO PLAZO A BCOS.COMERC.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</row>
        <row r="415">
          <cell r="A415" t="str">
            <v>-</v>
          </cell>
          <cell r="B415" t="str">
            <v>REAJ.P.COB.S.LC.DE MEDIANO PLAZO A BCOS.COMERC.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</row>
        <row r="416">
          <cell r="A416" t="str">
            <v>-</v>
          </cell>
          <cell r="B416" t="str">
            <v xml:space="preserve">CONTRATO NOVACION CARTERA POR OBLIGACION SUBORDINA, 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</row>
        <row r="417">
          <cell r="A417" t="str">
            <v>-</v>
          </cell>
          <cell r="B417" t="str">
            <v xml:space="preserve">REAJUSTES P.COBRAR S.CONTRATO NOVACION CART.SUBOR., 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</row>
        <row r="418">
          <cell r="A418" t="str">
            <v>-</v>
          </cell>
          <cell r="B418" t="str">
            <v xml:space="preserve">CRED.MODALIDAD UNO LIBOR AJUSTADA AC 1686 BCOM 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</row>
        <row r="419">
          <cell r="A419" t="str">
            <v>-</v>
          </cell>
          <cell r="B419" t="str">
            <v xml:space="preserve">CRED.MODALIDAD UNO TIP 91-365 BCOS.COMERCIALES 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</row>
        <row r="420">
          <cell r="A420" t="str">
            <v>-</v>
          </cell>
          <cell r="B420" t="str">
            <v xml:space="preserve">CRED.MODALIDAD DOS LIBOR AJUSTADA AC 1686 BCOM 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</row>
        <row r="421">
          <cell r="A421" t="str">
            <v>-</v>
          </cell>
          <cell r="B421" t="str">
            <v xml:space="preserve">CRED.MODALIDAD DOS TIP 91-365 BCOS.COMERCIALES 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</row>
        <row r="422">
          <cell r="A422" t="str">
            <v>-</v>
          </cell>
          <cell r="B422" t="str">
            <v>CRED.MODALIDAD DOS TIP 30-89 DS BCOS.COMER.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</row>
        <row r="423">
          <cell r="A423" t="str">
            <v>-</v>
          </cell>
          <cell r="B423" t="str">
            <v xml:space="preserve">REPROGRAMAC.DEUDAS ACDO.1589 BCOS.COMERCIALES 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</row>
        <row r="424">
          <cell r="A424" t="str">
            <v>-</v>
          </cell>
          <cell r="B424" t="str">
            <v>REAJ.P/COBR.S/REPROG.DEUDAS AC.1589 BCOS.COMERC.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</row>
        <row r="425">
          <cell r="A425" t="str">
            <v>-</v>
          </cell>
          <cell r="B425" t="str">
            <v>L/C P.CONSTITUIR RESERVA TECNICA BCOS.COMERC.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</row>
        <row r="426">
          <cell r="A426" t="str">
            <v>-</v>
          </cell>
          <cell r="B426" t="str">
            <v xml:space="preserve">REAJ.P.COBRAR S/L/C P.CONSTITUIR RESERVA TEC.BCOM, 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</row>
        <row r="427">
          <cell r="A427" t="str">
            <v>12JKEZN</v>
          </cell>
          <cell r="B427" t="str">
            <v>L/REDES.PARA FINANC.DE EXPORT.AC.1719 BCOS COMER.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</row>
        <row r="428">
          <cell r="A428" t="str">
            <v>-</v>
          </cell>
          <cell r="B428" t="str">
            <v>L/C P.LICIT.CART.HIPOT.ANAP.AC.1901 BCOS.COMER.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</row>
        <row r="429">
          <cell r="A429" t="str">
            <v>-</v>
          </cell>
          <cell r="B429" t="str">
            <v>REAJ.P.L/C. LICIT.CART.HIP.ANAP AC.1901 B.COMER.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</row>
        <row r="430">
          <cell r="A430" t="str">
            <v>-</v>
          </cell>
          <cell r="B430" t="str">
            <v>COMPRA PAGARES DEL BC C/PACTO RETROV. BCOM.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</row>
        <row r="431">
          <cell r="A431" t="str">
            <v>-</v>
          </cell>
          <cell r="B431" t="str">
            <v xml:space="preserve">SALDOS DE PRECIO POR VENTA DE ACTIVO FIJO, BBC, 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</row>
        <row r="432">
          <cell r="A432" t="str">
            <v>13DAEZN</v>
          </cell>
          <cell r="B432" t="str">
            <v xml:space="preserve">VTAS.CBIO.PZO.C/FINANC.EN 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A433" t="str">
            <v>-</v>
          </cell>
          <cell r="B433" t="str">
            <v>REAJ.P.COBRAR.S.VTA.CBIO. C.FTO.EN ME O.INST.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</row>
        <row r="434">
          <cell r="A434" t="str">
            <v>-</v>
          </cell>
          <cell r="B434" t="str">
            <v>REF.REAJUSTABLES OTRAS INSTITUCIONES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</row>
        <row r="435">
          <cell r="A435" t="str">
            <v>12MREZN</v>
          </cell>
          <cell r="B435" t="str">
            <v xml:space="preserve">PAGARES ADQUIRIDOS OTRAS INSTITUCIONES, 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</row>
        <row r="436">
          <cell r="A436" t="str">
            <v>-</v>
          </cell>
          <cell r="B436" t="str">
            <v>REDESCUENTOS A SOCIEDADES FINANCIERAS,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</row>
        <row r="437">
          <cell r="A437" t="str">
            <v>12DEEZN</v>
          </cell>
          <cell r="B437" t="str">
            <v xml:space="preserve">CONV.CRED.OPERAC.CAF  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</row>
        <row r="438">
          <cell r="A438" t="str">
            <v>-</v>
          </cell>
          <cell r="B438" t="str">
            <v xml:space="preserve">CRED.AAP.NAC.DEL.2824 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</row>
        <row r="439">
          <cell r="A439" t="str">
            <v>-</v>
          </cell>
          <cell r="B439" t="str">
            <v xml:space="preserve">L/C AAP NAC.DL 2824 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</row>
        <row r="440">
          <cell r="A440" t="str">
            <v>-</v>
          </cell>
          <cell r="B440" t="str">
            <v xml:space="preserve">LC INSTIT.FINANCIERAS NO BANCARIAS 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</row>
        <row r="441">
          <cell r="A441" t="str">
            <v>-</v>
          </cell>
          <cell r="B441" t="str">
            <v xml:space="preserve">LIN.REAJ.A BCOS. FOMENTO 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</row>
        <row r="442">
          <cell r="A442" t="str">
            <v>12CJEZN</v>
          </cell>
          <cell r="B442" t="str">
            <v>LC.PROGRAM.ORG.INTERNACIONALES OTRAS INSTITUC.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</row>
        <row r="443">
          <cell r="A443" t="str">
            <v>-</v>
          </cell>
          <cell r="B443" t="str">
            <v>REAJ P/COBRAR S/REFIN OTR INSTITUCIONES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</row>
        <row r="444">
          <cell r="A444" t="str">
            <v>-</v>
          </cell>
          <cell r="B444" t="str">
            <v>REAJ.P/COB.LC.INST.FINAN.NO BANCARIAS,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</row>
        <row r="445">
          <cell r="A445" t="str">
            <v>-</v>
          </cell>
          <cell r="B445" t="str">
            <v xml:space="preserve">REAJ.P/COBRAR S/L.C.REAJUSTABLE BCOS. FOMENTO 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</row>
        <row r="446">
          <cell r="A446" t="str">
            <v>-</v>
          </cell>
          <cell r="B446" t="str">
            <v>REAJ P/COBRAR S/L C AAP DL 2824,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</row>
        <row r="447">
          <cell r="A447" t="str">
            <v>-</v>
          </cell>
          <cell r="B447" t="str">
            <v>REAJ.P.COBRAR S.LC.PROG.ORG.INTER.OTRO.INSTITUC.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</row>
        <row r="448">
          <cell r="A448" t="str">
            <v>-</v>
          </cell>
          <cell r="B448" t="str">
            <v xml:space="preserve">REAJ.P/COB.VENTA BIENES RAICES, 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</row>
        <row r="449">
          <cell r="A449" t="str">
            <v>-</v>
          </cell>
          <cell r="B449" t="str">
            <v xml:space="preserve">PRESTAMOS DE URGENCIA OTRAS INSTITUCIONES 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</row>
        <row r="450">
          <cell r="A450" t="str">
            <v>-</v>
          </cell>
          <cell r="B450" t="str">
            <v xml:space="preserve">CONSOLIDAC. PREST.URGENCIA OTRAS INSTITUCIONES 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</row>
        <row r="451">
          <cell r="A451" t="str">
            <v>-</v>
          </cell>
          <cell r="B451" t="str">
            <v>FONDOS LICITADOS A OTRAS INSTITUCIONES,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</row>
        <row r="452">
          <cell r="A452" t="str">
            <v>-</v>
          </cell>
          <cell r="B452" t="str">
            <v>REAJ.P.RECIB.P.FDOS.LICITADOS A OTRAS INSTITUC.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</row>
        <row r="453">
          <cell r="A453" t="str">
            <v>-</v>
          </cell>
          <cell r="B453" t="str">
            <v>BONOS ADQUIRIDOS A OTRAS INSTITUCIONES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</row>
        <row r="454">
          <cell r="A454" t="str">
            <v>-</v>
          </cell>
          <cell r="B454" t="str">
            <v xml:space="preserve">REAJ.P.COBRAR S.BONOS DE OTRAS INSTITUCIONES 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</row>
        <row r="455">
          <cell r="A455" t="str">
            <v>-</v>
          </cell>
          <cell r="B455" t="str">
            <v xml:space="preserve">CARTERA ADQ.C.PACTO RETROVTA.OT.INSTITUC.(ACDO 148, 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</row>
        <row r="456">
          <cell r="A456" t="str">
            <v>-</v>
          </cell>
          <cell r="B456" t="str">
            <v xml:space="preserve">PRESTAMOS PARA CUBRIR DEFICIT DE ENCAJE O.INSTITUC, 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</row>
        <row r="457">
          <cell r="A457" t="str">
            <v>-</v>
          </cell>
          <cell r="B457" t="str">
            <v>DOCUMENTOS CDTO.HIPOTECARIO ADQ.OTRAS INSTITUC.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</row>
        <row r="458">
          <cell r="A458" t="str">
            <v>-</v>
          </cell>
          <cell r="B458" t="str">
            <v xml:space="preserve">REAJ.P.COB.S.CPRA.DOC.CRED.HIPOT.ADQ.OT.INSTIT. 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</row>
        <row r="459">
          <cell r="A459" t="str">
            <v>-</v>
          </cell>
          <cell r="B459" t="str">
            <v xml:space="preserve">ANTICIPOS DE CREDITOS AL SISTEMA FINANC.OTRAS INST, 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</row>
        <row r="460">
          <cell r="A460" t="str">
            <v>-</v>
          </cell>
          <cell r="B460" t="str">
            <v>CONSOLIDACION PRESTAMOS URGENCIA OT.INSTITUC.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</row>
        <row r="461">
          <cell r="A461" t="str">
            <v>12DJEZN</v>
          </cell>
          <cell r="B461" t="str">
            <v>L.C. P.REPROGRAMACION DEUDAS OTRAS INSTITUC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</row>
        <row r="462">
          <cell r="A462" t="str">
            <v>-</v>
          </cell>
          <cell r="B462" t="str">
            <v>REAJ.P.COB.S.LC.REPROG.DEUDAS OTRAS INSTITUC.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</row>
        <row r="463">
          <cell r="A463" t="str">
            <v>12DLEZN</v>
          </cell>
          <cell r="B463" t="str">
            <v xml:space="preserve">DCTOS.VCDOS P.CRED.C.REC.ORG.INT.A FAVOR FISCO 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</row>
        <row r="464">
          <cell r="A464" t="str">
            <v>12DMEZN</v>
          </cell>
          <cell r="B464" t="str">
            <v>OPER.CRED.EMITIDAS P.BCOS.EN LIQ.Y PAG.A B.CENT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</row>
        <row r="465">
          <cell r="A465" t="str">
            <v>-</v>
          </cell>
          <cell r="B465" t="str">
            <v>LINEA CREDITO CORTO PLAZO A SOCIEDADES FINANC.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</row>
        <row r="466">
          <cell r="A466" t="str">
            <v>-</v>
          </cell>
          <cell r="B466" t="str">
            <v xml:space="preserve">REAJ.P.COBRAR S/L/C.CORTO PLAZO OTRAS INSTITUCIONE, 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</row>
        <row r="467">
          <cell r="A467" t="str">
            <v>-</v>
          </cell>
          <cell r="B467" t="str">
            <v xml:space="preserve">LC.P.REPROGRAM.DEUDAS HIPOTECARIAS OTRAS INSTITUC., 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</row>
        <row r="468">
          <cell r="A468" t="str">
            <v>-</v>
          </cell>
          <cell r="B468" t="str">
            <v xml:space="preserve">REAJ.P.COB. S.LC.REPROGRAM.DEUD.HIPOTEC.OTRAS INST, 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</row>
        <row r="469">
          <cell r="A469" t="str">
            <v>-</v>
          </cell>
          <cell r="B469" t="str">
            <v xml:space="preserve">CONTRATOS VTAS.CARTERAS ADQ.INST.FINANC.LIQ.OT.INS, 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</row>
        <row r="470">
          <cell r="A470" t="str">
            <v>-</v>
          </cell>
          <cell r="B470" t="str">
            <v>REAJ.P.COB.S.CONTR.VTAS.CARTERA ADQ.INS.FIN.LIQ.O.,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</row>
        <row r="471">
          <cell r="A471" t="str">
            <v>-</v>
          </cell>
          <cell r="B471" t="str">
            <v>LINEA CREDITO PARA CAPITAL DE TRABAJO OTR.INST.,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</row>
        <row r="472">
          <cell r="A472" t="str">
            <v>-</v>
          </cell>
          <cell r="B472" t="str">
            <v>REAJ.P.COB.P.LC. P.CAPITAL DE TRABAJO OTR.INSTITUC,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</row>
        <row r="473">
          <cell r="A473" t="str">
            <v>-</v>
          </cell>
          <cell r="B473" t="str">
            <v xml:space="preserve">REAJ.P.COBRAR S.PAGARES ADQUIRIDOS OTRAS INSTITUC., 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</row>
        <row r="474">
          <cell r="A474" t="str">
            <v>-</v>
          </cell>
          <cell r="B474" t="str">
            <v xml:space="preserve">COMPRA CARTERA C/PACTO DE REVTA.P.CONTADO OT.INST., 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</row>
        <row r="475">
          <cell r="A475" t="str">
            <v>-</v>
          </cell>
          <cell r="B475" t="str">
            <v xml:space="preserve">REAJ.COMP.CART.C/PACTO DE REVTA.P.CONTADO OT.INST., 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</row>
        <row r="476">
          <cell r="A476" t="str">
            <v>-</v>
          </cell>
          <cell r="B476" t="str">
            <v>REPROG.CRED.DE CONSUMO OTRAS INSTITUCIONES,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</row>
        <row r="477">
          <cell r="A477" t="str">
            <v>-</v>
          </cell>
          <cell r="B477" t="str">
            <v xml:space="preserve">REAJ.P.COBRAR S.REPROG.CRED.CONSUMO OT.INSTITUCION, 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</row>
        <row r="478">
          <cell r="A478" t="str">
            <v>12NGEZN</v>
          </cell>
          <cell r="B478" t="str">
            <v>REPROG.DEUDAS SECTOR PRODUC.(ACDO.1578)O.INSTIT.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</row>
        <row r="479">
          <cell r="A479" t="str">
            <v>12NPEZN</v>
          </cell>
          <cell r="B479" t="str">
            <v>REAJ.P.COBRAR S.REPROG.DEUDAS SEC.PROD.O.INSTIT.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</row>
        <row r="480">
          <cell r="A480" t="str">
            <v>-</v>
          </cell>
          <cell r="B480" t="str">
            <v>DESCUENTO DE INSTRUMENTOS FINANCIEROS OT.INSTIT.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</row>
        <row r="481">
          <cell r="A481" t="str">
            <v>-</v>
          </cell>
          <cell r="B481" t="str">
            <v>REAJ.P.COBRAR S.DESC.INSTRUM.FINANC.OT.INSTIT.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</row>
        <row r="482">
          <cell r="A482" t="str">
            <v>-</v>
          </cell>
          <cell r="B482" t="str">
            <v>LINEA DE CREDITO DE MEDIANO PLAZO A OT.INSTITUC.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</row>
        <row r="483">
          <cell r="A483" t="str">
            <v>-</v>
          </cell>
          <cell r="B483" t="str">
            <v>REAJ.P.COB.S.L/C DE MEDIANO PLAZO A OT.INSTITUC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</row>
        <row r="484">
          <cell r="A484" t="str">
            <v>-</v>
          </cell>
          <cell r="B484" t="str">
            <v xml:space="preserve">CREDITOS P.DEPOS.AC.1657-09 OTRAS INSTITUCIONES, 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</row>
        <row r="485">
          <cell r="A485" t="str">
            <v>-</v>
          </cell>
          <cell r="B485" t="str">
            <v xml:space="preserve">CRED.MODAL.UNO TIP 91-365 OTRAS INSTITUCIONES 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</row>
        <row r="486">
          <cell r="A486" t="str">
            <v>-</v>
          </cell>
          <cell r="B486" t="str">
            <v xml:space="preserve">CRED MODALIDAD DOS TIP 30-89 DIAS OTRAS INSTITUCIO, 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</row>
        <row r="487">
          <cell r="A487" t="str">
            <v>-</v>
          </cell>
          <cell r="B487" t="str">
            <v xml:space="preserve">C PARA CONSTITUIR RESERVA TECNICA OTRAS INSTITUCIO, 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</row>
        <row r="488">
          <cell r="A488" t="str">
            <v>-</v>
          </cell>
          <cell r="B488" t="str">
            <v xml:space="preserve">COBRAR S/L/C PARA CONSTITUIR RESERVA TECNICA OTS I, 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</row>
        <row r="489">
          <cell r="A489" t="str">
            <v>-</v>
          </cell>
          <cell r="B489" t="str">
            <v>CREDITO INSA SA EN LIQUIDACION ACDO 1792,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</row>
        <row r="490">
          <cell r="A490" t="str">
            <v>-</v>
          </cell>
          <cell r="B490" t="str">
            <v>REAJ.P.COBRAR S/CRED.INSA SA EN LIQUIDAC.ACDO.1792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</row>
        <row r="491">
          <cell r="A491" t="str">
            <v>-</v>
          </cell>
          <cell r="B491" t="str">
            <v>L/C LIC.CARTERA HIPOT.ANAP ACDO.1901 O.INST.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</row>
        <row r="492">
          <cell r="A492" t="str">
            <v>-</v>
          </cell>
          <cell r="B492" t="str">
            <v>REAJ.P/COB.L/C LIC.CARTERA HIP.ANAP AC.1901 O.INS,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</row>
        <row r="493">
          <cell r="A493" t="str">
            <v>12JWEZN</v>
          </cell>
          <cell r="B493" t="str">
            <v xml:space="preserve">LIQUIDACION SINAP LEY 18900 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</row>
        <row r="494">
          <cell r="A494" t="str">
            <v>-</v>
          </cell>
          <cell r="B494" t="str">
            <v>PACTO RETROVENTA OTRAS INSTITUC.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</row>
        <row r="495">
          <cell r="A495" t="str">
            <v>12BDWZN</v>
          </cell>
          <cell r="B495" t="str">
            <v xml:space="preserve">  .INVERSIONES Y OTROS ACT.M/N</v>
          </cell>
          <cell r="C495">
            <v>53194</v>
          </cell>
          <cell r="D495">
            <v>56654</v>
          </cell>
          <cell r="E495">
            <v>60805</v>
          </cell>
          <cell r="F495">
            <v>20724</v>
          </cell>
          <cell r="G495">
            <v>24994</v>
          </cell>
          <cell r="H495">
            <v>28734</v>
          </cell>
          <cell r="I495">
            <v>32729</v>
          </cell>
          <cell r="J495">
            <v>36920</v>
          </cell>
          <cell r="K495">
            <v>40705</v>
          </cell>
        </row>
        <row r="496">
          <cell r="A496" t="str">
            <v>12IFNZN</v>
          </cell>
          <cell r="B496" t="str">
            <v>INT.P/REC.BCOS.COMERCIALES</v>
          </cell>
          <cell r="C496">
            <v>33464</v>
          </cell>
          <cell r="D496">
            <v>36774</v>
          </cell>
          <cell r="E496">
            <v>40759</v>
          </cell>
          <cell r="F496">
            <v>519</v>
          </cell>
          <cell r="G496">
            <v>4561</v>
          </cell>
          <cell r="H496">
            <v>8193</v>
          </cell>
          <cell r="I496">
            <v>12026</v>
          </cell>
          <cell r="J496">
            <v>16002</v>
          </cell>
          <cell r="K496">
            <v>19709</v>
          </cell>
        </row>
        <row r="497">
          <cell r="A497" t="str">
            <v>12IGNZN</v>
          </cell>
          <cell r="B497" t="str">
            <v xml:space="preserve">INT.P/REC.BCO.ESTADO </v>
          </cell>
          <cell r="C497">
            <v>77</v>
          </cell>
          <cell r="D497">
            <v>75</v>
          </cell>
          <cell r="E497">
            <v>78</v>
          </cell>
          <cell r="F497">
            <v>73</v>
          </cell>
          <cell r="G497">
            <v>138</v>
          </cell>
          <cell r="H497">
            <v>82</v>
          </cell>
          <cell r="I497">
            <v>82</v>
          </cell>
          <cell r="J497">
            <v>131</v>
          </cell>
          <cell r="K497">
            <v>44</v>
          </cell>
        </row>
        <row r="498">
          <cell r="A498" t="str">
            <v>12HBNZN</v>
          </cell>
          <cell r="B498" t="str">
            <v xml:space="preserve">INTERESES P/RECIB.FISCO  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</row>
        <row r="499">
          <cell r="A499" t="str">
            <v>12ICNZN</v>
          </cell>
          <cell r="B499" t="str">
            <v xml:space="preserve">INT.P/REC.OTR.INSTITUC. 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</row>
        <row r="500">
          <cell r="A500" t="str">
            <v>12HDNZN</v>
          </cell>
          <cell r="B500" t="str">
            <v xml:space="preserve">INTER.P/REC.INST.SEMIFISC. 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</row>
        <row r="501">
          <cell r="A501" t="str">
            <v>13DHNZN</v>
          </cell>
          <cell r="B501" t="str">
            <v>INTS.P.REC.P.INVERS.Y VARIOS S/OP.INTERNAS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</row>
        <row r="502">
          <cell r="A502" t="str">
            <v>13DENZN</v>
          </cell>
          <cell r="B502" t="str">
            <v xml:space="preserve">INT.P.REC.S.LC.PROG.ORG.INT.BANCOS COMERCIALES  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</row>
        <row r="503">
          <cell r="A503" t="str">
            <v>13AYNZN</v>
          </cell>
          <cell r="B503" t="str">
            <v xml:space="preserve">INT.P.REC.S.LC.PROG.ORG.INT.BANC.ESTADO  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</row>
        <row r="504">
          <cell r="A504" t="str">
            <v>13BGNZN</v>
          </cell>
          <cell r="B504" t="str">
            <v xml:space="preserve">INT.P.REC.S.LC.PROG.ORG.INT.OTRAS INSTITUCIONES </v>
          </cell>
          <cell r="C504">
            <v>19636</v>
          </cell>
          <cell r="D504">
            <v>19791</v>
          </cell>
          <cell r="E504">
            <v>19952</v>
          </cell>
          <cell r="F504">
            <v>20117</v>
          </cell>
          <cell r="G504">
            <v>20279</v>
          </cell>
          <cell r="H504">
            <v>20445</v>
          </cell>
          <cell r="I504">
            <v>20606</v>
          </cell>
          <cell r="J504">
            <v>20773</v>
          </cell>
          <cell r="K504">
            <v>20939</v>
          </cell>
        </row>
        <row r="505">
          <cell r="A505" t="str">
            <v>13DDNZN</v>
          </cell>
          <cell r="B505" t="str">
            <v>INT.P.REC.S.LC.PROG.ORG.INT.INST.SEMIF.AUT.Y OTR.</v>
          </cell>
          <cell r="C505">
            <v>17</v>
          </cell>
          <cell r="D505">
            <v>14</v>
          </cell>
          <cell r="E505">
            <v>16</v>
          </cell>
          <cell r="F505">
            <v>15</v>
          </cell>
          <cell r="G505">
            <v>16</v>
          </cell>
          <cell r="H505">
            <v>14</v>
          </cell>
          <cell r="I505">
            <v>15</v>
          </cell>
          <cell r="J505">
            <v>14</v>
          </cell>
          <cell r="K505">
            <v>13</v>
          </cell>
        </row>
        <row r="506">
          <cell r="A506" t="str">
            <v>12IRNZN</v>
          </cell>
          <cell r="B506" t="str">
            <v xml:space="preserve">COMISIONES POR RECIBIR SOBRE CUSTODIA AFP, 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</row>
        <row r="507">
          <cell r="A507" t="str">
            <v>13BRNZN</v>
          </cell>
          <cell r="B507" t="str">
            <v xml:space="preserve">COMISIONES POR RECIBIR  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</row>
        <row r="508">
          <cell r="A508" t="str">
            <v>13DGNZN</v>
          </cell>
          <cell r="B508" t="str">
            <v xml:space="preserve">DIFERENCIAS DE PRECIO POR RECIBIR 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</row>
        <row r="509">
          <cell r="A509" t="str">
            <v>13EVNZN</v>
          </cell>
          <cell r="B509" t="str">
            <v xml:space="preserve">DIFERENCIAL CAMBIARIO POR RECIBIR 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</row>
        <row r="510">
          <cell r="A510" t="str">
            <v>12BDXZN</v>
          </cell>
          <cell r="B510" t="str">
            <v xml:space="preserve">  .INVERSIONES Y OTROS ACT.M/E</v>
          </cell>
          <cell r="C510">
            <v>3</v>
          </cell>
          <cell r="D510">
            <v>5</v>
          </cell>
          <cell r="E510">
            <v>8</v>
          </cell>
          <cell r="F510">
            <v>10</v>
          </cell>
          <cell r="G510">
            <v>14</v>
          </cell>
          <cell r="H510">
            <v>0</v>
          </cell>
          <cell r="I510">
            <v>2</v>
          </cell>
          <cell r="J510">
            <v>4</v>
          </cell>
          <cell r="K510">
            <v>6</v>
          </cell>
        </row>
        <row r="511">
          <cell r="A511" t="str">
            <v>12IDEZN</v>
          </cell>
          <cell r="B511" t="str">
            <v xml:space="preserve">INT.P/REC.BCOS.COMERCIALES 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</row>
        <row r="512">
          <cell r="A512" t="str">
            <v>12IEEZN</v>
          </cell>
          <cell r="B512" t="str">
            <v xml:space="preserve">INT.P/REC.BCO.ESTADO 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</row>
        <row r="513">
          <cell r="A513" t="str">
            <v>12HBEZN</v>
          </cell>
          <cell r="B513" t="str">
            <v xml:space="preserve">INTERESES P/RECIB.FISCO  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</row>
        <row r="514">
          <cell r="A514" t="str">
            <v>12IBEZN</v>
          </cell>
          <cell r="B514" t="str">
            <v xml:space="preserve">INT.P/REC.OTR.INSTITUC. 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</row>
        <row r="515">
          <cell r="A515" t="str">
            <v>13LAEZN</v>
          </cell>
          <cell r="B515" t="str">
            <v xml:space="preserve">INTER.P/REC.INST.SEMIFISC. </v>
          </cell>
          <cell r="C515">
            <v>3</v>
          </cell>
          <cell r="D515">
            <v>5</v>
          </cell>
          <cell r="E515">
            <v>8</v>
          </cell>
          <cell r="F515">
            <v>10</v>
          </cell>
          <cell r="G515">
            <v>14</v>
          </cell>
          <cell r="H515">
            <v>0</v>
          </cell>
          <cell r="I515">
            <v>2</v>
          </cell>
          <cell r="J515">
            <v>4</v>
          </cell>
          <cell r="K515">
            <v>6</v>
          </cell>
        </row>
        <row r="516">
          <cell r="A516" t="str">
            <v>13DHEZN</v>
          </cell>
          <cell r="B516" t="str">
            <v xml:space="preserve">INTS.P.REC.P.INVERS.Y VARIOS S/OP.INTERNAS 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</row>
        <row r="517">
          <cell r="A517" t="str">
            <v>13DEEZN</v>
          </cell>
          <cell r="B517" t="str">
            <v xml:space="preserve">INT.P.REC.S.LC.PROG.ORG.INT.BANCOS COMERCIALES  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</row>
        <row r="518">
          <cell r="A518" t="str">
            <v>-</v>
          </cell>
          <cell r="B518" t="str">
            <v xml:space="preserve">INT.P.REC.S.LC.PROG.ORG.INT.BANC.ESTADO  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</row>
        <row r="519">
          <cell r="A519" t="str">
            <v>13BXEZN</v>
          </cell>
          <cell r="B519" t="str">
            <v xml:space="preserve">INT.P.REC.S.LC.PROG.ORG.INT.OTRAS INSTITUCIONES 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</row>
        <row r="520">
          <cell r="A520" t="str">
            <v>-</v>
          </cell>
          <cell r="B520" t="str">
            <v>INT.P.REC.S.LC.PROG.ORG.INT.INST.SEMIF.AUT.Y OTR.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</row>
        <row r="521">
          <cell r="A521" t="str">
            <v>-</v>
          </cell>
          <cell r="B521" t="str">
            <v xml:space="preserve">COMISIONES POR RECIBIR SOBRE CUSTODIA AFP, 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</row>
        <row r="522">
          <cell r="A522" t="str">
            <v>-</v>
          </cell>
          <cell r="B522" t="str">
            <v xml:space="preserve">COMISIONES POR RECIBIR  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</row>
        <row r="523">
          <cell r="A523" t="str">
            <v>-</v>
          </cell>
          <cell r="B523" t="str">
            <v xml:space="preserve">DIFERENCIAS DE PRECIO POR RECIBIR 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</row>
        <row r="524">
          <cell r="A524" t="str">
            <v>-</v>
          </cell>
          <cell r="B524" t="str">
            <v xml:space="preserve">DIFERENCIAL CAMBIARIO POR RECIBIR 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</row>
        <row r="525">
          <cell r="A525" t="str">
            <v>12BEWZN</v>
          </cell>
          <cell r="B525" t="str">
            <v xml:space="preserve">  .ACTIVO FIJO M/N</v>
          </cell>
          <cell r="C525">
            <v>25627</v>
          </cell>
          <cell r="D525">
            <v>25504</v>
          </cell>
          <cell r="E525">
            <v>25735</v>
          </cell>
          <cell r="F525">
            <v>26023</v>
          </cell>
          <cell r="G525">
            <v>25925</v>
          </cell>
          <cell r="H525">
            <v>25877</v>
          </cell>
          <cell r="I525">
            <v>26139</v>
          </cell>
          <cell r="J525">
            <v>25790</v>
          </cell>
          <cell r="K525">
            <v>25889</v>
          </cell>
        </row>
        <row r="526">
          <cell r="A526" t="str">
            <v>13AKNZN</v>
          </cell>
          <cell r="B526" t="str">
            <v>INVER.ACTIV.FIS.BS RAICES.</v>
          </cell>
          <cell r="C526">
            <v>15930</v>
          </cell>
          <cell r="D526">
            <v>15930</v>
          </cell>
          <cell r="E526">
            <v>15930</v>
          </cell>
          <cell r="F526">
            <v>15930</v>
          </cell>
          <cell r="G526">
            <v>15930</v>
          </cell>
          <cell r="H526">
            <v>15930</v>
          </cell>
          <cell r="I526">
            <v>15930</v>
          </cell>
          <cell r="J526">
            <v>15601</v>
          </cell>
          <cell r="K526">
            <v>15601</v>
          </cell>
        </row>
        <row r="527">
          <cell r="A527" t="str">
            <v>13CQNZN</v>
          </cell>
          <cell r="B527" t="str">
            <v xml:space="preserve">CORRECCION MONETARIA PROVIS BS RAICES, </v>
          </cell>
          <cell r="C527">
            <v>-64</v>
          </cell>
          <cell r="D527">
            <v>-48</v>
          </cell>
          <cell r="E527">
            <v>80</v>
          </cell>
          <cell r="F527">
            <v>255</v>
          </cell>
          <cell r="G527">
            <v>239</v>
          </cell>
          <cell r="H527">
            <v>175</v>
          </cell>
          <cell r="I527">
            <v>175</v>
          </cell>
          <cell r="J527">
            <v>172</v>
          </cell>
          <cell r="K527">
            <v>187</v>
          </cell>
        </row>
        <row r="528">
          <cell r="A528" t="str">
            <v>13CDNZN</v>
          </cell>
          <cell r="B528" t="str">
            <v xml:space="preserve">BIENES MUEBLES </v>
          </cell>
          <cell r="C528">
            <v>3235</v>
          </cell>
          <cell r="D528">
            <v>3168</v>
          </cell>
          <cell r="E528">
            <v>3194</v>
          </cell>
          <cell r="F528">
            <v>3227</v>
          </cell>
          <cell r="G528">
            <v>3185</v>
          </cell>
          <cell r="H528">
            <v>3211</v>
          </cell>
          <cell r="I528">
            <v>3473</v>
          </cell>
          <cell r="J528">
            <v>3420</v>
          </cell>
          <cell r="K528">
            <v>3503</v>
          </cell>
        </row>
        <row r="529">
          <cell r="A529" t="str">
            <v>13CRNZN</v>
          </cell>
          <cell r="B529" t="str">
            <v>CORRECCION MONETARIA PROVIS BS MUEBLES,</v>
          </cell>
          <cell r="C529">
            <v>-12</v>
          </cell>
          <cell r="D529">
            <v>-9</v>
          </cell>
          <cell r="E529">
            <v>16</v>
          </cell>
          <cell r="F529">
            <v>50</v>
          </cell>
          <cell r="G529">
            <v>46</v>
          </cell>
          <cell r="H529">
            <v>33</v>
          </cell>
          <cell r="I529">
            <v>33</v>
          </cell>
          <cell r="J529">
            <v>31</v>
          </cell>
          <cell r="K529">
            <v>35</v>
          </cell>
        </row>
        <row r="530">
          <cell r="A530" t="str">
            <v>13DCNZN</v>
          </cell>
          <cell r="B530" t="str">
            <v>CORREC.MONETARIA PROV.S/INSTALACIONES (DEBE),</v>
          </cell>
          <cell r="C530">
            <v>-18</v>
          </cell>
          <cell r="D530">
            <v>-14</v>
          </cell>
          <cell r="E530">
            <v>23</v>
          </cell>
          <cell r="F530">
            <v>72</v>
          </cell>
          <cell r="G530">
            <v>68</v>
          </cell>
          <cell r="H530">
            <v>50</v>
          </cell>
          <cell r="I530">
            <v>50</v>
          </cell>
          <cell r="J530">
            <v>49</v>
          </cell>
          <cell r="K530">
            <v>54</v>
          </cell>
        </row>
        <row r="531">
          <cell r="A531" t="str">
            <v>13BWNZN</v>
          </cell>
          <cell r="B531" t="str">
            <v xml:space="preserve">INSTALACIONES </v>
          </cell>
          <cell r="C531">
            <v>4506</v>
          </cell>
          <cell r="D531">
            <v>4506</v>
          </cell>
          <cell r="E531">
            <v>4506</v>
          </cell>
          <cell r="F531">
            <v>4506</v>
          </cell>
          <cell r="G531">
            <v>4631</v>
          </cell>
          <cell r="H531">
            <v>4631</v>
          </cell>
          <cell r="I531">
            <v>4631</v>
          </cell>
          <cell r="J531">
            <v>4631</v>
          </cell>
          <cell r="K531">
            <v>4631</v>
          </cell>
        </row>
        <row r="532">
          <cell r="A532" t="str">
            <v>13AMNZN</v>
          </cell>
          <cell r="B532" t="str">
            <v>VEHICULOS</v>
          </cell>
          <cell r="C532">
            <v>261</v>
          </cell>
          <cell r="D532">
            <v>188</v>
          </cell>
          <cell r="E532">
            <v>188</v>
          </cell>
          <cell r="F532">
            <v>163</v>
          </cell>
          <cell r="G532">
            <v>163</v>
          </cell>
          <cell r="H532">
            <v>163</v>
          </cell>
          <cell r="I532">
            <v>163</v>
          </cell>
          <cell r="J532">
            <v>202</v>
          </cell>
          <cell r="K532">
            <v>202</v>
          </cell>
        </row>
        <row r="533">
          <cell r="A533" t="str">
            <v>13CSNZN</v>
          </cell>
          <cell r="B533" t="str">
            <v xml:space="preserve">CORRECCION MONETARIA PROVIS. VEHICULOS, </v>
          </cell>
          <cell r="C533">
            <v>-1</v>
          </cell>
          <cell r="D533">
            <v>0</v>
          </cell>
          <cell r="E533">
            <v>1</v>
          </cell>
          <cell r="F533">
            <v>3</v>
          </cell>
          <cell r="G533">
            <v>3</v>
          </cell>
          <cell r="H533">
            <v>2</v>
          </cell>
          <cell r="I533">
            <v>2</v>
          </cell>
          <cell r="J533">
            <v>2</v>
          </cell>
          <cell r="K533">
            <v>2</v>
          </cell>
        </row>
        <row r="534">
          <cell r="A534" t="str">
            <v>13ANNZN</v>
          </cell>
          <cell r="B534" t="str">
            <v>INVER.ACT.FIS.-OBR.CONSTR.</v>
          </cell>
          <cell r="C534">
            <v>123</v>
          </cell>
          <cell r="D534">
            <v>123</v>
          </cell>
          <cell r="E534">
            <v>123</v>
          </cell>
          <cell r="F534">
            <v>124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</row>
        <row r="535">
          <cell r="A535" t="str">
            <v>13AONZN</v>
          </cell>
          <cell r="B535" t="str">
            <v xml:space="preserve">CORRECCION MONETARIA PROVISIONAL DE OBRAS EN CONST, </v>
          </cell>
          <cell r="C535">
            <v>0</v>
          </cell>
          <cell r="D535">
            <v>0</v>
          </cell>
          <cell r="E535">
            <v>1</v>
          </cell>
          <cell r="F535">
            <v>2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</row>
        <row r="536">
          <cell r="A536" t="str">
            <v>13EINZN</v>
          </cell>
          <cell r="B536" t="str">
            <v xml:space="preserve">COLECCION DE BILLETES Y MONEDAS, </v>
          </cell>
          <cell r="C536">
            <v>328</v>
          </cell>
          <cell r="D536">
            <v>328</v>
          </cell>
          <cell r="E536">
            <v>328</v>
          </cell>
          <cell r="F536">
            <v>328</v>
          </cell>
          <cell r="G536">
            <v>328</v>
          </cell>
          <cell r="H536">
            <v>328</v>
          </cell>
          <cell r="I536">
            <v>328</v>
          </cell>
          <cell r="J536">
            <v>328</v>
          </cell>
          <cell r="K536">
            <v>328</v>
          </cell>
        </row>
        <row r="537">
          <cell r="A537" t="str">
            <v>13DBNZN</v>
          </cell>
          <cell r="B537" t="str">
            <v xml:space="preserve">CORREC.MONETARIA PROV.COLECCION BILLETES Y MDAS </v>
          </cell>
          <cell r="C537">
            <v>8</v>
          </cell>
          <cell r="D537">
            <v>8</v>
          </cell>
          <cell r="E537">
            <v>11</v>
          </cell>
          <cell r="F537">
            <v>15</v>
          </cell>
          <cell r="G537">
            <v>-15</v>
          </cell>
          <cell r="H537">
            <v>13</v>
          </cell>
          <cell r="I537">
            <v>13</v>
          </cell>
          <cell r="J537">
            <v>13</v>
          </cell>
          <cell r="K537">
            <v>4</v>
          </cell>
        </row>
        <row r="538">
          <cell r="A538" t="str">
            <v>13APNZN</v>
          </cell>
          <cell r="B538" t="str">
            <v xml:space="preserve">INVER.ACT.FIS.-OBR.DE.ARTE </v>
          </cell>
          <cell r="C538">
            <v>1308</v>
          </cell>
          <cell r="D538">
            <v>1308</v>
          </cell>
          <cell r="E538">
            <v>1308</v>
          </cell>
          <cell r="F538">
            <v>1308</v>
          </cell>
          <cell r="G538">
            <v>1308</v>
          </cell>
          <cell r="H538">
            <v>1308</v>
          </cell>
          <cell r="I538">
            <v>1308</v>
          </cell>
          <cell r="J538">
            <v>1308</v>
          </cell>
          <cell r="K538">
            <v>1308</v>
          </cell>
        </row>
        <row r="539">
          <cell r="A539" t="str">
            <v>13CTNZN</v>
          </cell>
          <cell r="B539" t="str">
            <v xml:space="preserve">CORRECCION MONETARIA PROVIS. OBRAS DE ARTE, </v>
          </cell>
          <cell r="C539">
            <v>-5</v>
          </cell>
          <cell r="D539">
            <v>-4</v>
          </cell>
          <cell r="E539">
            <v>7</v>
          </cell>
          <cell r="F539">
            <v>21</v>
          </cell>
          <cell r="G539">
            <v>20</v>
          </cell>
          <cell r="H539">
            <v>14</v>
          </cell>
          <cell r="I539">
            <v>14</v>
          </cell>
          <cell r="J539">
            <v>14</v>
          </cell>
          <cell r="K539">
            <v>16</v>
          </cell>
        </row>
        <row r="540">
          <cell r="A540" t="str">
            <v>13ARNZN</v>
          </cell>
          <cell r="B540" t="str">
            <v>OTR.INV.-MEDALLAS CONMEMOR.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</row>
        <row r="541">
          <cell r="A541" t="str">
            <v>13CUNZN</v>
          </cell>
          <cell r="B541" t="str">
            <v xml:space="preserve">CORRECCION MONETARIA PROVIS. MEDALLAS FRN Y OTROS, 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</row>
        <row r="542">
          <cell r="A542" t="str">
            <v>13CWNZN</v>
          </cell>
          <cell r="B542" t="str">
            <v>MEDALLAS CONMEMOR ANOS DE SERVICIOS,</v>
          </cell>
          <cell r="C542">
            <v>8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</row>
        <row r="543">
          <cell r="A543" t="str">
            <v>13BUNZN</v>
          </cell>
          <cell r="B543" t="str">
            <v xml:space="preserve">PAEL P/IMPRESION BILLETES </v>
          </cell>
          <cell r="C543">
            <v>7</v>
          </cell>
          <cell r="D543">
            <v>7</v>
          </cell>
          <cell r="E543">
            <v>7</v>
          </cell>
          <cell r="F543">
            <v>7</v>
          </cell>
          <cell r="G543">
            <v>7</v>
          </cell>
          <cell r="H543">
            <v>7</v>
          </cell>
          <cell r="I543">
            <v>7</v>
          </cell>
          <cell r="J543">
            <v>7</v>
          </cell>
          <cell r="K543">
            <v>7</v>
          </cell>
        </row>
        <row r="544">
          <cell r="A544" t="str">
            <v>13BVNZN</v>
          </cell>
          <cell r="B544" t="str">
            <v xml:space="preserve">METALES NO PREC.P/ACUNAC  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</row>
        <row r="545">
          <cell r="A545" t="str">
            <v>13CZNZN</v>
          </cell>
          <cell r="B545" t="str">
            <v>CORRECCION MON PROV RE EXISTENCIAS</v>
          </cell>
          <cell r="C545">
            <v>1</v>
          </cell>
          <cell r="D545">
            <v>1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-1</v>
          </cell>
        </row>
        <row r="546">
          <cell r="A546" t="str">
            <v>13CONZN</v>
          </cell>
          <cell r="B546" t="str">
            <v xml:space="preserve">PAPEL DE SEGURIDAD </v>
          </cell>
          <cell r="C546">
            <v>12</v>
          </cell>
          <cell r="D546">
            <v>12</v>
          </cell>
          <cell r="E546">
            <v>12</v>
          </cell>
          <cell r="F546">
            <v>12</v>
          </cell>
          <cell r="G546">
            <v>12</v>
          </cell>
          <cell r="H546">
            <v>12</v>
          </cell>
          <cell r="I546">
            <v>12</v>
          </cell>
          <cell r="J546">
            <v>12</v>
          </cell>
          <cell r="K546">
            <v>12</v>
          </cell>
        </row>
        <row r="547">
          <cell r="A547" t="str">
            <v>12BEXZN</v>
          </cell>
          <cell r="B547" t="str">
            <v xml:space="preserve">  .ACTIVO FIJO M/E</v>
          </cell>
          <cell r="C547">
            <v>859</v>
          </cell>
          <cell r="D547">
            <v>919</v>
          </cell>
          <cell r="E547">
            <v>922</v>
          </cell>
          <cell r="F547">
            <v>902</v>
          </cell>
          <cell r="G547">
            <v>884</v>
          </cell>
          <cell r="H547">
            <v>863</v>
          </cell>
          <cell r="I547">
            <v>887</v>
          </cell>
          <cell r="J547">
            <v>898</v>
          </cell>
          <cell r="K547">
            <v>857</v>
          </cell>
        </row>
        <row r="548">
          <cell r="A548" t="str">
            <v>-</v>
          </cell>
          <cell r="B548" t="str">
            <v>INVER.ACTIV.FIS.BS RAICES.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</row>
        <row r="549">
          <cell r="A549" t="str">
            <v>-</v>
          </cell>
          <cell r="B549" t="str">
            <v>CORRECCION MONETARIA PROVIS BS RAICES,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</row>
        <row r="550">
          <cell r="A550" t="str">
            <v>-</v>
          </cell>
          <cell r="B550" t="str">
            <v xml:space="preserve">BIENES MUEBLES 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</row>
        <row r="551">
          <cell r="A551" t="str">
            <v>-</v>
          </cell>
          <cell r="B551" t="str">
            <v>CORRECCION MONETARIA PROVIS BS MUEBLES,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</row>
        <row r="552">
          <cell r="A552" t="str">
            <v>-</v>
          </cell>
          <cell r="B552" t="str">
            <v>CORREC.MONETARIA PROV.S/INSTALACIONES (DEBE),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</row>
        <row r="553">
          <cell r="A553" t="str">
            <v>-</v>
          </cell>
          <cell r="B553" t="str">
            <v xml:space="preserve">INSTALACIONES 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</row>
        <row r="554">
          <cell r="A554" t="str">
            <v>-</v>
          </cell>
          <cell r="B554" t="str">
            <v xml:space="preserve">VEHICULOS, 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</row>
        <row r="555">
          <cell r="A555" t="str">
            <v>-</v>
          </cell>
          <cell r="B555" t="str">
            <v>CORRECCION MONETARIA PROVIS. VEHICULOS,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</row>
        <row r="556">
          <cell r="A556" t="str">
            <v>-</v>
          </cell>
          <cell r="B556" t="str">
            <v>INVER.ACT.FIS.-OBR.CONSTR.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</row>
        <row r="557">
          <cell r="A557" t="str">
            <v>-</v>
          </cell>
          <cell r="B557" t="str">
            <v xml:space="preserve">CORRECCION MONETARIA PROVISIONAL DE OBRAS EN CONST, 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</row>
        <row r="558">
          <cell r="A558" t="str">
            <v>13EIEZN</v>
          </cell>
          <cell r="B558" t="str">
            <v>COLECCION DE BILLETES Y MONEDAS</v>
          </cell>
          <cell r="C558">
            <v>859</v>
          </cell>
          <cell r="D558">
            <v>919</v>
          </cell>
          <cell r="E558">
            <v>922</v>
          </cell>
          <cell r="F558">
            <v>902</v>
          </cell>
          <cell r="G558">
            <v>884</v>
          </cell>
          <cell r="H558">
            <v>863</v>
          </cell>
          <cell r="I558">
            <v>887</v>
          </cell>
          <cell r="J558">
            <v>898</v>
          </cell>
          <cell r="K558">
            <v>857</v>
          </cell>
        </row>
        <row r="559">
          <cell r="A559" t="str">
            <v>-</v>
          </cell>
          <cell r="B559" t="str">
            <v xml:space="preserve">CORREC.MONETARIA PROV.COLECCION BILLETES Y MDAS 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</row>
        <row r="560">
          <cell r="A560" t="str">
            <v>-</v>
          </cell>
          <cell r="B560" t="str">
            <v xml:space="preserve">INVER.ACT.FIS.-OBR.DE.ARTE 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</row>
        <row r="561">
          <cell r="A561" t="str">
            <v>-</v>
          </cell>
          <cell r="B561" t="str">
            <v>CORRECCION MONETARIA PROVIS. OBRAS DE ARTE,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</row>
        <row r="562">
          <cell r="A562" t="str">
            <v>-</v>
          </cell>
          <cell r="B562" t="str">
            <v>OTR.INV.-MEDALLAS CONMEMOR.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</row>
        <row r="563">
          <cell r="A563" t="str">
            <v>-</v>
          </cell>
          <cell r="B563" t="str">
            <v xml:space="preserve">CORRECCION MONETARIA PROVIS. MEDALLAS FRN Y OTROS, 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</row>
        <row r="564">
          <cell r="A564" t="str">
            <v>-</v>
          </cell>
          <cell r="B564" t="str">
            <v>MEDALLAS CONMEMOR ANOS DE SERVICIOS,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</row>
        <row r="565">
          <cell r="A565" t="str">
            <v>13BUEZN</v>
          </cell>
          <cell r="B565" t="str">
            <v xml:space="preserve">PAEL P/IMPRESION BILLETES 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</row>
        <row r="566">
          <cell r="A566" t="str">
            <v>-</v>
          </cell>
          <cell r="B566" t="str">
            <v xml:space="preserve">METALES NO PREC.P/ACUNAC  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</row>
        <row r="567">
          <cell r="A567" t="str">
            <v>-</v>
          </cell>
          <cell r="B567" t="str">
            <v xml:space="preserve">CORRECCION MON PROV RE EXISTENCIAS 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</row>
        <row r="568">
          <cell r="A568" t="str">
            <v>-</v>
          </cell>
          <cell r="B568" t="str">
            <v xml:space="preserve">PAPEL DE SEGURIDAD 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</row>
        <row r="569">
          <cell r="A569" t="str">
            <v>12BFWZN</v>
          </cell>
          <cell r="B569" t="str">
            <v xml:space="preserve">  .CUENTAS DIVERSAS M/N</v>
          </cell>
          <cell r="C569">
            <v>18034725</v>
          </cell>
          <cell r="D569">
            <v>18380936</v>
          </cell>
          <cell r="E569">
            <v>17743984</v>
          </cell>
          <cell r="F569">
            <v>17662759</v>
          </cell>
          <cell r="G569">
            <v>17833845</v>
          </cell>
          <cell r="H569">
            <v>17370216</v>
          </cell>
          <cell r="I569">
            <v>17419921</v>
          </cell>
          <cell r="J569">
            <v>17133335</v>
          </cell>
          <cell r="K569">
            <v>16501717</v>
          </cell>
        </row>
        <row r="570">
          <cell r="A570" t="str">
            <v>13AUNZN</v>
          </cell>
          <cell r="B570" t="str">
            <v>OFICINAS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</row>
        <row r="571">
          <cell r="A571" t="str">
            <v>13ATNZN</v>
          </cell>
          <cell r="B571" t="str">
            <v xml:space="preserve">OPERACIONES PENDIENTES </v>
          </cell>
          <cell r="C571">
            <v>247</v>
          </cell>
          <cell r="D571">
            <v>247</v>
          </cell>
          <cell r="E571">
            <v>252</v>
          </cell>
          <cell r="F571">
            <v>241</v>
          </cell>
          <cell r="G571">
            <v>280</v>
          </cell>
          <cell r="H571">
            <v>281</v>
          </cell>
          <cell r="I571">
            <v>249</v>
          </cell>
          <cell r="J571">
            <v>277</v>
          </cell>
          <cell r="K571">
            <v>287</v>
          </cell>
        </row>
        <row r="572">
          <cell r="A572" t="str">
            <v>13BLNZN</v>
          </cell>
          <cell r="B572" t="str">
            <v xml:space="preserve">GASTOS ANTICIPADOS </v>
          </cell>
          <cell r="C572">
            <v>92</v>
          </cell>
          <cell r="D572">
            <v>82</v>
          </cell>
          <cell r="E572">
            <v>73</v>
          </cell>
          <cell r="F572">
            <v>63</v>
          </cell>
          <cell r="G572">
            <v>54</v>
          </cell>
          <cell r="H572">
            <v>45</v>
          </cell>
          <cell r="I572">
            <v>36</v>
          </cell>
          <cell r="J572">
            <v>27</v>
          </cell>
          <cell r="K572">
            <v>36</v>
          </cell>
        </row>
        <row r="573">
          <cell r="A573" t="str">
            <v>12MLNZN</v>
          </cell>
          <cell r="B573" t="str">
            <v xml:space="preserve">INTS.PAG.ANTIC.P/VTAS.PDBC </v>
          </cell>
          <cell r="C573">
            <v>40046</v>
          </cell>
          <cell r="D573">
            <v>37085</v>
          </cell>
          <cell r="E573">
            <v>32919</v>
          </cell>
          <cell r="F573">
            <v>30917</v>
          </cell>
          <cell r="G573">
            <v>27523</v>
          </cell>
          <cell r="H573">
            <v>24763</v>
          </cell>
          <cell r="I573">
            <v>22578</v>
          </cell>
          <cell r="J573">
            <v>20364</v>
          </cell>
          <cell r="K573">
            <v>18261</v>
          </cell>
        </row>
        <row r="574">
          <cell r="A574" t="str">
            <v>12AQNZN</v>
          </cell>
          <cell r="B574" t="str">
            <v xml:space="preserve">INTERES PAG.ANTICIP.POR VTAS DE PDBC </v>
          </cell>
          <cell r="C574">
            <v>115</v>
          </cell>
          <cell r="D574">
            <v>40</v>
          </cell>
          <cell r="E574">
            <v>7</v>
          </cell>
          <cell r="F574">
            <v>0</v>
          </cell>
          <cell r="G574">
            <v>27</v>
          </cell>
          <cell r="H574">
            <v>17</v>
          </cell>
          <cell r="I574">
            <v>7</v>
          </cell>
          <cell r="J574">
            <v>0</v>
          </cell>
          <cell r="K574">
            <v>0</v>
          </cell>
        </row>
        <row r="575">
          <cell r="A575" t="str">
            <v>13DNNZN</v>
          </cell>
          <cell r="B575" t="str">
            <v>INTERESES Y DESC.PAGADOS ANTICIPADAMENTE</v>
          </cell>
          <cell r="C575">
            <v>344745</v>
          </cell>
          <cell r="D575">
            <v>334783</v>
          </cell>
          <cell r="E575">
            <v>327170</v>
          </cell>
          <cell r="F575">
            <v>320576</v>
          </cell>
          <cell r="G575">
            <v>309547</v>
          </cell>
          <cell r="H575">
            <v>301220</v>
          </cell>
          <cell r="I575">
            <v>294380</v>
          </cell>
          <cell r="J575">
            <v>286522</v>
          </cell>
          <cell r="K575">
            <v>276834</v>
          </cell>
        </row>
        <row r="576">
          <cell r="A576" t="str">
            <v>-</v>
          </cell>
          <cell r="B576" t="str">
            <v xml:space="preserve">EGRESOS SUJETOS A LIQUID.FINAL S.CONT.EURODOLARES, 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</row>
        <row r="577">
          <cell r="A577" t="str">
            <v>-</v>
          </cell>
          <cell r="B577" t="str">
            <v xml:space="preserve">COMISIONES PAGADAS Y NO DEVENGADAS POR CRED.EXT 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</row>
        <row r="578">
          <cell r="A578" t="str">
            <v>13EYNZN</v>
          </cell>
          <cell r="B578" t="str">
            <v xml:space="preserve">CARGO DIFERIDO POR INDEMNIZACION ANOS DE SERVICIO, 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</row>
        <row r="579">
          <cell r="A579" t="str">
            <v>13FBNZN</v>
          </cell>
          <cell r="B579" t="str">
            <v xml:space="preserve">FONDOS POR RENDIR </v>
          </cell>
          <cell r="C579">
            <v>0</v>
          </cell>
          <cell r="D579">
            <v>7</v>
          </cell>
          <cell r="E579">
            <v>6</v>
          </cell>
          <cell r="F579">
            <v>11</v>
          </cell>
          <cell r="G579">
            <v>8</v>
          </cell>
          <cell r="H579">
            <v>6</v>
          </cell>
          <cell r="I579">
            <v>9</v>
          </cell>
          <cell r="J579">
            <v>5</v>
          </cell>
          <cell r="K579">
            <v>2</v>
          </cell>
        </row>
        <row r="580">
          <cell r="A580" t="str">
            <v>13FCNZN</v>
          </cell>
          <cell r="B580" t="str">
            <v>ANTICIPOS</v>
          </cell>
          <cell r="C580">
            <v>204</v>
          </cell>
          <cell r="D580">
            <v>250</v>
          </cell>
          <cell r="E580">
            <v>258</v>
          </cell>
          <cell r="F580">
            <v>213</v>
          </cell>
          <cell r="G580">
            <v>186</v>
          </cell>
          <cell r="H580">
            <v>215</v>
          </cell>
          <cell r="I580">
            <v>199</v>
          </cell>
          <cell r="J580">
            <v>215</v>
          </cell>
          <cell r="K580">
            <v>238</v>
          </cell>
        </row>
        <row r="581">
          <cell r="A581" t="str">
            <v>-</v>
          </cell>
          <cell r="B581" t="str">
            <v>DESCUENTOS POR PAGARES FISCO LEY 18768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</row>
        <row r="582">
          <cell r="A582" t="str">
            <v>13FENZN</v>
          </cell>
          <cell r="B582" t="str">
            <v xml:space="preserve">DESCUENTOS POR EFECTUAR EN VENTA DE PAGARES A AFP, 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</row>
        <row r="583">
          <cell r="A583" t="str">
            <v>-</v>
          </cell>
          <cell r="B583" t="str">
            <v>TITULOS RECONOCIMIENTO DEUDA CAP XIX DEL CNCI POR,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</row>
        <row r="584">
          <cell r="A584" t="str">
            <v>-</v>
          </cell>
          <cell r="B584" t="str">
            <v xml:space="preserve">DOLARES P.REC.DE BCOS.P.COMP.MESA DE DINERO 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</row>
        <row r="585">
          <cell r="A585" t="str">
            <v>13FGNZN</v>
          </cell>
          <cell r="B585" t="str">
            <v>PESOS P.REC.DE BCOS.P.VTA.DOLARES MESA DE DINERO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</row>
        <row r="586">
          <cell r="A586" t="str">
            <v>12MKNZN</v>
          </cell>
          <cell r="B586" t="str">
            <v>CPRA.PDBC C/PACTO RETROVTA.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</row>
        <row r="587">
          <cell r="A587" t="str">
            <v>12ARNZN</v>
          </cell>
          <cell r="B587" t="str">
            <v xml:space="preserve">COMPRA DE PDBC CON PACTO DE RETROVENTA 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</row>
        <row r="588">
          <cell r="A588" t="str">
            <v>12ASNZN</v>
          </cell>
          <cell r="B588" t="str">
            <v>REAJ.P/RECIBIR POR PDBC COMPRADOS CON PACTO RETR.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</row>
        <row r="589">
          <cell r="A589" t="str">
            <v>13ASNZN</v>
          </cell>
          <cell r="B589" t="str">
            <v>CANJE</v>
          </cell>
          <cell r="C589">
            <v>17</v>
          </cell>
          <cell r="D589">
            <v>10</v>
          </cell>
          <cell r="E589">
            <v>4</v>
          </cell>
          <cell r="F589">
            <v>9177</v>
          </cell>
          <cell r="G589">
            <v>13</v>
          </cell>
          <cell r="H589">
            <v>12</v>
          </cell>
          <cell r="I589">
            <v>5</v>
          </cell>
          <cell r="J589">
            <v>14</v>
          </cell>
          <cell r="K589">
            <v>10</v>
          </cell>
        </row>
        <row r="590">
          <cell r="A590" t="str">
            <v>-</v>
          </cell>
          <cell r="B590" t="str">
            <v xml:space="preserve">DEUDORES P/ARBITRAJES A FUTURO 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</row>
        <row r="591">
          <cell r="A591" t="str">
            <v>13AGNZN</v>
          </cell>
          <cell r="B591" t="str">
            <v xml:space="preserve">DOCUMENTOS VENCIDOS  </v>
          </cell>
          <cell r="C591">
            <v>55</v>
          </cell>
          <cell r="D591">
            <v>55</v>
          </cell>
          <cell r="E591">
            <v>14</v>
          </cell>
          <cell r="F591">
            <v>9</v>
          </cell>
          <cell r="G591">
            <v>9</v>
          </cell>
          <cell r="H591">
            <v>9</v>
          </cell>
          <cell r="I591">
            <v>9</v>
          </cell>
          <cell r="J591">
            <v>9</v>
          </cell>
          <cell r="K591">
            <v>9</v>
          </cell>
        </row>
        <row r="592">
          <cell r="A592" t="str">
            <v>13AHNZN</v>
          </cell>
          <cell r="B592" t="str">
            <v xml:space="preserve">DOCUM.EN COBRO JUDICIAL 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</row>
        <row r="593">
          <cell r="A593" t="str">
            <v>13BMNZN</v>
          </cell>
          <cell r="B593" t="str">
            <v xml:space="preserve">DOCUMENTOS CASTIGADOS 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</row>
        <row r="594">
          <cell r="A594" t="str">
            <v>14AENZN</v>
          </cell>
          <cell r="B594" t="str">
            <v>CAJA ME  CUENTAS DIVERSAS,</v>
          </cell>
          <cell r="C594">
            <v>1945332</v>
          </cell>
          <cell r="D594">
            <v>1887051</v>
          </cell>
          <cell r="E594">
            <v>1793110</v>
          </cell>
          <cell r="F594">
            <v>2085568</v>
          </cell>
          <cell r="G594">
            <v>1995378</v>
          </cell>
          <cell r="H594">
            <v>2121063</v>
          </cell>
          <cell r="I594">
            <v>2077592</v>
          </cell>
          <cell r="J594">
            <v>2019148</v>
          </cell>
          <cell r="K594">
            <v>1947257</v>
          </cell>
        </row>
        <row r="595">
          <cell r="A595" t="str">
            <v>13CVNZN</v>
          </cell>
          <cell r="B595" t="str">
            <v xml:space="preserve">BILLETES INUTILIZADOS Y NO DESTRUIDOS 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</row>
        <row r="596">
          <cell r="A596" t="str">
            <v>13BQNZN</v>
          </cell>
          <cell r="B596" t="str">
            <v>CUENTA CON ESTADIO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</row>
        <row r="597">
          <cell r="A597" t="str">
            <v>12FKNZN</v>
          </cell>
          <cell r="B597" t="str">
            <v xml:space="preserve">CORRESP.EN PAIS-BCO.ESTADO 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</row>
        <row r="598">
          <cell r="A598" t="str">
            <v>14AFNZN</v>
          </cell>
          <cell r="B598" t="str">
            <v xml:space="preserve">REMESAS EN TRANSITO </v>
          </cell>
          <cell r="C598">
            <v>-9000</v>
          </cell>
          <cell r="D598">
            <v>0</v>
          </cell>
          <cell r="E598">
            <v>20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</row>
        <row r="599">
          <cell r="A599" t="str">
            <v>13BPNZN</v>
          </cell>
          <cell r="B599" t="str">
            <v>CUENTA CON BALNEARIO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</row>
        <row r="600">
          <cell r="A600" t="str">
            <v>-</v>
          </cell>
          <cell r="B600" t="str">
            <v xml:space="preserve">INTS.P/REC.SUJ.ANALISIS 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</row>
        <row r="601">
          <cell r="A601" t="str">
            <v>13AQNZN</v>
          </cell>
          <cell r="B601" t="str">
            <v xml:space="preserve">ANTICIPO CRED AGRIC BID IC-CH 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</row>
        <row r="602">
          <cell r="A602" t="str">
            <v>13AWNZN</v>
          </cell>
          <cell r="B602" t="str">
            <v>ANTICIPOS PARA BENEFICIO DEL PERSONAL</v>
          </cell>
          <cell r="C602">
            <v>14</v>
          </cell>
          <cell r="D602">
            <v>13</v>
          </cell>
          <cell r="E602">
            <v>12</v>
          </cell>
          <cell r="F602">
            <v>25</v>
          </cell>
          <cell r="G602">
            <v>39</v>
          </cell>
          <cell r="H602">
            <v>38</v>
          </cell>
          <cell r="I602">
            <v>31</v>
          </cell>
          <cell r="J602">
            <v>25</v>
          </cell>
          <cell r="K602">
            <v>20</v>
          </cell>
        </row>
        <row r="603">
          <cell r="A603" t="str">
            <v>12AFNZN</v>
          </cell>
          <cell r="B603" t="str">
            <v xml:space="preserve">IMPTOS.VTAS.SERV.IVA-CRE.FISC, </v>
          </cell>
          <cell r="C603">
            <v>2501</v>
          </cell>
          <cell r="D603">
            <v>2497</v>
          </cell>
          <cell r="E603">
            <v>2499</v>
          </cell>
          <cell r="F603">
            <v>2524</v>
          </cell>
          <cell r="G603">
            <v>2553</v>
          </cell>
          <cell r="H603">
            <v>2559</v>
          </cell>
          <cell r="I603">
            <v>2555</v>
          </cell>
          <cell r="J603">
            <v>2557</v>
          </cell>
          <cell r="K603">
            <v>2554</v>
          </cell>
        </row>
        <row r="604">
          <cell r="A604" t="str">
            <v>13ACNZN</v>
          </cell>
          <cell r="B604" t="str">
            <v xml:space="preserve">IMPORT.DEL BCO.EN TRAMITE </v>
          </cell>
          <cell r="C604">
            <v>3</v>
          </cell>
          <cell r="D604">
            <v>3</v>
          </cell>
          <cell r="E604">
            <v>3</v>
          </cell>
          <cell r="F604">
            <v>3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</row>
        <row r="605">
          <cell r="A605" t="str">
            <v>13AENZN</v>
          </cell>
          <cell r="B605" t="str">
            <v xml:space="preserve">CUENTAS DIVERSAS  </v>
          </cell>
          <cell r="C605">
            <v>149</v>
          </cell>
          <cell r="D605">
            <v>149</v>
          </cell>
          <cell r="E605">
            <v>149</v>
          </cell>
          <cell r="F605">
            <v>149</v>
          </cell>
          <cell r="G605">
            <v>150</v>
          </cell>
          <cell r="H605">
            <v>150</v>
          </cell>
          <cell r="I605">
            <v>150</v>
          </cell>
          <cell r="J605">
            <v>150</v>
          </cell>
          <cell r="K605">
            <v>141</v>
          </cell>
        </row>
        <row r="606">
          <cell r="A606" t="str">
            <v>13AFNZN</v>
          </cell>
          <cell r="B606" t="str">
            <v xml:space="preserve">VARIOS DEUDORES  </v>
          </cell>
          <cell r="C606">
            <v>0</v>
          </cell>
          <cell r="D606">
            <v>1</v>
          </cell>
          <cell r="E606">
            <v>0</v>
          </cell>
          <cell r="F606">
            <v>0</v>
          </cell>
          <cell r="G606">
            <v>3</v>
          </cell>
          <cell r="H606">
            <v>0</v>
          </cell>
          <cell r="I606">
            <v>0</v>
          </cell>
          <cell r="J606">
            <v>227</v>
          </cell>
          <cell r="K606">
            <v>0</v>
          </cell>
        </row>
        <row r="607">
          <cell r="A607" t="str">
            <v>13DMNZN</v>
          </cell>
          <cell r="B607" t="str">
            <v xml:space="preserve">APORTE A ISAPRE </v>
          </cell>
          <cell r="C607">
            <v>0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</row>
        <row r="608">
          <cell r="A608" t="str">
            <v>-</v>
          </cell>
          <cell r="B608" t="str">
            <v>DIVISAS ARBITRADAS A FUTURO</v>
          </cell>
          <cell r="C608">
            <v>0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</row>
        <row r="609">
          <cell r="A609" t="str">
            <v>13DSNZN</v>
          </cell>
          <cell r="B609" t="str">
            <v>PAGARES FISCO POR TRANSFERENCIAS</v>
          </cell>
          <cell r="C609">
            <v>335102</v>
          </cell>
          <cell r="D609">
            <v>335102</v>
          </cell>
          <cell r="E609">
            <v>335102</v>
          </cell>
          <cell r="F609">
            <v>335102</v>
          </cell>
          <cell r="G609">
            <v>335102</v>
          </cell>
          <cell r="H609">
            <v>313149</v>
          </cell>
          <cell r="I609">
            <v>313149</v>
          </cell>
          <cell r="J609">
            <v>313149</v>
          </cell>
          <cell r="K609">
            <v>313149</v>
          </cell>
        </row>
        <row r="610">
          <cell r="A610" t="str">
            <v>13DTNZN</v>
          </cell>
          <cell r="B610" t="str">
            <v>REAJ.P.RECIB.S.PAGARES FISCO LEY 18267 ART.39,</v>
          </cell>
          <cell r="C610">
            <v>-1222</v>
          </cell>
          <cell r="D610">
            <v>-1384</v>
          </cell>
          <cell r="E610">
            <v>617</v>
          </cell>
          <cell r="F610">
            <v>4216</v>
          </cell>
          <cell r="G610">
            <v>5191</v>
          </cell>
          <cell r="H610">
            <v>-627</v>
          </cell>
          <cell r="I610">
            <v>-1002</v>
          </cell>
          <cell r="J610">
            <v>-1224</v>
          </cell>
          <cell r="K610">
            <v>-878</v>
          </cell>
        </row>
        <row r="611">
          <cell r="A611" t="str">
            <v>13DUNZN</v>
          </cell>
          <cell r="B611" t="str">
            <v>INTERESES POR RECIBIR SOBRE PAGARES FISCO</v>
          </cell>
          <cell r="C611">
            <v>425</v>
          </cell>
          <cell r="D611">
            <v>702</v>
          </cell>
          <cell r="E611">
            <v>985</v>
          </cell>
          <cell r="F611">
            <v>1278</v>
          </cell>
          <cell r="G611">
            <v>1565</v>
          </cell>
          <cell r="H611">
            <v>138</v>
          </cell>
          <cell r="I611">
            <v>397</v>
          </cell>
          <cell r="J611">
            <v>656</v>
          </cell>
          <cell r="K611">
            <v>916</v>
          </cell>
        </row>
        <row r="612">
          <cell r="A612" t="str">
            <v>-</v>
          </cell>
          <cell r="B612" t="str">
            <v xml:space="preserve">MONEDA CORRIENTE CONTRA FONDOS DE RESERVA, 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</row>
        <row r="613">
          <cell r="A613" t="str">
            <v>-</v>
          </cell>
          <cell r="B613" t="str">
            <v>EQUIVALENTE POR COMPRA DE CAMBIO FMI,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</row>
        <row r="614">
          <cell r="A614" t="str">
            <v>-</v>
          </cell>
          <cell r="B614" t="str">
            <v xml:space="preserve">CAMBIO PROVISIONAL COMPRA DE DOLARES USA CON PACTO, </v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</row>
        <row r="615">
          <cell r="A615" t="str">
            <v>-</v>
          </cell>
          <cell r="B615" t="str">
            <v>CAMBIO PROVISIONA</v>
          </cell>
          <cell r="C615">
            <v>534110</v>
          </cell>
          <cell r="D615">
            <v>894644</v>
          </cell>
          <cell r="E615">
            <v>340554</v>
          </cell>
          <cell r="F615">
            <v>-52603</v>
          </cell>
          <cell r="G615">
            <v>216687</v>
          </cell>
          <cell r="H615">
            <v>-139598</v>
          </cell>
          <cell r="I615">
            <v>2017</v>
          </cell>
          <cell r="J615">
            <v>-217554</v>
          </cell>
          <cell r="K615">
            <v>-720194</v>
          </cell>
        </row>
        <row r="616">
          <cell r="A616" t="str">
            <v>-</v>
          </cell>
          <cell r="B616" t="str">
            <v>CAMBIO DE US$</v>
          </cell>
          <cell r="C616">
            <v>11697185</v>
          </cell>
          <cell r="D616">
            <v>11751068</v>
          </cell>
          <cell r="E616">
            <v>11836487</v>
          </cell>
          <cell r="F616">
            <v>11963590</v>
          </cell>
          <cell r="G616">
            <v>12086421</v>
          </cell>
          <cell r="H616">
            <v>11949700</v>
          </cell>
          <cell r="I616">
            <v>11867504</v>
          </cell>
          <cell r="J616">
            <v>11852492</v>
          </cell>
          <cell r="K616">
            <v>11812422</v>
          </cell>
        </row>
        <row r="617">
          <cell r="A617" t="str">
            <v>-</v>
          </cell>
          <cell r="B617" t="str">
            <v>CAMBIO DE $ AUST</v>
          </cell>
          <cell r="C617">
            <v>114481</v>
          </cell>
          <cell r="D617">
            <v>66867</v>
          </cell>
          <cell r="E617">
            <v>-1195</v>
          </cell>
          <cell r="F617">
            <v>-1184</v>
          </cell>
          <cell r="G617">
            <v>-1184</v>
          </cell>
          <cell r="H617">
            <v>-1184</v>
          </cell>
          <cell r="I617">
            <v>-1184</v>
          </cell>
          <cell r="J617">
            <v>-1184</v>
          </cell>
          <cell r="K617">
            <v>66421</v>
          </cell>
        </row>
        <row r="618">
          <cell r="A618" t="str">
            <v>-</v>
          </cell>
          <cell r="B618" t="str">
            <v xml:space="preserve">CAMBIOS DE $ CAN, </v>
          </cell>
          <cell r="C618">
            <v>28527</v>
          </cell>
          <cell r="D618">
            <v>12918</v>
          </cell>
          <cell r="E618">
            <v>-1286</v>
          </cell>
          <cell r="F618">
            <v>-210</v>
          </cell>
          <cell r="G618">
            <v>-210</v>
          </cell>
          <cell r="H618">
            <v>-210</v>
          </cell>
          <cell r="I618">
            <v>-210</v>
          </cell>
          <cell r="J618">
            <v>-210</v>
          </cell>
          <cell r="K618">
            <v>-210</v>
          </cell>
        </row>
        <row r="619">
          <cell r="A619" t="str">
            <v>-</v>
          </cell>
          <cell r="B619" t="str">
            <v>CAMBIO DE CRD</v>
          </cell>
          <cell r="C619">
            <v>82997</v>
          </cell>
          <cell r="D619">
            <v>83534</v>
          </cell>
          <cell r="E619">
            <v>83534</v>
          </cell>
          <cell r="F619">
            <v>69318</v>
          </cell>
          <cell r="G619">
            <v>69318</v>
          </cell>
          <cell r="H619">
            <v>55183</v>
          </cell>
          <cell r="I619">
            <v>55183</v>
          </cell>
          <cell r="J619">
            <v>46544</v>
          </cell>
          <cell r="K619">
            <v>46544</v>
          </cell>
        </row>
        <row r="620">
          <cell r="A620" t="str">
            <v>-</v>
          </cell>
          <cell r="B620" t="str">
            <v>CAMBIO DE CR.N</v>
          </cell>
          <cell r="C620">
            <v>24976</v>
          </cell>
          <cell r="D620">
            <v>24976</v>
          </cell>
          <cell r="E620">
            <v>24976</v>
          </cell>
          <cell r="F620">
            <v>39929</v>
          </cell>
          <cell r="G620">
            <v>39929</v>
          </cell>
          <cell r="H620">
            <v>55355</v>
          </cell>
          <cell r="I620">
            <v>42767</v>
          </cell>
          <cell r="J620">
            <v>52106</v>
          </cell>
          <cell r="K620">
            <v>52106</v>
          </cell>
        </row>
        <row r="621">
          <cell r="A621" t="str">
            <v>-</v>
          </cell>
          <cell r="B621" t="str">
            <v>CAMBIOS DE CR.S</v>
          </cell>
          <cell r="C621">
            <v>9107</v>
          </cell>
          <cell r="D621">
            <v>1721</v>
          </cell>
          <cell r="E621">
            <v>-252</v>
          </cell>
          <cell r="F621">
            <v>-243</v>
          </cell>
          <cell r="G621">
            <v>652</v>
          </cell>
          <cell r="H621">
            <v>632</v>
          </cell>
          <cell r="I621">
            <v>1473</v>
          </cell>
          <cell r="J621">
            <v>1473</v>
          </cell>
          <cell r="K621">
            <v>1473</v>
          </cell>
        </row>
        <row r="622">
          <cell r="A622" t="str">
            <v>-</v>
          </cell>
          <cell r="B622" t="str">
            <v>CAMBIO DE PESOS ANDINOS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</row>
        <row r="623">
          <cell r="A623" t="str">
            <v>-</v>
          </cell>
          <cell r="B623" t="str">
            <v>CAMBIO DE FL H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</row>
        <row r="624">
          <cell r="A624" t="str">
            <v>-</v>
          </cell>
          <cell r="B624" t="str">
            <v>CAMBIO DE FR.B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</row>
        <row r="625">
          <cell r="A625" t="str">
            <v>-</v>
          </cell>
          <cell r="B625" t="str">
            <v>CAMBIO DE FR.F</v>
          </cell>
          <cell r="C625">
            <v>0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</row>
        <row r="626">
          <cell r="A626" t="str">
            <v>-</v>
          </cell>
          <cell r="B626" t="str">
            <v>CAMBIO DE FR.S</v>
          </cell>
          <cell r="C626">
            <v>41</v>
          </cell>
          <cell r="D626">
            <v>45</v>
          </cell>
          <cell r="E626">
            <v>45</v>
          </cell>
          <cell r="F626">
            <v>43</v>
          </cell>
          <cell r="G626">
            <v>43</v>
          </cell>
          <cell r="H626">
            <v>44</v>
          </cell>
          <cell r="I626">
            <v>44</v>
          </cell>
          <cell r="J626">
            <v>44</v>
          </cell>
          <cell r="K626">
            <v>39</v>
          </cell>
        </row>
        <row r="627">
          <cell r="A627" t="str">
            <v>-</v>
          </cell>
          <cell r="B627" t="str">
            <v>CAMBIO DE L.E</v>
          </cell>
          <cell r="C627">
            <v>591938</v>
          </cell>
          <cell r="D627">
            <v>596790</v>
          </cell>
          <cell r="E627">
            <v>596902</v>
          </cell>
          <cell r="F627">
            <v>576152</v>
          </cell>
          <cell r="G627">
            <v>543184</v>
          </cell>
          <cell r="H627">
            <v>542826</v>
          </cell>
          <cell r="I627">
            <v>627397</v>
          </cell>
          <cell r="J627">
            <v>627141</v>
          </cell>
          <cell r="K627">
            <v>627908</v>
          </cell>
        </row>
        <row r="628">
          <cell r="A628" t="str">
            <v>-</v>
          </cell>
          <cell r="B628" t="str">
            <v>CAMBIO LIT</v>
          </cell>
          <cell r="C628">
            <v>0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</row>
        <row r="629">
          <cell r="A629" t="str">
            <v>-</v>
          </cell>
          <cell r="B629" t="str">
            <v>CAMBIO D.M</v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</row>
        <row r="630">
          <cell r="A630" t="str">
            <v>-</v>
          </cell>
          <cell r="B630" t="str">
            <v>CAMBIO DE PESETAS</v>
          </cell>
          <cell r="C630">
            <v>0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</row>
        <row r="631">
          <cell r="A631" t="str">
            <v>-</v>
          </cell>
          <cell r="B631" t="str">
            <v>CAMBIO DE US$ MESA DE DINERO</v>
          </cell>
          <cell r="C631">
            <v>-572201</v>
          </cell>
          <cell r="D631">
            <v>-572201</v>
          </cell>
          <cell r="E631">
            <v>-572778</v>
          </cell>
          <cell r="F631">
            <v>-572778</v>
          </cell>
          <cell r="G631">
            <v>-572778</v>
          </cell>
          <cell r="H631">
            <v>-572778</v>
          </cell>
          <cell r="I631">
            <v>-572778</v>
          </cell>
          <cell r="J631">
            <v>-572778</v>
          </cell>
          <cell r="K631">
            <v>-572778</v>
          </cell>
        </row>
        <row r="632">
          <cell r="A632" t="str">
            <v>-</v>
          </cell>
          <cell r="B632" t="str">
            <v>CAMBIO DE SCH.AUST</v>
          </cell>
          <cell r="C632">
            <v>0</v>
          </cell>
          <cell r="D632">
            <v>0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</row>
        <row r="633">
          <cell r="A633" t="str">
            <v>-</v>
          </cell>
          <cell r="B633" t="str">
            <v>CAMBIO UNIDAD DE CUENTA BID</v>
          </cell>
          <cell r="C633">
            <v>0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</row>
        <row r="634">
          <cell r="A634" t="str">
            <v>-</v>
          </cell>
          <cell r="B634" t="str">
            <v>CAMBIO DE YENS</v>
          </cell>
          <cell r="C634">
            <v>146061</v>
          </cell>
          <cell r="D634">
            <v>203345</v>
          </cell>
          <cell r="E634">
            <v>307681</v>
          </cell>
          <cell r="F634">
            <v>298178</v>
          </cell>
          <cell r="G634">
            <v>282359</v>
          </cell>
          <cell r="H634">
            <v>281217</v>
          </cell>
          <cell r="I634">
            <v>278596</v>
          </cell>
          <cell r="J634">
            <v>278327</v>
          </cell>
          <cell r="K634">
            <v>202944</v>
          </cell>
        </row>
        <row r="635">
          <cell r="A635" t="str">
            <v>-</v>
          </cell>
          <cell r="B635" t="str">
            <v xml:space="preserve">CAMBIO DE MARKKA, </v>
          </cell>
          <cell r="C635">
            <v>0</v>
          </cell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</row>
        <row r="636">
          <cell r="A636" t="str">
            <v>-</v>
          </cell>
          <cell r="B636" t="str">
            <v>CAMBIO DE DEG</v>
          </cell>
          <cell r="C636">
            <v>97655</v>
          </cell>
          <cell r="D636">
            <v>97655</v>
          </cell>
          <cell r="E636">
            <v>97655</v>
          </cell>
          <cell r="F636">
            <v>97655</v>
          </cell>
          <cell r="G636">
            <v>97655</v>
          </cell>
          <cell r="H636">
            <v>97655</v>
          </cell>
          <cell r="I636">
            <v>97655</v>
          </cell>
          <cell r="J636">
            <v>97655</v>
          </cell>
          <cell r="K636">
            <v>136907</v>
          </cell>
        </row>
        <row r="637">
          <cell r="A637" t="str">
            <v>-</v>
          </cell>
          <cell r="B637" t="str">
            <v>CAMBIO DE $ ORO</v>
          </cell>
          <cell r="C637">
            <v>2219</v>
          </cell>
          <cell r="D637">
            <v>2219</v>
          </cell>
          <cell r="E637">
            <v>2219</v>
          </cell>
          <cell r="F637">
            <v>2219</v>
          </cell>
          <cell r="G637">
            <v>2219</v>
          </cell>
          <cell r="H637">
            <v>2219</v>
          </cell>
          <cell r="I637">
            <v>2219</v>
          </cell>
          <cell r="J637">
            <v>2219</v>
          </cell>
          <cell r="K637">
            <v>2219</v>
          </cell>
        </row>
        <row r="638">
          <cell r="A638" t="str">
            <v>-</v>
          </cell>
          <cell r="B638" t="str">
            <v xml:space="preserve">DEUDORES POR ARBITRAJES A FUTURO </v>
          </cell>
          <cell r="C638">
            <v>0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</row>
        <row r="639">
          <cell r="A639" t="str">
            <v>-</v>
          </cell>
          <cell r="B639" t="str">
            <v>REPROG.DEUDA TRANSPORTE ACDO 1513</v>
          </cell>
          <cell r="C639">
            <v>0</v>
          </cell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</row>
        <row r="640">
          <cell r="A640" t="str">
            <v>-</v>
          </cell>
          <cell r="B640" t="str">
            <v>CAMBIO ESPECIAL DIFERENCIAL CAMBIARIO</v>
          </cell>
          <cell r="C640">
            <v>0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</row>
        <row r="641">
          <cell r="A641" t="str">
            <v>-</v>
          </cell>
          <cell r="B641" t="str">
            <v>CAMBIO ESPECIAL ACDO 1470</v>
          </cell>
          <cell r="C641">
            <v>0</v>
          </cell>
          <cell r="D641">
            <v>0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</row>
        <row r="642">
          <cell r="A642" t="str">
            <v>-</v>
          </cell>
          <cell r="B642" t="str">
            <v>COMPRA DE DOLARES CON PACTO DE RETROVENTA</v>
          </cell>
          <cell r="C642">
            <v>0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</row>
        <row r="643">
          <cell r="A643" t="str">
            <v>-</v>
          </cell>
          <cell r="B643" t="str">
            <v>CAMBIO OPERACIONES EXPRESADAS EN DOLARES</v>
          </cell>
          <cell r="C643">
            <v>0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</row>
        <row r="644">
          <cell r="A644" t="str">
            <v>-</v>
          </cell>
          <cell r="B644" t="str">
            <v xml:space="preserve">CAMBIO COMPRA DOLARES CON PACTO RETROVENTA CAP IV, </v>
          </cell>
          <cell r="C644">
            <v>0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</row>
        <row r="645">
          <cell r="A645" t="str">
            <v>13DPNZN</v>
          </cell>
          <cell r="B645" t="str">
            <v>PRESTAMOS HIPOTECARIOS ESPECIALES</v>
          </cell>
          <cell r="C645">
            <v>47</v>
          </cell>
          <cell r="D645">
            <v>46</v>
          </cell>
          <cell r="E645">
            <v>45</v>
          </cell>
          <cell r="F645">
            <v>47</v>
          </cell>
          <cell r="G645">
            <v>48</v>
          </cell>
          <cell r="H645">
            <v>47</v>
          </cell>
          <cell r="I645">
            <v>55</v>
          </cell>
          <cell r="J645">
            <v>51</v>
          </cell>
          <cell r="K645">
            <v>53</v>
          </cell>
        </row>
        <row r="646">
          <cell r="A646" t="str">
            <v>13DQNZN</v>
          </cell>
          <cell r="B646" t="str">
            <v xml:space="preserve">REAJ.P.RECIBIR S.PRESTAMOS HIPOTECARIOS ESPECIALES, 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</row>
        <row r="647">
          <cell r="A647" t="str">
            <v>-</v>
          </cell>
          <cell r="B647" t="str">
            <v>CAMBIO DE ECU</v>
          </cell>
          <cell r="C647">
            <v>0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</row>
        <row r="648">
          <cell r="A648" t="str">
            <v>-</v>
          </cell>
          <cell r="B648" t="str">
            <v>CAMBIO REPROGRAMACION DEUDAS EXPRESADAS EN US$ ACD</v>
          </cell>
          <cell r="C648">
            <v>0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</row>
        <row r="649">
          <cell r="A649" t="str">
            <v>-</v>
          </cell>
          <cell r="B649" t="str">
            <v>PACTO RETROVENTA CON T/C EN U.F</v>
          </cell>
          <cell r="C649">
            <v>0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</row>
        <row r="650">
          <cell r="A650" t="str">
            <v>-</v>
          </cell>
          <cell r="B650" t="str">
            <v>CAMBIO DE DOLAR NEOZELANDEZ</v>
          </cell>
          <cell r="C650">
            <v>54594</v>
          </cell>
          <cell r="D650">
            <v>45411</v>
          </cell>
          <cell r="E650">
            <v>14400</v>
          </cell>
          <cell r="F650">
            <v>14400</v>
          </cell>
          <cell r="G650">
            <v>14400</v>
          </cell>
          <cell r="H650">
            <v>14400</v>
          </cell>
          <cell r="I650">
            <v>14400</v>
          </cell>
          <cell r="J650">
            <v>14400</v>
          </cell>
          <cell r="K650">
            <v>14400</v>
          </cell>
        </row>
        <row r="651">
          <cell r="A651" t="str">
            <v>13DYNZN</v>
          </cell>
          <cell r="B651" t="str">
            <v xml:space="preserve">BINES RECIBIDOS EN PAGO O ADJUDICADOS </v>
          </cell>
          <cell r="C651">
            <v>0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</row>
        <row r="652">
          <cell r="A652" t="str">
            <v>-</v>
          </cell>
          <cell r="B652" t="str">
            <v>CAMBIO ACUERDO 1578 (DESDOLARIZACION)</v>
          </cell>
          <cell r="C652">
            <v>0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</row>
        <row r="653">
          <cell r="A653" t="str">
            <v>13EENZN</v>
          </cell>
          <cell r="B653" t="str">
            <v>CUENTA CORRIENTE CON CORFO LEY N 18401</v>
          </cell>
          <cell r="C653">
            <v>0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</row>
        <row r="654">
          <cell r="A654" t="str">
            <v>13EDNZN</v>
          </cell>
          <cell r="B654" t="str">
            <v xml:space="preserve">TRANSFERENCIA FISCAL ARTICULO 13 LEY 18401 </v>
          </cell>
          <cell r="C654">
            <v>74864</v>
          </cell>
          <cell r="D654">
            <v>74864</v>
          </cell>
          <cell r="E654">
            <v>74864</v>
          </cell>
          <cell r="F654">
            <v>74864</v>
          </cell>
          <cell r="G654">
            <v>74864</v>
          </cell>
          <cell r="H654">
            <v>74864</v>
          </cell>
          <cell r="I654">
            <v>74864</v>
          </cell>
          <cell r="J654">
            <v>74864</v>
          </cell>
          <cell r="K654">
            <v>74864</v>
          </cell>
        </row>
        <row r="655">
          <cell r="A655" t="str">
            <v>13DINZN</v>
          </cell>
          <cell r="B655" t="str">
            <v>REAJ.P/REC.DE TRANSF.FISCAL ART 13 LEY N 18401</v>
          </cell>
          <cell r="C655">
            <v>115341</v>
          </cell>
          <cell r="D655">
            <v>115249</v>
          </cell>
          <cell r="E655">
            <v>116388</v>
          </cell>
          <cell r="F655">
            <v>118439</v>
          </cell>
          <cell r="G655">
            <v>118994</v>
          </cell>
          <cell r="H655">
            <v>118395</v>
          </cell>
          <cell r="I655">
            <v>118162</v>
          </cell>
          <cell r="J655">
            <v>118026</v>
          </cell>
          <cell r="K655">
            <v>118239</v>
          </cell>
        </row>
        <row r="656">
          <cell r="A656" t="str">
            <v>-</v>
          </cell>
          <cell r="B656" t="str">
            <v>PACTO RETROVENTA CAP IV E 3 CNF</v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</row>
        <row r="657">
          <cell r="A657" t="str">
            <v>-</v>
          </cell>
          <cell r="B657" t="str">
            <v xml:space="preserve">CAMBIO SALDO PRECIO PAGARE ADQUIRIDO AL BECH EXPR, </v>
          </cell>
          <cell r="C657">
            <v>0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</row>
        <row r="658">
          <cell r="A658" t="str">
            <v>13ECNZN</v>
          </cell>
          <cell r="B658" t="str">
            <v>CTA CTE ADMINISTRACION BCO.CONTINENTAL L.18430</v>
          </cell>
          <cell r="C658">
            <v>0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</row>
        <row r="659">
          <cell r="A659" t="str">
            <v>-</v>
          </cell>
          <cell r="B659" t="str">
            <v>CAMBIO DE REMMIMBY</v>
          </cell>
          <cell r="C659">
            <v>0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</row>
        <row r="660">
          <cell r="A660" t="str">
            <v>-</v>
          </cell>
          <cell r="B660" t="str">
            <v xml:space="preserve">CAMBIO CERTIFICADOS DE DEPOSITOS EXPR EN US$ ACDO, </v>
          </cell>
          <cell r="C660">
            <v>-3611</v>
          </cell>
          <cell r="D660">
            <v>-3611</v>
          </cell>
          <cell r="E660">
            <v>-3611</v>
          </cell>
          <cell r="F660">
            <v>-3611</v>
          </cell>
          <cell r="G660">
            <v>-3611</v>
          </cell>
          <cell r="H660">
            <v>-3611</v>
          </cell>
          <cell r="I660">
            <v>-2889</v>
          </cell>
          <cell r="J660">
            <v>-2889</v>
          </cell>
          <cell r="K660">
            <v>-2889</v>
          </cell>
        </row>
        <row r="661">
          <cell r="A661" t="str">
            <v>13EGNZN</v>
          </cell>
          <cell r="B661" t="str">
            <v>CUENTA CORRIENTE ADMINISTRACION BCNV LEY 18412</v>
          </cell>
          <cell r="C661">
            <v>0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</row>
        <row r="662">
          <cell r="A662" t="str">
            <v>13EFNZN</v>
          </cell>
          <cell r="B662" t="str">
            <v xml:space="preserve">CREDITO FISCAL COTIZACION ADICIONAL DE SALUD </v>
          </cell>
          <cell r="C662">
            <v>0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</row>
        <row r="663">
          <cell r="A663" t="str">
            <v>13FHNZN</v>
          </cell>
          <cell r="B663" t="str">
            <v xml:space="preserve">MATERIALES EN EXISTENCIA </v>
          </cell>
          <cell r="C663">
            <v>31</v>
          </cell>
          <cell r="D663">
            <v>30</v>
          </cell>
          <cell r="E663">
            <v>30</v>
          </cell>
          <cell r="F663">
            <v>30</v>
          </cell>
          <cell r="G663">
            <v>30</v>
          </cell>
          <cell r="H663">
            <v>29</v>
          </cell>
          <cell r="I663">
            <v>30</v>
          </cell>
          <cell r="J663">
            <v>30</v>
          </cell>
          <cell r="K663">
            <v>30</v>
          </cell>
        </row>
        <row r="664">
          <cell r="A664" t="str">
            <v>12AGNZN</v>
          </cell>
          <cell r="B664" t="str">
            <v xml:space="preserve">CARTERA ADQUIRIDA A INST.FINANCIERAS 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</row>
        <row r="665">
          <cell r="A665" t="str">
            <v>12FZNZN</v>
          </cell>
          <cell r="B665" t="str">
            <v>REAJ.P.REC.S.CARTERA ADQUIRIDA A INST.FINANC.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</row>
        <row r="666">
          <cell r="A666" t="str">
            <v>13DVNZN</v>
          </cell>
          <cell r="B666" t="str">
            <v xml:space="preserve">COMPRA CARTERA C/PACTO REVENTA PAG.LETRAS AC.1555, 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</row>
        <row r="667">
          <cell r="A667" t="str">
            <v>13DWNZN</v>
          </cell>
          <cell r="B667" t="str">
            <v xml:space="preserve">REAJ.COMP.CART.C/PACTO REVTA.PAG.C.LETRAS AC.1555, 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</row>
        <row r="668">
          <cell r="A668" t="str">
            <v>13EONZN</v>
          </cell>
          <cell r="B668" t="str">
            <v>ARTICULO 19 LEY N° 19396</v>
          </cell>
          <cell r="C668">
            <v>377981</v>
          </cell>
          <cell r="D668">
            <v>378360</v>
          </cell>
          <cell r="E668">
            <v>381396</v>
          </cell>
          <cell r="F668">
            <v>385571</v>
          </cell>
          <cell r="G668">
            <v>385191</v>
          </cell>
          <cell r="H668">
            <v>383673</v>
          </cell>
          <cell r="I668">
            <v>383673</v>
          </cell>
          <cell r="J668">
            <v>383673</v>
          </cell>
          <cell r="K668">
            <v>384053</v>
          </cell>
        </row>
        <row r="669">
          <cell r="A669" t="str">
            <v>13AINZN</v>
          </cell>
          <cell r="B669" t="str">
            <v xml:space="preserve">CUENTAS DE CAMBIOS </v>
          </cell>
          <cell r="C669">
            <v>0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</row>
        <row r="670">
          <cell r="A670" t="str">
            <v>13FINZN</v>
          </cell>
          <cell r="B670" t="str">
            <v>GASTOS ESTADIO EN ESPERA LIQUIDACION SEGURO</v>
          </cell>
          <cell r="C670">
            <v>0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</row>
        <row r="671">
          <cell r="A671" t="str">
            <v>13FJNZN</v>
          </cell>
          <cell r="B671" t="str">
            <v>VALORES P/REC EN REC.VTA. ACCIONES DACION PAGO</v>
          </cell>
          <cell r="C671">
            <v>0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</row>
        <row r="672">
          <cell r="A672" t="str">
            <v>-</v>
          </cell>
          <cell r="B672" t="str">
            <v>CAMBIO DE DOLAR SINGAPUR</v>
          </cell>
          <cell r="C672">
            <v>5</v>
          </cell>
          <cell r="D672">
            <v>5</v>
          </cell>
          <cell r="E672">
            <v>5</v>
          </cell>
          <cell r="F672">
            <v>5</v>
          </cell>
          <cell r="G672">
            <v>5</v>
          </cell>
          <cell r="H672">
            <v>5</v>
          </cell>
          <cell r="I672">
            <v>5</v>
          </cell>
          <cell r="J672">
            <v>5</v>
          </cell>
          <cell r="K672">
            <v>5</v>
          </cell>
        </row>
        <row r="673">
          <cell r="A673" t="str">
            <v>13FKNZN</v>
          </cell>
          <cell r="B673" t="str">
            <v>CUENTA CORRIENTE CON ESTADIO</v>
          </cell>
          <cell r="C673">
            <v>454</v>
          </cell>
          <cell r="D673">
            <v>464</v>
          </cell>
          <cell r="E673">
            <v>466</v>
          </cell>
          <cell r="F673">
            <v>472</v>
          </cell>
          <cell r="G673">
            <v>495</v>
          </cell>
          <cell r="H673">
            <v>502</v>
          </cell>
          <cell r="I673">
            <v>502</v>
          </cell>
          <cell r="J673">
            <v>505</v>
          </cell>
          <cell r="K673">
            <v>500</v>
          </cell>
        </row>
        <row r="674">
          <cell r="A674" t="str">
            <v>13FLNZN</v>
          </cell>
          <cell r="B674" t="str">
            <v>CUENTA CORRIENTE CON BALNEARIO</v>
          </cell>
          <cell r="C674">
            <v>22</v>
          </cell>
          <cell r="D674">
            <v>26</v>
          </cell>
          <cell r="E674">
            <v>29</v>
          </cell>
          <cell r="F674">
            <v>31</v>
          </cell>
          <cell r="G674">
            <v>31</v>
          </cell>
          <cell r="H674">
            <v>17</v>
          </cell>
          <cell r="I674">
            <v>11</v>
          </cell>
          <cell r="J674">
            <v>13</v>
          </cell>
          <cell r="K674">
            <v>16</v>
          </cell>
        </row>
        <row r="675">
          <cell r="A675" t="str">
            <v>-</v>
          </cell>
          <cell r="B675" t="str">
            <v>CAMBIO DE EURO</v>
          </cell>
          <cell r="C675">
            <v>1998343</v>
          </cell>
          <cell r="D675">
            <v>2009079</v>
          </cell>
          <cell r="E675">
            <v>1951530</v>
          </cell>
          <cell r="F675">
            <v>1861707</v>
          </cell>
          <cell r="G675">
            <v>1800781</v>
          </cell>
          <cell r="H675">
            <v>1747127</v>
          </cell>
          <cell r="I675">
            <v>1719418</v>
          </cell>
          <cell r="J675">
            <v>1735616</v>
          </cell>
          <cell r="K675">
            <v>1697206</v>
          </cell>
        </row>
        <row r="676">
          <cell r="A676" t="str">
            <v>22813FMNZN...</v>
          </cell>
          <cell r="B676" t="str">
            <v>INT. Y DESC. PAG ANTICIP. POR BONOS DEL BCENTRAL</v>
          </cell>
          <cell r="C676">
            <v>733</v>
          </cell>
          <cell r="D676">
            <v>739</v>
          </cell>
          <cell r="E676">
            <v>700</v>
          </cell>
          <cell r="F676">
            <v>666</v>
          </cell>
          <cell r="G676">
            <v>694</v>
          </cell>
          <cell r="H676">
            <v>669</v>
          </cell>
          <cell r="I676">
            <v>663</v>
          </cell>
          <cell r="J676">
            <v>645</v>
          </cell>
          <cell r="K676">
            <v>603</v>
          </cell>
        </row>
        <row r="677">
          <cell r="A677" t="str">
            <v>12BFXZN</v>
          </cell>
          <cell r="B677" t="str">
            <v xml:space="preserve">  .CUENTAS DIVERSAS M/E</v>
          </cell>
          <cell r="C677">
            <v>4304768</v>
          </cell>
          <cell r="D677">
            <v>4424383</v>
          </cell>
          <cell r="E677">
            <v>4277484</v>
          </cell>
          <cell r="F677">
            <v>4154481</v>
          </cell>
          <cell r="G677">
            <v>4189445</v>
          </cell>
          <cell r="H677">
            <v>3910045</v>
          </cell>
          <cell r="I677">
            <v>3962349</v>
          </cell>
          <cell r="J677">
            <v>3932349</v>
          </cell>
          <cell r="K677">
            <v>3744578</v>
          </cell>
        </row>
        <row r="678">
          <cell r="A678" t="str">
            <v>13AJEZN</v>
          </cell>
          <cell r="B678" t="str">
            <v xml:space="preserve">OFICINAS </v>
          </cell>
          <cell r="C678">
            <v>0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</row>
        <row r="679">
          <cell r="A679" t="str">
            <v>13AHEZN</v>
          </cell>
          <cell r="B679" t="str">
            <v>OPERACIONES PENDIENTES</v>
          </cell>
          <cell r="C679">
            <v>2</v>
          </cell>
          <cell r="D679">
            <v>2</v>
          </cell>
          <cell r="E679">
            <v>2</v>
          </cell>
          <cell r="F679">
            <v>2</v>
          </cell>
          <cell r="G679">
            <v>16</v>
          </cell>
          <cell r="H679">
            <v>0</v>
          </cell>
          <cell r="I679">
            <v>0</v>
          </cell>
          <cell r="J679">
            <v>1</v>
          </cell>
          <cell r="K679">
            <v>2</v>
          </cell>
        </row>
        <row r="680">
          <cell r="A680" t="str">
            <v>13AXEZN</v>
          </cell>
          <cell r="B680" t="str">
            <v xml:space="preserve">GASTOS ANTICIPADOS </v>
          </cell>
          <cell r="C680">
            <v>43</v>
          </cell>
          <cell r="D680">
            <v>45</v>
          </cell>
          <cell r="E680">
            <v>43</v>
          </cell>
          <cell r="F680">
            <v>42</v>
          </cell>
          <cell r="G680">
            <v>52</v>
          </cell>
          <cell r="H680">
            <v>41</v>
          </cell>
          <cell r="I680">
            <v>42</v>
          </cell>
          <cell r="J680">
            <v>40</v>
          </cell>
          <cell r="K680">
            <v>40</v>
          </cell>
        </row>
        <row r="681">
          <cell r="A681" t="str">
            <v>-</v>
          </cell>
          <cell r="B681" t="str">
            <v>INTS.PAG.ANTIC.P/VTAS.PDBC</v>
          </cell>
          <cell r="C681">
            <v>0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</row>
        <row r="682">
          <cell r="A682" t="str">
            <v>-</v>
          </cell>
          <cell r="B682" t="str">
            <v>INTERES PAG.ANTICIP.POR VTAS DE PDBC</v>
          </cell>
          <cell r="C682">
            <v>0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</row>
        <row r="683">
          <cell r="A683" t="str">
            <v>13DNEZN</v>
          </cell>
          <cell r="B683" t="str">
            <v>INTERESES Y DESC.PAGADOS ANTICIPADAMENTE</v>
          </cell>
          <cell r="C683">
            <v>0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</row>
        <row r="684">
          <cell r="A684" t="str">
            <v>13DVEZN</v>
          </cell>
          <cell r="B684" t="str">
            <v xml:space="preserve">EGRESOS SUJETOS A LIQUID.FINAL S.CONT.EURODOLARES, 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</row>
        <row r="685">
          <cell r="A685" t="str">
            <v>13DOEZN</v>
          </cell>
          <cell r="B685" t="str">
            <v xml:space="preserve">COMISIONES PAGADAS Y NO DEVENGADAS POR CRED.EXT 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</row>
        <row r="686">
          <cell r="A686" t="str">
            <v>-</v>
          </cell>
          <cell r="B686" t="str">
            <v xml:space="preserve">CARGO DIFERIDO POR INDEMNIZACION ANOS DE SERVICIO, </v>
          </cell>
          <cell r="C686">
            <v>0</v>
          </cell>
          <cell r="D686">
            <v>0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</row>
        <row r="687">
          <cell r="A687" t="str">
            <v>13FBEZN</v>
          </cell>
          <cell r="B687" t="str">
            <v xml:space="preserve">FONDOS POR RENDIR </v>
          </cell>
          <cell r="C687">
            <v>0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</row>
        <row r="688">
          <cell r="A688" t="str">
            <v>-</v>
          </cell>
          <cell r="B688" t="str">
            <v>ANTICIPOS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</row>
        <row r="689">
          <cell r="A689" t="str">
            <v>13FDEZN</v>
          </cell>
          <cell r="B689" t="str">
            <v xml:space="preserve">DESCUENTOS POR PAGARES FISCO LEY 18768 </v>
          </cell>
          <cell r="C689">
            <v>0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</row>
        <row r="690">
          <cell r="A690" t="str">
            <v>-</v>
          </cell>
          <cell r="B690" t="str">
            <v xml:space="preserve">DESCUENTOS POR EFECTUAR EN VENTA DE PAGARES A AFP, </v>
          </cell>
          <cell r="C690">
            <v>0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</row>
        <row r="691">
          <cell r="A691" t="str">
            <v>-</v>
          </cell>
          <cell r="B691" t="str">
            <v xml:space="preserve">TITULOS RECONOCIMIENTO DEUDA CAP XIX DEL CNCI POR, </v>
          </cell>
          <cell r="C691">
            <v>0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</row>
        <row r="692">
          <cell r="A692" t="str">
            <v>13FFEZN</v>
          </cell>
          <cell r="B692" t="str">
            <v xml:space="preserve">DOLARES P.REC.DE BCOS.P.COMP.MESA DE DINERO </v>
          </cell>
          <cell r="C692">
            <v>0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</row>
        <row r="693">
          <cell r="A693" t="str">
            <v>-</v>
          </cell>
          <cell r="B693" t="str">
            <v xml:space="preserve">PESOS P.REC.DE BCOS.P.VTA.DOLARES MESA DE DINERO </v>
          </cell>
          <cell r="C693">
            <v>0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</row>
        <row r="694">
          <cell r="A694" t="str">
            <v>-</v>
          </cell>
          <cell r="B694" t="str">
            <v>CPRA.PDBC C/PACTO RETROVTA.</v>
          </cell>
          <cell r="C694">
            <v>0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</row>
        <row r="695">
          <cell r="A695" t="str">
            <v>-</v>
          </cell>
          <cell r="B695" t="str">
            <v xml:space="preserve">COMPRA DE PDBC CON PACTO DE RETROVENTA </v>
          </cell>
          <cell r="C695">
            <v>0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</row>
        <row r="696">
          <cell r="A696" t="str">
            <v>-</v>
          </cell>
          <cell r="B696" t="str">
            <v xml:space="preserve">REAJ.P/RECIBIR POR PDBC COMPRADOS CON PACTO RETR.M, </v>
          </cell>
          <cell r="C696">
            <v>0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</row>
        <row r="697">
          <cell r="A697" t="str">
            <v>-</v>
          </cell>
          <cell r="B697" t="str">
            <v xml:space="preserve">CANJE 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</row>
        <row r="698">
          <cell r="A698" t="str">
            <v>13AIEZN</v>
          </cell>
          <cell r="B698" t="str">
            <v>DEUDORES P/ARBITRAJES A FUTURO</v>
          </cell>
          <cell r="C698">
            <v>0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</row>
        <row r="699">
          <cell r="A699" t="str">
            <v>13ADEZN</v>
          </cell>
          <cell r="B699" t="str">
            <v xml:space="preserve">DOCUMENTOS VENCIDOS  </v>
          </cell>
          <cell r="C699">
            <v>0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</row>
        <row r="700">
          <cell r="A700" t="str">
            <v>-</v>
          </cell>
          <cell r="B700" t="str">
            <v xml:space="preserve">DOCUM.EN COBRO JUDICIAL </v>
          </cell>
          <cell r="C700">
            <v>0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</row>
        <row r="701">
          <cell r="A701" t="str">
            <v>-</v>
          </cell>
          <cell r="B701" t="str">
            <v xml:space="preserve">DOCUMENTOS CASTIGADOS  </v>
          </cell>
          <cell r="C701">
            <v>0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</row>
        <row r="702">
          <cell r="A702" t="str">
            <v>14AEEZN</v>
          </cell>
          <cell r="B702" t="str">
            <v xml:space="preserve">CAJA </v>
          </cell>
          <cell r="C702">
            <v>0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</row>
        <row r="703">
          <cell r="A703" t="str">
            <v>-</v>
          </cell>
          <cell r="B703" t="str">
            <v xml:space="preserve">BILLETES INUTILIZADOS Y NO DESTRUIDOS </v>
          </cell>
          <cell r="C703">
            <v>0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</row>
        <row r="704">
          <cell r="A704" t="str">
            <v>-</v>
          </cell>
          <cell r="B704" t="str">
            <v xml:space="preserve">CUENTA CON ESTADIO    </v>
          </cell>
          <cell r="C704">
            <v>0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</row>
        <row r="705">
          <cell r="A705" t="str">
            <v>-</v>
          </cell>
          <cell r="B705" t="str">
            <v xml:space="preserve">CORRESP.EN PAIS-BCO.ESTADO </v>
          </cell>
          <cell r="C705">
            <v>0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</row>
        <row r="706">
          <cell r="A706" t="str">
            <v>-</v>
          </cell>
          <cell r="B706" t="str">
            <v xml:space="preserve">REMESAS EN TRANSITO 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</row>
        <row r="707">
          <cell r="A707" t="str">
            <v>12AEEZN</v>
          </cell>
          <cell r="B707" t="str">
            <v xml:space="preserve">CUENTA CON BALNEARIO 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</row>
        <row r="708">
          <cell r="A708" t="str">
            <v>13APEZN</v>
          </cell>
          <cell r="B708" t="str">
            <v xml:space="preserve">INTS.P/REC.SUJ.ANALISIS </v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9</v>
          </cell>
        </row>
        <row r="709">
          <cell r="A709" t="str">
            <v>13AQEZN</v>
          </cell>
          <cell r="B709" t="str">
            <v xml:space="preserve">ANTICIPO CRED AGRIC BID IC-CH ME, </v>
          </cell>
          <cell r="C709">
            <v>0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</row>
        <row r="710">
          <cell r="A710" t="str">
            <v>-</v>
          </cell>
          <cell r="B710" t="str">
            <v xml:space="preserve">ANTICIPOS PARA BENEFICIO DEL PERSONAL </v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</row>
        <row r="711">
          <cell r="A711" t="str">
            <v>-</v>
          </cell>
          <cell r="B711" t="str">
            <v xml:space="preserve">IMPTOS.VTAS.SERV.IVA-CRE.FISC, 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</row>
        <row r="712">
          <cell r="A712" t="str">
            <v>13ABEZN</v>
          </cell>
          <cell r="B712" t="str">
            <v xml:space="preserve">IMPORT.DEL BCO.EN TRAMITE </v>
          </cell>
          <cell r="C712">
            <v>0</v>
          </cell>
          <cell r="D712">
            <v>0</v>
          </cell>
          <cell r="E712">
            <v>0</v>
          </cell>
          <cell r="F712">
            <v>0</v>
          </cell>
          <cell r="G712">
            <v>13</v>
          </cell>
          <cell r="H712">
            <v>13</v>
          </cell>
          <cell r="I712">
            <v>13</v>
          </cell>
          <cell r="J712">
            <v>13</v>
          </cell>
          <cell r="K712">
            <v>12</v>
          </cell>
        </row>
        <row r="713">
          <cell r="A713" t="str">
            <v>13AEEZN</v>
          </cell>
          <cell r="B713" t="str">
            <v xml:space="preserve">CUENTAS DIVERSAS </v>
          </cell>
          <cell r="C713">
            <v>0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</row>
        <row r="714">
          <cell r="A714" t="str">
            <v>13ACEZN</v>
          </cell>
          <cell r="B714" t="str">
            <v xml:space="preserve">VARIOS DEUDORES </v>
          </cell>
          <cell r="C714">
            <v>0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</row>
        <row r="715">
          <cell r="A715" t="str">
            <v>-</v>
          </cell>
          <cell r="B715" t="str">
            <v>APORTE A ISAPRE SPB,</v>
          </cell>
          <cell r="C715">
            <v>0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</row>
        <row r="716">
          <cell r="A716" t="str">
            <v>13AVEZN</v>
          </cell>
          <cell r="B716" t="str">
            <v>DIVISAS ARBITRADAS A FUTURO,</v>
          </cell>
          <cell r="C716">
            <v>0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</row>
        <row r="717">
          <cell r="A717" t="str">
            <v>13DSEZN</v>
          </cell>
          <cell r="B717" t="str">
            <v>PAGARES FISCO POR TRANSFERENCIAS</v>
          </cell>
          <cell r="C717">
            <v>4294171</v>
          </cell>
          <cell r="D717">
            <v>4406446</v>
          </cell>
          <cell r="E717">
            <v>4253354</v>
          </cell>
          <cell r="F717">
            <v>4124472</v>
          </cell>
          <cell r="G717">
            <v>4152540</v>
          </cell>
          <cell r="H717">
            <v>3907282</v>
          </cell>
          <cell r="I717">
            <v>3954412</v>
          </cell>
          <cell r="J717">
            <v>3919387</v>
          </cell>
          <cell r="K717">
            <v>3727394</v>
          </cell>
        </row>
        <row r="718">
          <cell r="A718" t="str">
            <v>-</v>
          </cell>
          <cell r="B718" t="str">
            <v>REAJ.P.RECIB.S.PAGARES FISCO LEY 18267 ART.39</v>
          </cell>
          <cell r="C718">
            <v>0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</row>
        <row r="719">
          <cell r="A719" t="str">
            <v>13DUEZN</v>
          </cell>
          <cell r="B719" t="str">
            <v xml:space="preserve">INTERESES POR RECIBIR SOBRE PAGARES FISCO </v>
          </cell>
          <cell r="C719">
            <v>10552</v>
          </cell>
          <cell r="D719">
            <v>17890</v>
          </cell>
          <cell r="E719">
            <v>24085</v>
          </cell>
          <cell r="F719">
            <v>29965</v>
          </cell>
          <cell r="G719">
            <v>36824</v>
          </cell>
          <cell r="H719">
            <v>2709</v>
          </cell>
          <cell r="I719">
            <v>7882</v>
          </cell>
          <cell r="J719">
            <v>12908</v>
          </cell>
          <cell r="K719">
            <v>17121</v>
          </cell>
        </row>
        <row r="720">
          <cell r="A720" t="str">
            <v>-</v>
          </cell>
          <cell r="B720" t="str">
            <v>MONEDA CORRIENTE CONTRA FONDOS DE RESERVA</v>
          </cell>
          <cell r="C720">
            <v>0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</row>
        <row r="721">
          <cell r="A721" t="str">
            <v>-</v>
          </cell>
          <cell r="B721" t="str">
            <v>EQUIVALENTE POR COMPRA DE CAMBIO FMI,</v>
          </cell>
          <cell r="C721">
            <v>0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</row>
        <row r="722">
          <cell r="A722" t="str">
            <v>-</v>
          </cell>
          <cell r="B722" t="str">
            <v xml:space="preserve">CAMBIO PROVISIONAL COMPRA DE DOLARES USA CON PACTO, </v>
          </cell>
          <cell r="C722">
            <v>0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</row>
        <row r="723">
          <cell r="A723" t="str">
            <v>-</v>
          </cell>
          <cell r="B723" t="str">
            <v>CAMBIO PROVISIONAL</v>
          </cell>
          <cell r="C723">
            <v>0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</row>
        <row r="724">
          <cell r="A724" t="str">
            <v>-</v>
          </cell>
          <cell r="B724" t="str">
            <v>CAMBIO DE US$,</v>
          </cell>
          <cell r="C724">
            <v>0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</row>
        <row r="725">
          <cell r="A725" t="str">
            <v>-</v>
          </cell>
          <cell r="B725" t="str">
            <v>CAMBIO DE $ AUST</v>
          </cell>
          <cell r="C725">
            <v>0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</row>
        <row r="726">
          <cell r="A726" t="str">
            <v>-</v>
          </cell>
          <cell r="B726" t="str">
            <v>CAMBIOS DE $ CAN</v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</row>
        <row r="727">
          <cell r="A727" t="str">
            <v>-</v>
          </cell>
          <cell r="B727" t="str">
            <v>CAMBIO DE CRD</v>
          </cell>
          <cell r="C727">
            <v>0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</row>
        <row r="728">
          <cell r="A728" t="str">
            <v>-</v>
          </cell>
          <cell r="B728" t="str">
            <v>CAMBIO DE CR.N,</v>
          </cell>
          <cell r="C728">
            <v>0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</row>
        <row r="729">
          <cell r="A729" t="str">
            <v>-</v>
          </cell>
          <cell r="B729" t="str">
            <v>CAMBIOS DE CR.S.</v>
          </cell>
          <cell r="C729">
            <v>0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</row>
        <row r="730">
          <cell r="A730" t="str">
            <v>-</v>
          </cell>
          <cell r="B730" t="str">
            <v>CAMBIO DE PESOS ANDINOS,</v>
          </cell>
          <cell r="C730">
            <v>0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</row>
        <row r="731">
          <cell r="A731" t="str">
            <v>-</v>
          </cell>
          <cell r="B731" t="str">
            <v>CAMBIO DE FL H</v>
          </cell>
          <cell r="C731">
            <v>0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</row>
        <row r="732">
          <cell r="A732" t="str">
            <v>-</v>
          </cell>
          <cell r="B732" t="str">
            <v>CAMBIO DE FR.B</v>
          </cell>
          <cell r="C732">
            <v>0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</row>
        <row r="733">
          <cell r="A733" t="str">
            <v>-</v>
          </cell>
          <cell r="B733" t="str">
            <v>CAMBIO DE FR.F</v>
          </cell>
          <cell r="C733">
            <v>0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</row>
        <row r="734">
          <cell r="A734" t="str">
            <v>-</v>
          </cell>
          <cell r="B734" t="str">
            <v>CAMBIO DE FR.S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</row>
        <row r="735">
          <cell r="A735" t="str">
            <v>-</v>
          </cell>
          <cell r="B735" t="str">
            <v>CAMBIO DE L.E</v>
          </cell>
          <cell r="C735">
            <v>0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</row>
        <row r="736">
          <cell r="A736" t="str">
            <v>-</v>
          </cell>
          <cell r="B736" t="str">
            <v>CAMBIO LIT</v>
          </cell>
          <cell r="C736">
            <v>0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</row>
        <row r="737">
          <cell r="A737" t="str">
            <v>-</v>
          </cell>
          <cell r="B737" t="str">
            <v>CAMBIO D.M</v>
          </cell>
          <cell r="C737">
            <v>0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</row>
        <row r="738">
          <cell r="A738" t="str">
            <v>-</v>
          </cell>
          <cell r="B738" t="str">
            <v>CAMBIO DE PESETAS</v>
          </cell>
          <cell r="C738">
            <v>0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</row>
        <row r="739">
          <cell r="A739" t="str">
            <v>-</v>
          </cell>
          <cell r="B739" t="str">
            <v>CAMBIO DE US$ MESA DE DINERO</v>
          </cell>
          <cell r="C739">
            <v>0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</row>
        <row r="740">
          <cell r="A740" t="str">
            <v>-</v>
          </cell>
          <cell r="B740" t="str">
            <v>CAMBIO DE SCH.AUST</v>
          </cell>
          <cell r="C740">
            <v>0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</row>
        <row r="741">
          <cell r="A741" t="str">
            <v>-</v>
          </cell>
          <cell r="B741" t="str">
            <v>CAMBIO UNIDAD DE CUENTA BID</v>
          </cell>
          <cell r="C741">
            <v>0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</row>
        <row r="742">
          <cell r="A742" t="str">
            <v>-</v>
          </cell>
          <cell r="B742" t="str">
            <v>CAMBIO DE YENS</v>
          </cell>
          <cell r="C742">
            <v>0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</row>
        <row r="743">
          <cell r="A743" t="str">
            <v>-</v>
          </cell>
          <cell r="B743" t="str">
            <v>CAMBIO DE MARKKA,</v>
          </cell>
          <cell r="C743">
            <v>0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</row>
        <row r="744">
          <cell r="A744" t="str">
            <v>-</v>
          </cell>
          <cell r="B744" t="str">
            <v>CAMBIO DE DEG</v>
          </cell>
          <cell r="C744">
            <v>0</v>
          </cell>
          <cell r="D744">
            <v>0</v>
          </cell>
          <cell r="E744">
            <v>0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</row>
        <row r="745">
          <cell r="A745" t="str">
            <v>-</v>
          </cell>
          <cell r="B745" t="str">
            <v>CAMBIO DE $ ORO</v>
          </cell>
          <cell r="C745">
            <v>0</v>
          </cell>
          <cell r="D745">
            <v>0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</row>
        <row r="746">
          <cell r="A746" t="str">
            <v>13EWEZN</v>
          </cell>
          <cell r="B746" t="str">
            <v>DEUDORES POR ARBITRAJES A FUTURO</v>
          </cell>
          <cell r="C746">
            <v>0</v>
          </cell>
          <cell r="D746">
            <v>0</v>
          </cell>
          <cell r="E746">
            <v>0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</row>
        <row r="747">
          <cell r="A747" t="str">
            <v>-</v>
          </cell>
          <cell r="B747" t="str">
            <v>REPROG.DEUDA TRANSPORTE ACDO 1513</v>
          </cell>
          <cell r="C747">
            <v>0</v>
          </cell>
          <cell r="D747">
            <v>0</v>
          </cell>
          <cell r="E747">
            <v>0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</row>
        <row r="748">
          <cell r="A748" t="str">
            <v>-</v>
          </cell>
          <cell r="B748" t="str">
            <v>CAMBIO ESPECIAL DIFERENCIAL CAMBIARIO</v>
          </cell>
          <cell r="C748">
            <v>0</v>
          </cell>
          <cell r="D748">
            <v>0</v>
          </cell>
          <cell r="E748">
            <v>0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</row>
        <row r="749">
          <cell r="A749" t="str">
            <v>-</v>
          </cell>
          <cell r="B749" t="str">
            <v>CAMBIO ESPECIAL ACDO 1470,</v>
          </cell>
          <cell r="C749">
            <v>0</v>
          </cell>
          <cell r="D749">
            <v>0</v>
          </cell>
          <cell r="E749">
            <v>0</v>
          </cell>
          <cell r="F749">
            <v>0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</row>
        <row r="750">
          <cell r="A750" t="str">
            <v>12AYEZN</v>
          </cell>
          <cell r="B750" t="str">
            <v>COMPRA DE DOLARES CON PACTO DE RETROVENTA,</v>
          </cell>
          <cell r="C750">
            <v>0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</row>
        <row r="751">
          <cell r="A751" t="str">
            <v>-</v>
          </cell>
          <cell r="B751" t="str">
            <v>CAMBIO OPERACIONES EXPRESADAS EN DOLARES</v>
          </cell>
          <cell r="C751">
            <v>0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</row>
        <row r="752">
          <cell r="A752" t="str">
            <v>-</v>
          </cell>
          <cell r="B752" t="str">
            <v xml:space="preserve">CAMBIO COMPRA DOLARES CON PACTO RETROVENTA CAP IV, </v>
          </cell>
          <cell r="C752">
            <v>0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</row>
        <row r="753">
          <cell r="A753" t="str">
            <v>-</v>
          </cell>
          <cell r="B753" t="str">
            <v xml:space="preserve">PRESTAMOS HIPOTECARIOS ESPECIALES </v>
          </cell>
          <cell r="C753">
            <v>0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</row>
        <row r="754">
          <cell r="A754" t="str">
            <v>-</v>
          </cell>
          <cell r="B754" t="str">
            <v xml:space="preserve">REAJ.P.RECIBIR S.PRESTAMOS HIPOTECARIOS ESPECIALES, </v>
          </cell>
          <cell r="C754">
            <v>0</v>
          </cell>
          <cell r="D754">
            <v>0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</row>
        <row r="755">
          <cell r="A755" t="str">
            <v>-</v>
          </cell>
          <cell r="B755" t="str">
            <v>CAMBIO DE ECU</v>
          </cell>
          <cell r="C755">
            <v>0</v>
          </cell>
          <cell r="D755">
            <v>0</v>
          </cell>
          <cell r="E755">
            <v>0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</row>
        <row r="756">
          <cell r="A756" t="str">
            <v>-</v>
          </cell>
          <cell r="B756" t="str">
            <v>CAMBIO REPROGRAMACION DEUDAS EXPRESADAS EN US$ ACD</v>
          </cell>
          <cell r="C756">
            <v>0</v>
          </cell>
          <cell r="D756">
            <v>0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</row>
        <row r="757">
          <cell r="A757" t="str">
            <v>-</v>
          </cell>
          <cell r="B757" t="str">
            <v>PACTO RETROVENTA CON T/C EN U.F.</v>
          </cell>
          <cell r="C757">
            <v>0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</row>
        <row r="758">
          <cell r="A758" t="str">
            <v>-</v>
          </cell>
          <cell r="B758" t="str">
            <v>C REPROG DEUDAS SECTOR PROD EXPR EN US$ AC1578,</v>
          </cell>
          <cell r="C758">
            <v>0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</row>
        <row r="759">
          <cell r="A759" t="str">
            <v>-</v>
          </cell>
          <cell r="B759" t="str">
            <v xml:space="preserve">BINES RECIBIDOS EN PAGO O ADJUDICADOS </v>
          </cell>
          <cell r="C759">
            <v>0</v>
          </cell>
          <cell r="D759">
            <v>0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</row>
        <row r="760">
          <cell r="A760" t="str">
            <v>-</v>
          </cell>
          <cell r="B760" t="str">
            <v>CAMBIO ACUERDO 1578 (DESDOLARIZACION)</v>
          </cell>
          <cell r="C760">
            <v>0</v>
          </cell>
          <cell r="D760">
            <v>0</v>
          </cell>
          <cell r="E760">
            <v>0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</row>
        <row r="761">
          <cell r="A761" t="str">
            <v>-</v>
          </cell>
          <cell r="B761" t="str">
            <v>CUENTA CORRIENTE CON CORFO LEY N 18401</v>
          </cell>
          <cell r="C761">
            <v>0</v>
          </cell>
          <cell r="D761">
            <v>0</v>
          </cell>
          <cell r="E761">
            <v>0</v>
          </cell>
          <cell r="F761">
            <v>0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</row>
        <row r="762">
          <cell r="A762" t="str">
            <v>-</v>
          </cell>
          <cell r="B762" t="str">
            <v>TRANSFERENCIA FISCAL ARTICULO 13 LEY 18401</v>
          </cell>
          <cell r="C762">
            <v>0</v>
          </cell>
          <cell r="D762">
            <v>0</v>
          </cell>
          <cell r="E762">
            <v>0</v>
          </cell>
          <cell r="F762">
            <v>0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</row>
        <row r="763">
          <cell r="A763" t="str">
            <v>-</v>
          </cell>
          <cell r="B763" t="str">
            <v xml:space="preserve">REAJ.P/REC.DE TRANSF.FISCAL ART 13 LEY N 18401 </v>
          </cell>
          <cell r="C763">
            <v>0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</row>
        <row r="764">
          <cell r="A764" t="str">
            <v>-</v>
          </cell>
          <cell r="B764" t="str">
            <v>PACTO RETROVENTA CAP IV E 3 CNF</v>
          </cell>
          <cell r="C764">
            <v>0</v>
          </cell>
          <cell r="D764">
            <v>0</v>
          </cell>
          <cell r="E764">
            <v>0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</row>
        <row r="765">
          <cell r="A765" t="str">
            <v>-</v>
          </cell>
          <cell r="B765" t="str">
            <v xml:space="preserve">CAMBIO SALDO PRECIO PAGARE ADQUIRIDO AL BECH EXPR, </v>
          </cell>
          <cell r="C765">
            <v>0</v>
          </cell>
          <cell r="D765">
            <v>0</v>
          </cell>
          <cell r="E765">
            <v>0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</row>
        <row r="766">
          <cell r="A766" t="str">
            <v>13ECEZN</v>
          </cell>
          <cell r="B766" t="str">
            <v xml:space="preserve">CTA CTE ADMINISTRACION BCO.CONTINENTAL L.18430 </v>
          </cell>
          <cell r="C766">
            <v>0</v>
          </cell>
          <cell r="D766">
            <v>0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</row>
        <row r="767">
          <cell r="A767" t="str">
            <v>-</v>
          </cell>
          <cell r="B767" t="str">
            <v>CAMBIO DE REMMIMBY</v>
          </cell>
          <cell r="C767">
            <v>0</v>
          </cell>
          <cell r="D767">
            <v>0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</row>
        <row r="768">
          <cell r="A768" t="str">
            <v>-</v>
          </cell>
          <cell r="B768" t="str">
            <v xml:space="preserve">CAMBIO CERTIFICADOS DE DEPOSITOS EXPR EN US$ ACDO, </v>
          </cell>
          <cell r="C768">
            <v>0</v>
          </cell>
          <cell r="D768">
            <v>0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</row>
        <row r="769">
          <cell r="A769" t="str">
            <v>-</v>
          </cell>
          <cell r="B769" t="str">
            <v xml:space="preserve">CUENTA CORRIENTE ADMINISTRACION BCNV LEY 18412 </v>
          </cell>
          <cell r="C769">
            <v>0</v>
          </cell>
          <cell r="D769">
            <v>0</v>
          </cell>
          <cell r="E769">
            <v>0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</row>
        <row r="770">
          <cell r="A770" t="str">
            <v>-</v>
          </cell>
          <cell r="B770" t="str">
            <v>CREDITO FISCAL COTIZACION ADICIONAL DE SALUD</v>
          </cell>
          <cell r="C770">
            <v>0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</row>
        <row r="771">
          <cell r="A771" t="str">
            <v>-</v>
          </cell>
          <cell r="B771" t="str">
            <v xml:space="preserve">MATERIALES EN EXISTENCIA </v>
          </cell>
          <cell r="C771">
            <v>0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</row>
        <row r="772">
          <cell r="A772" t="str">
            <v>13DREZN</v>
          </cell>
          <cell r="B772" t="str">
            <v xml:space="preserve">CARTERA ADQUIRIDA A INST.FINANCIERAS </v>
          </cell>
          <cell r="C772">
            <v>0</v>
          </cell>
          <cell r="D772">
            <v>0</v>
          </cell>
          <cell r="E772">
            <v>0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</row>
        <row r="773">
          <cell r="A773" t="str">
            <v>-</v>
          </cell>
          <cell r="B773" t="str">
            <v>REAJ.P.REC.S.CARTERA ADQUIRIDA A INST.FINANC.</v>
          </cell>
          <cell r="C773">
            <v>0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</row>
        <row r="774">
          <cell r="A774" t="str">
            <v>-</v>
          </cell>
          <cell r="B774" t="str">
            <v xml:space="preserve">COMPRA CARTERA C/PACTO REVENTA PAG.LETRAS AC.1555, </v>
          </cell>
          <cell r="C774">
            <v>0</v>
          </cell>
          <cell r="D774">
            <v>0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</row>
        <row r="775">
          <cell r="A775" t="str">
            <v>-</v>
          </cell>
          <cell r="B775" t="str">
            <v>REAJ.COMP.CART.C/PACTO REVTA.PAG.C.LETRAS AC.1555</v>
          </cell>
          <cell r="C775">
            <v>0</v>
          </cell>
          <cell r="D775">
            <v>0</v>
          </cell>
          <cell r="E775">
            <v>0</v>
          </cell>
          <cell r="F775">
            <v>0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</row>
        <row r="776">
          <cell r="A776" t="str">
            <v>12BHWZN</v>
          </cell>
          <cell r="B776" t="str">
            <v xml:space="preserve">  .PERDIDAS MONETARIAS MN</v>
          </cell>
          <cell r="C776">
            <v>132492</v>
          </cell>
          <cell r="D776">
            <v>266435</v>
          </cell>
          <cell r="E776">
            <v>130419</v>
          </cell>
          <cell r="F776">
            <v>204500</v>
          </cell>
          <cell r="G776">
            <v>155015</v>
          </cell>
          <cell r="H776">
            <v>279386</v>
          </cell>
          <cell r="I776">
            <v>178327</v>
          </cell>
          <cell r="J776">
            <v>257036</v>
          </cell>
          <cell r="K776">
            <v>601702</v>
          </cell>
        </row>
        <row r="777">
          <cell r="A777" t="str">
            <v>13PANZN</v>
          </cell>
          <cell r="B777" t="str">
            <v>REAJUSTES PAGADOS</v>
          </cell>
          <cell r="C777">
            <v>0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</row>
        <row r="778">
          <cell r="A778" t="str">
            <v>13PBNZN</v>
          </cell>
          <cell r="B778" t="str">
            <v xml:space="preserve">REAJUSTES PAGADOS S/OBL.FIS.P.ADM.LC.PROG OI BC </v>
          </cell>
          <cell r="C778">
            <v>0</v>
          </cell>
          <cell r="D778">
            <v>0</v>
          </cell>
          <cell r="E778">
            <v>0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</row>
        <row r="779">
          <cell r="A779" t="str">
            <v>13PCNZN</v>
          </cell>
          <cell r="B779" t="str">
            <v>REAJUSTES PAGADOS S/OBL.FIS.P.ADM.LC.PROG OI BECH, BBC, BCC,</v>
          </cell>
          <cell r="C779">
            <v>0</v>
          </cell>
          <cell r="D779">
            <v>0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</row>
        <row r="780">
          <cell r="A780" t="str">
            <v>13PDNZN</v>
          </cell>
          <cell r="B780" t="str">
            <v>REAJUSTES PAGADOS S/OBL.FIS.P.ADM.LC.PROG OI O.INS</v>
          </cell>
          <cell r="C780">
            <v>0</v>
          </cell>
          <cell r="D780">
            <v>0</v>
          </cell>
          <cell r="E780">
            <v>0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</row>
        <row r="781">
          <cell r="A781" t="str">
            <v>13PENZN</v>
          </cell>
          <cell r="B781" t="str">
            <v>REAJUSTES PAGADOS S/OBL.FIS.P.ADM.LC.PROG OI INS.S,</v>
          </cell>
          <cell r="C781">
            <v>0</v>
          </cell>
          <cell r="D781">
            <v>0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</row>
        <row r="782">
          <cell r="A782" t="str">
            <v>13PFNZN</v>
          </cell>
          <cell r="B782" t="str">
            <v>REAJUSTES PAGADOS POR PRBC SOC.FIN.</v>
          </cell>
          <cell r="C782">
            <v>-180</v>
          </cell>
          <cell r="D782">
            <v>-208</v>
          </cell>
          <cell r="E782">
            <v>-118</v>
          </cell>
          <cell r="F782">
            <v>-79</v>
          </cell>
          <cell r="G782">
            <v>-79</v>
          </cell>
          <cell r="H782">
            <v>-84</v>
          </cell>
          <cell r="I782">
            <v>-86</v>
          </cell>
          <cell r="J782">
            <v>-87</v>
          </cell>
          <cell r="K782">
            <v>-87</v>
          </cell>
        </row>
        <row r="783">
          <cell r="A783" t="str">
            <v>13PGNZN</v>
          </cell>
          <cell r="B783" t="str">
            <v xml:space="preserve">REAJUSTES PAGADOS POR PRBC-INTS.S.ENCAJE </v>
          </cell>
          <cell r="C783">
            <v>33060</v>
          </cell>
          <cell r="D783">
            <v>66689</v>
          </cell>
          <cell r="E783">
            <v>21486</v>
          </cell>
          <cell r="F783">
            <v>-19673</v>
          </cell>
          <cell r="G783">
            <v>-4562</v>
          </cell>
          <cell r="H783">
            <v>-40369</v>
          </cell>
          <cell r="I783">
            <v>-18566</v>
          </cell>
          <cell r="J783">
            <v>-36227</v>
          </cell>
          <cell r="K783">
            <v>-135783</v>
          </cell>
        </row>
        <row r="784">
          <cell r="A784" t="str">
            <v>13PHNZN</v>
          </cell>
          <cell r="B784" t="str">
            <v>REAJUSTES PAGADOS S/DEPOSITOS TESGRAL</v>
          </cell>
          <cell r="C784">
            <v>0</v>
          </cell>
          <cell r="D784">
            <v>0</v>
          </cell>
          <cell r="E784">
            <v>0</v>
          </cell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</row>
        <row r="785">
          <cell r="A785" t="str">
            <v>13PINZN</v>
          </cell>
          <cell r="B785" t="str">
            <v xml:space="preserve">REAJUSTES PAGADOS S/PAGARES DIF.CAMBIARIO </v>
          </cell>
          <cell r="C785">
            <v>0</v>
          </cell>
          <cell r="D785">
            <v>0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</row>
        <row r="786">
          <cell r="A786" t="str">
            <v>13PJNZN</v>
          </cell>
          <cell r="B786" t="str">
            <v xml:space="preserve">REAJUSTES PAGADOS S/PAGARES BC.LETRAS DE CREDITO </v>
          </cell>
          <cell r="C786">
            <v>0</v>
          </cell>
          <cell r="D786">
            <v>0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</row>
        <row r="787">
          <cell r="A787" t="str">
            <v>13PKNZN</v>
          </cell>
          <cell r="B787" t="str">
            <v>REAJUSTES PAGADOS S/PAGARES BC.REPROGRAMAC.DEUDAS</v>
          </cell>
          <cell r="C787">
            <v>0</v>
          </cell>
          <cell r="D787">
            <v>0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</row>
        <row r="788">
          <cell r="A788" t="str">
            <v>13PLNZN</v>
          </cell>
          <cell r="B788" t="str">
            <v>REAJUSTES PAGADOS S/PAGARES BC.ADQ.BONOS BANCARIOS</v>
          </cell>
          <cell r="C788">
            <v>0</v>
          </cell>
          <cell r="D788">
            <v>0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</row>
        <row r="789">
          <cell r="A789" t="str">
            <v>13PMNZN</v>
          </cell>
          <cell r="B789" t="str">
            <v xml:space="preserve">REAJUSTES PAGADOS S/OBLIGAC.C.BANCO ESTADO </v>
          </cell>
          <cell r="C789">
            <v>0</v>
          </cell>
          <cell r="D789">
            <v>0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</row>
        <row r="790">
          <cell r="A790" t="str">
            <v>13PNNZN</v>
          </cell>
          <cell r="B790" t="str">
            <v>REAJUSTES PAGADOS S/PAGARES REPROG.DEUDAS HIPOT.</v>
          </cell>
          <cell r="C790">
            <v>0</v>
          </cell>
          <cell r="D790">
            <v>0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</row>
        <row r="791">
          <cell r="A791" t="str">
            <v>13PPNZN</v>
          </cell>
          <cell r="B791" t="str">
            <v xml:space="preserve">REAJUSTES PAGADOS S/LETRAS EM.CPRA.CART.ACDO 1555, </v>
          </cell>
          <cell r="C791">
            <v>0</v>
          </cell>
          <cell r="D791">
            <v>0</v>
          </cell>
          <cell r="E791">
            <v>0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</row>
        <row r="792">
          <cell r="A792" t="str">
            <v>13PQNZN</v>
          </cell>
          <cell r="B792" t="str">
            <v xml:space="preserve">REAJUSTES PAGADOS S/PAGARES CPRA.CART.ACDO.1555, </v>
          </cell>
          <cell r="C792">
            <v>0</v>
          </cell>
          <cell r="D792">
            <v>0</v>
          </cell>
          <cell r="E792">
            <v>0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</row>
        <row r="793">
          <cell r="A793" t="str">
            <v>13PRNZN</v>
          </cell>
          <cell r="B793" t="str">
            <v>REAJUSTES PAGADOS S/PAGARES BC REPROG.CREDITO CONS</v>
          </cell>
          <cell r="C793">
            <v>0</v>
          </cell>
          <cell r="D793">
            <v>0</v>
          </cell>
          <cell r="E793">
            <v>0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</row>
        <row r="794">
          <cell r="A794" t="str">
            <v>13PSNZN</v>
          </cell>
          <cell r="B794" t="str">
            <v xml:space="preserve">REAJUSTES PAGADOS S/DEPOS.REPROG.DEUDAS SEC.PROD., </v>
          </cell>
          <cell r="C794">
            <v>0</v>
          </cell>
          <cell r="D794">
            <v>0</v>
          </cell>
          <cell r="E794">
            <v>0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</row>
        <row r="795">
          <cell r="A795" t="str">
            <v>13PTNZN</v>
          </cell>
          <cell r="B795" t="str">
            <v xml:space="preserve">REAJUSTES PAGADOS S/PAGARES BC REPR.DEV.SEC.PROD., </v>
          </cell>
          <cell r="C795">
            <v>0</v>
          </cell>
          <cell r="D795">
            <v>0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</row>
        <row r="796">
          <cell r="A796" t="str">
            <v>13PXNZN</v>
          </cell>
          <cell r="B796" t="str">
            <v>REVAL.CRED.CITIBANK-CHILE AC.1634</v>
          </cell>
          <cell r="C796">
            <v>0</v>
          </cell>
          <cell r="D796">
            <v>0</v>
          </cell>
          <cell r="E796">
            <v>0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</row>
        <row r="797">
          <cell r="A797" t="str">
            <v>13PYNZN</v>
          </cell>
          <cell r="B797" t="str">
            <v xml:space="preserve">REAJ.PAG.P.CERTIFICADO DE DEPOSITO AC 1695 </v>
          </cell>
          <cell r="C797">
            <v>0</v>
          </cell>
          <cell r="D797">
            <v>0</v>
          </cell>
          <cell r="E797">
            <v>0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</row>
        <row r="798">
          <cell r="A798" t="str">
            <v>13EHNZN</v>
          </cell>
          <cell r="B798" t="str">
            <v>REVALORIZ.TIT.RECON.DEUDA CAP.19 C.CAMB.INTERN.</v>
          </cell>
          <cell r="C798">
            <v>0</v>
          </cell>
          <cell r="D798">
            <v>0</v>
          </cell>
          <cell r="E798">
            <v>0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</row>
        <row r="799">
          <cell r="A799" t="str">
            <v>13EJNZN</v>
          </cell>
          <cell r="B799" t="str">
            <v>REAJ.PAG.P/CERTIF.EXPRESADOS EN UF ACDO.1691</v>
          </cell>
          <cell r="C799">
            <v>0</v>
          </cell>
          <cell r="D799">
            <v>0</v>
          </cell>
          <cell r="E799">
            <v>0</v>
          </cell>
          <cell r="F799">
            <v>0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  <cell r="K799">
            <v>0</v>
          </cell>
        </row>
        <row r="800">
          <cell r="A800" t="str">
            <v>13EKNZN</v>
          </cell>
          <cell r="B800" t="str">
            <v xml:space="preserve">REAJ.PAG.S/OBLIG.P/CONV.DE CRED.REDEN.AC.1674 </v>
          </cell>
          <cell r="C800">
            <v>0</v>
          </cell>
          <cell r="D800">
            <v>0</v>
          </cell>
          <cell r="E800">
            <v>0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</row>
        <row r="801">
          <cell r="A801" t="str">
            <v>13ELNZN</v>
          </cell>
          <cell r="B801" t="str">
            <v>REAJ.PAG.S/PAGARES BC REPROG.DEUD.INST.FIN.LIQ.158,</v>
          </cell>
          <cell r="C801">
            <v>0</v>
          </cell>
          <cell r="D801">
            <v>0</v>
          </cell>
          <cell r="E801">
            <v>0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</row>
        <row r="802">
          <cell r="A802" t="str">
            <v>13EMNZN</v>
          </cell>
          <cell r="B802" t="str">
            <v xml:space="preserve">REAJ.PAG.POR DEPOSITOS PARA RESERVA TECNICA, </v>
          </cell>
          <cell r="C802">
            <v>0</v>
          </cell>
          <cell r="D802">
            <v>0</v>
          </cell>
          <cell r="E802">
            <v>0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</row>
        <row r="803">
          <cell r="A803" t="str">
            <v>13ENNZN</v>
          </cell>
          <cell r="B803" t="str">
            <v xml:space="preserve">REAJ.PAG.P/EFECTOS DE COMERCIO REDENOM.TIT.DEU.EXT, </v>
          </cell>
          <cell r="C803">
            <v>-350</v>
          </cell>
          <cell r="D803">
            <v>-405</v>
          </cell>
          <cell r="E803">
            <v>264</v>
          </cell>
          <cell r="F803">
            <v>1455</v>
          </cell>
          <cell r="G803">
            <v>1776</v>
          </cell>
          <cell r="H803">
            <v>1433</v>
          </cell>
          <cell r="I803">
            <v>1301</v>
          </cell>
          <cell r="J803">
            <v>1224</v>
          </cell>
          <cell r="K803">
            <v>1344</v>
          </cell>
        </row>
        <row r="804">
          <cell r="A804" t="str">
            <v>13EPNZN</v>
          </cell>
          <cell r="B804" t="str">
            <v xml:space="preserve">REAJ.PAG.P.PAGARES REAJ.TASA DE INTERES FLOTANTE </v>
          </cell>
          <cell r="C804">
            <v>-2</v>
          </cell>
          <cell r="D804">
            <v>-3</v>
          </cell>
          <cell r="E804">
            <v>2</v>
          </cell>
          <cell r="F804">
            <v>8</v>
          </cell>
          <cell r="G804">
            <v>9</v>
          </cell>
          <cell r="H804">
            <v>8</v>
          </cell>
          <cell r="I804">
            <v>8</v>
          </cell>
          <cell r="J804">
            <v>8</v>
          </cell>
          <cell r="K804">
            <v>8</v>
          </cell>
        </row>
        <row r="805">
          <cell r="A805" t="str">
            <v>13EQNZN</v>
          </cell>
          <cell r="B805" t="str">
            <v>REAJ.PAG.DE C/DEL BANCO POR SALDOS EN CTAS.ESP</v>
          </cell>
          <cell r="C805">
            <v>-335</v>
          </cell>
          <cell r="D805">
            <v>-387</v>
          </cell>
          <cell r="E805">
            <v>253</v>
          </cell>
          <cell r="F805">
            <v>1404</v>
          </cell>
          <cell r="G805">
            <v>1743</v>
          </cell>
          <cell r="H805">
            <v>1743</v>
          </cell>
          <cell r="I805">
            <v>1743</v>
          </cell>
          <cell r="J805">
            <v>1743</v>
          </cell>
          <cell r="K805">
            <v>1743</v>
          </cell>
        </row>
        <row r="806">
          <cell r="A806" t="str">
            <v>13ERNZN</v>
          </cell>
          <cell r="B806" t="str">
            <v>REAJ.PAG.POR PAGARES EN UF ACDO.1836</v>
          </cell>
          <cell r="C806">
            <v>-523</v>
          </cell>
          <cell r="D806">
            <v>-602</v>
          </cell>
          <cell r="E806">
            <v>375</v>
          </cell>
          <cell r="F806">
            <v>418</v>
          </cell>
          <cell r="G806">
            <v>418</v>
          </cell>
          <cell r="H806">
            <v>418</v>
          </cell>
          <cell r="I806">
            <v>418</v>
          </cell>
          <cell r="J806">
            <v>418</v>
          </cell>
          <cell r="K806">
            <v>418</v>
          </cell>
        </row>
        <row r="807">
          <cell r="A807" t="str">
            <v>13ETNZN</v>
          </cell>
          <cell r="B807" t="str">
            <v>REAJ.PAG.P/DEP.A PLAZO EN UF BECH AC.1868</v>
          </cell>
          <cell r="C807">
            <v>0</v>
          </cell>
          <cell r="D807">
            <v>0</v>
          </cell>
          <cell r="E807">
            <v>0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</row>
        <row r="808">
          <cell r="A808" t="str">
            <v>13EUNZN</v>
          </cell>
          <cell r="B808" t="str">
            <v xml:space="preserve">REAJ.PAG.S/PAGARES REAJUSTABLES C.PAGO CUPONES PRC, </v>
          </cell>
          <cell r="C808">
            <v>80179</v>
          </cell>
          <cell r="D808">
            <v>162508</v>
          </cell>
          <cell r="E808">
            <v>79647</v>
          </cell>
          <cell r="F808">
            <v>45278</v>
          </cell>
          <cell r="G808">
            <v>77314</v>
          </cell>
          <cell r="H808">
            <v>13437</v>
          </cell>
          <cell r="I808">
            <v>38375</v>
          </cell>
          <cell r="J808">
            <v>11804</v>
          </cell>
          <cell r="K808">
            <v>-103730</v>
          </cell>
        </row>
        <row r="809">
          <cell r="A809" t="str">
            <v>13EZNZN</v>
          </cell>
          <cell r="B809" t="str">
            <v xml:space="preserve">REAJ.POR PAGAR S/PAGARES UF BECH.DEUD.ASUM.DE BUF, </v>
          </cell>
          <cell r="C809">
            <v>0</v>
          </cell>
          <cell r="D809">
            <v>0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</row>
        <row r="810">
          <cell r="A810" t="str">
            <v>13PZNZN</v>
          </cell>
          <cell r="B810" t="str">
            <v xml:space="preserve">REAJ.PAGADOS POR SALDO PRECIO EXPRESADO EN US$ 162, </v>
          </cell>
          <cell r="C810">
            <v>0</v>
          </cell>
          <cell r="D810">
            <v>0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</row>
        <row r="811">
          <cell r="A811" t="str">
            <v>13QBNZN</v>
          </cell>
          <cell r="B811" t="str">
            <v xml:space="preserve">REAJ.PAG.ACUERDO MARCO SOBRE MEDIO AMBIENTE, BBC, </v>
          </cell>
          <cell r="C811">
            <v>736</v>
          </cell>
          <cell r="D811">
            <v>969</v>
          </cell>
          <cell r="E811">
            <v>651</v>
          </cell>
          <cell r="F811">
            <v>752</v>
          </cell>
          <cell r="G811">
            <v>752</v>
          </cell>
          <cell r="H811">
            <v>752</v>
          </cell>
          <cell r="I811">
            <v>752</v>
          </cell>
          <cell r="J811">
            <v>752</v>
          </cell>
          <cell r="K811">
            <v>752</v>
          </cell>
        </row>
        <row r="812">
          <cell r="A812" t="str">
            <v>13PUNZN</v>
          </cell>
          <cell r="B812" t="str">
            <v>PERDIDAS CAMBIO MONETARIAS</v>
          </cell>
          <cell r="C812">
            <v>17750</v>
          </cell>
          <cell r="D812">
            <v>33270</v>
          </cell>
          <cell r="E812">
            <v>17693</v>
          </cell>
          <cell r="F812">
            <v>152519</v>
          </cell>
          <cell r="G812">
            <v>55394</v>
          </cell>
          <cell r="H812">
            <v>280524</v>
          </cell>
          <cell r="I812">
            <v>133159</v>
          </cell>
          <cell r="J812">
            <v>253983</v>
          </cell>
          <cell r="K812">
            <v>808816</v>
          </cell>
        </row>
        <row r="813">
          <cell r="A813" t="str">
            <v>13PVNZN</v>
          </cell>
          <cell r="B813" t="str">
            <v>PROD.REVAL.CTAS.C.ORG.INTER.</v>
          </cell>
          <cell r="C813">
            <v>0</v>
          </cell>
          <cell r="D813">
            <v>0</v>
          </cell>
          <cell r="E813">
            <v>0</v>
          </cell>
          <cell r="F813">
            <v>0</v>
          </cell>
          <cell r="G813">
            <v>0</v>
          </cell>
          <cell r="H813">
            <v>1246</v>
          </cell>
          <cell r="I813">
            <v>0</v>
          </cell>
          <cell r="J813">
            <v>1701</v>
          </cell>
          <cell r="K813">
            <v>3890</v>
          </cell>
        </row>
        <row r="814">
          <cell r="A814" t="str">
            <v>13PWNZN</v>
          </cell>
          <cell r="B814" t="str">
            <v>CORRECCION MONETARIA DEBE</v>
          </cell>
          <cell r="C814">
            <v>2157</v>
          </cell>
          <cell r="D814">
            <v>4604</v>
          </cell>
          <cell r="E814">
            <v>10166</v>
          </cell>
          <cell r="F814">
            <v>22418</v>
          </cell>
          <cell r="G814">
            <v>22250</v>
          </cell>
          <cell r="H814">
            <v>20278</v>
          </cell>
          <cell r="I814">
            <v>21223</v>
          </cell>
          <cell r="J814">
            <v>21717</v>
          </cell>
          <cell r="K814">
            <v>24331</v>
          </cell>
        </row>
        <row r="815">
          <cell r="A815" t="str">
            <v>13ESNZN</v>
          </cell>
          <cell r="B815" t="str">
            <v>PERDIDAS</v>
          </cell>
          <cell r="C815">
            <v>0</v>
          </cell>
          <cell r="D815">
            <v>0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</row>
        <row r="816">
          <cell r="A816" t="str">
            <v>12BIWZN</v>
          </cell>
          <cell r="B816" t="str">
            <v xml:space="preserve">  .OTROS ACTIVOS M/N</v>
          </cell>
          <cell r="C816">
            <v>88777</v>
          </cell>
          <cell r="D816">
            <v>161789</v>
          </cell>
          <cell r="E816">
            <v>236559</v>
          </cell>
          <cell r="F816">
            <v>310794</v>
          </cell>
          <cell r="G816">
            <v>389934</v>
          </cell>
          <cell r="H816">
            <v>457116</v>
          </cell>
          <cell r="I816">
            <v>532048</v>
          </cell>
          <cell r="J816">
            <v>601989</v>
          </cell>
          <cell r="K816">
            <v>742202</v>
          </cell>
        </row>
        <row r="817">
          <cell r="A817" t="str">
            <v>12BJWZN</v>
          </cell>
          <cell r="B817" t="str">
            <v xml:space="preserve"> . .GASTOS DE OPERACIÓN M/N</v>
          </cell>
          <cell r="C817">
            <v>87285</v>
          </cell>
          <cell r="D817">
            <v>159286</v>
          </cell>
          <cell r="E817">
            <v>232090</v>
          </cell>
          <cell r="F817">
            <v>303975</v>
          </cell>
          <cell r="G817">
            <v>381511</v>
          </cell>
          <cell r="H817">
            <v>447278</v>
          </cell>
          <cell r="I817">
            <v>519937</v>
          </cell>
          <cell r="J817">
            <v>587900</v>
          </cell>
          <cell r="K817">
            <v>726283</v>
          </cell>
        </row>
        <row r="818">
          <cell r="A818" t="str">
            <v>12BKWZN</v>
          </cell>
          <cell r="B818" t="str">
            <v xml:space="preserve"> .. GASTOS APOYO OPERACIONAL M/N</v>
          </cell>
          <cell r="C818">
            <v>1492</v>
          </cell>
          <cell r="D818">
            <v>2503</v>
          </cell>
          <cell r="E818">
            <v>4469</v>
          </cell>
          <cell r="F818">
            <v>6819</v>
          </cell>
          <cell r="G818">
            <v>8423</v>
          </cell>
          <cell r="H818">
            <v>9838</v>
          </cell>
          <cell r="I818">
            <v>12111</v>
          </cell>
          <cell r="J818">
            <v>14089</v>
          </cell>
          <cell r="K818">
            <v>15919</v>
          </cell>
        </row>
        <row r="819">
          <cell r="A819" t="str">
            <v>12BIXZN</v>
          </cell>
          <cell r="B819" t="str">
            <v xml:space="preserve">  .OTROS ACTIVOS M/E</v>
          </cell>
          <cell r="C819">
            <v>5110</v>
          </cell>
          <cell r="D819">
            <v>4985</v>
          </cell>
          <cell r="E819">
            <v>12423</v>
          </cell>
          <cell r="F819">
            <v>17537</v>
          </cell>
          <cell r="G819">
            <v>16267</v>
          </cell>
          <cell r="H819">
            <v>24431</v>
          </cell>
          <cell r="I819">
            <v>62768</v>
          </cell>
          <cell r="J819">
            <v>67567</v>
          </cell>
          <cell r="K819">
            <v>48849</v>
          </cell>
        </row>
        <row r="820">
          <cell r="A820" t="str">
            <v>12BJXZN</v>
          </cell>
          <cell r="B820" t="str">
            <v xml:space="preserve">  .  .GASTOS DE OPERACIÓN M/E</v>
          </cell>
          <cell r="C820">
            <v>4942</v>
          </cell>
          <cell r="D820">
            <v>4697</v>
          </cell>
          <cell r="E820">
            <v>12203</v>
          </cell>
          <cell r="F820">
            <v>17033</v>
          </cell>
          <cell r="G820">
            <v>15811</v>
          </cell>
          <cell r="H820">
            <v>23538</v>
          </cell>
          <cell r="I820">
            <v>60053</v>
          </cell>
          <cell r="J820">
            <v>64864</v>
          </cell>
          <cell r="K820">
            <v>47582</v>
          </cell>
        </row>
        <row r="821">
          <cell r="A821" t="str">
            <v>12BKXZN</v>
          </cell>
          <cell r="B821" t="str">
            <v xml:space="preserve">  .  .GASTOS APOYO OPERACIONAL M/E</v>
          </cell>
          <cell r="C821">
            <v>168</v>
          </cell>
          <cell r="D821">
            <v>288</v>
          </cell>
          <cell r="E821">
            <v>220</v>
          </cell>
          <cell r="F821">
            <v>504</v>
          </cell>
          <cell r="G821">
            <v>456</v>
          </cell>
          <cell r="H821">
            <v>893</v>
          </cell>
          <cell r="I821">
            <v>2715</v>
          </cell>
          <cell r="J821">
            <v>2703</v>
          </cell>
          <cell r="K821">
            <v>1267</v>
          </cell>
        </row>
        <row r="822">
          <cell r="A822" t="str">
            <v>17S .ZN</v>
          </cell>
          <cell r="B822" t="str">
            <v>P A S I V O S</v>
          </cell>
          <cell r="C822">
            <v>37125901</v>
          </cell>
          <cell r="D822">
            <v>38047866</v>
          </cell>
          <cell r="E822">
            <v>36798617</v>
          </cell>
          <cell r="F822">
            <v>35621949</v>
          </cell>
          <cell r="G822">
            <v>35910882</v>
          </cell>
          <cell r="H822">
            <v>35001873</v>
          </cell>
          <cell r="I822">
            <v>35119459</v>
          </cell>
          <cell r="J822">
            <v>34767781</v>
          </cell>
          <cell r="K822">
            <v>34077292</v>
          </cell>
        </row>
        <row r="823">
          <cell r="A823" t="str">
            <v>14BAWZN</v>
          </cell>
          <cell r="B823" t="str">
            <v xml:space="preserve">  .PASIVOS C/EXTERIOR MN</v>
          </cell>
          <cell r="C823">
            <v>820322</v>
          </cell>
          <cell r="D823">
            <v>838287</v>
          </cell>
          <cell r="E823">
            <v>810904</v>
          </cell>
          <cell r="F823">
            <v>462730</v>
          </cell>
          <cell r="G823">
            <v>488737</v>
          </cell>
          <cell r="H823">
            <v>501250</v>
          </cell>
          <cell r="I823">
            <v>455005</v>
          </cell>
          <cell r="J823">
            <v>446217</v>
          </cell>
          <cell r="K823">
            <v>402426</v>
          </cell>
        </row>
        <row r="824">
          <cell r="A824" t="str">
            <v>17CCEZN</v>
          </cell>
          <cell r="B824" t="str">
            <v xml:space="preserve">FONDO MONETARIO INTERNACIONAL (CREDITOS) </v>
          </cell>
          <cell r="C824">
            <v>0</v>
          </cell>
          <cell r="D824">
            <v>0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</row>
        <row r="825">
          <cell r="A825" t="str">
            <v>-</v>
          </cell>
          <cell r="B825" t="str">
            <v xml:space="preserve">FONDO MONETARIO INTERNACIONAL (CREDITOS) </v>
          </cell>
          <cell r="C825">
            <v>0</v>
          </cell>
          <cell r="D825">
            <v>0</v>
          </cell>
          <cell r="E825">
            <v>0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</row>
        <row r="826">
          <cell r="A826" t="str">
            <v>-</v>
          </cell>
          <cell r="B826" t="str">
            <v>DEPOSITOS A PLAZO DE BCOS DEL EXTERIOR,</v>
          </cell>
          <cell r="C826">
            <v>0</v>
          </cell>
          <cell r="D826">
            <v>0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</row>
        <row r="827">
          <cell r="A827" t="str">
            <v>-</v>
          </cell>
          <cell r="B827" t="str">
            <v>DESC.BONOS GOB-INST-EXT</v>
          </cell>
          <cell r="C827">
            <v>0</v>
          </cell>
          <cell r="D827">
            <v>0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</row>
        <row r="828">
          <cell r="A828" t="str">
            <v>-</v>
          </cell>
          <cell r="B828" t="str">
            <v>DESCTO.S/CERT.DEP.BC.EXTRJ.</v>
          </cell>
          <cell r="C828">
            <v>0</v>
          </cell>
          <cell r="D828">
            <v>0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</row>
        <row r="829">
          <cell r="A829" t="str">
            <v>-</v>
          </cell>
          <cell r="B829" t="str">
            <v>DESC.S/CERTIF.SCHULDSCHEIND.</v>
          </cell>
          <cell r="C829">
            <v>0</v>
          </cell>
          <cell r="D829">
            <v>0</v>
          </cell>
          <cell r="E829">
            <v>0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</row>
        <row r="830">
          <cell r="A830" t="str">
            <v>-</v>
          </cell>
          <cell r="B830" t="str">
            <v>DESCUENTO SOBRE PAGARES Y LETRAS</v>
          </cell>
          <cell r="C830">
            <v>0</v>
          </cell>
          <cell r="D830">
            <v>0</v>
          </cell>
          <cell r="E830">
            <v>0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</row>
        <row r="831">
          <cell r="A831" t="str">
            <v>-</v>
          </cell>
          <cell r="B831" t="str">
            <v xml:space="preserve">DESC. S/LET.DEL TESORO DE GOB. EXTRANJEROS </v>
          </cell>
          <cell r="C831">
            <v>0</v>
          </cell>
          <cell r="D831">
            <v>0</v>
          </cell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</row>
        <row r="832">
          <cell r="A832" t="str">
            <v>-</v>
          </cell>
          <cell r="B832" t="str">
            <v xml:space="preserve">DESCUENTOS SOBRE CERTIFICADOS DE DEPOSITOS </v>
          </cell>
          <cell r="C832">
            <v>0</v>
          </cell>
          <cell r="D832">
            <v>0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</row>
        <row r="833">
          <cell r="A833" t="str">
            <v>-</v>
          </cell>
          <cell r="B833" t="str">
            <v xml:space="preserve">AJUSTE A VALOR MERCADO DE INVERSIONES EN EL EXTERI, </v>
          </cell>
          <cell r="C833">
            <v>0</v>
          </cell>
          <cell r="D833">
            <v>0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</row>
        <row r="834">
          <cell r="A834" t="str">
            <v>17BWNZN</v>
          </cell>
          <cell r="B834" t="str">
            <v>CORREC MONETARIA PROV TENENCIAS PLATA HABER,</v>
          </cell>
          <cell r="C834">
            <v>0</v>
          </cell>
          <cell r="D834">
            <v>0</v>
          </cell>
          <cell r="E834">
            <v>0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</row>
        <row r="835">
          <cell r="A835" t="str">
            <v>17CBEZN</v>
          </cell>
          <cell r="B835" t="str">
            <v>FONDO MONETARIO INTERNACIONAL (DEPOSITOS)</v>
          </cell>
          <cell r="C835">
            <v>820322</v>
          </cell>
          <cell r="D835">
            <v>838287</v>
          </cell>
          <cell r="E835">
            <v>810904</v>
          </cell>
          <cell r="F835">
            <v>462730</v>
          </cell>
          <cell r="G835">
            <v>488737</v>
          </cell>
          <cell r="H835">
            <v>501250</v>
          </cell>
          <cell r="I835">
            <v>455005</v>
          </cell>
          <cell r="J835">
            <v>446217</v>
          </cell>
          <cell r="K835">
            <v>402426</v>
          </cell>
        </row>
        <row r="836">
          <cell r="A836" t="str">
            <v>14BAXZN</v>
          </cell>
          <cell r="B836" t="str">
            <v xml:space="preserve">  .PASIVOS C/EXTERIOR ME</v>
          </cell>
          <cell r="C836">
            <v>22721</v>
          </cell>
          <cell r="D836">
            <v>20051</v>
          </cell>
          <cell r="E836">
            <v>23173</v>
          </cell>
          <cell r="F836">
            <v>25549</v>
          </cell>
          <cell r="G836">
            <v>16208</v>
          </cell>
          <cell r="H836">
            <v>20769</v>
          </cell>
          <cell r="I836">
            <v>60200</v>
          </cell>
          <cell r="J836">
            <v>51914</v>
          </cell>
          <cell r="K836">
            <v>23938</v>
          </cell>
        </row>
        <row r="837">
          <cell r="A837" t="str">
            <v>-</v>
          </cell>
          <cell r="B837" t="str">
            <v xml:space="preserve">FONDO MONETARIO INTERNACIONAL (CREDITOS) </v>
          </cell>
          <cell r="C837">
            <v>0</v>
          </cell>
          <cell r="D837">
            <v>0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</row>
        <row r="838">
          <cell r="A838" t="str">
            <v>16ANEZN</v>
          </cell>
          <cell r="B838" t="str">
            <v>CONV.RECIPROCOS CREDIT</v>
          </cell>
          <cell r="C838">
            <v>3282</v>
          </cell>
          <cell r="D838">
            <v>3813</v>
          </cell>
          <cell r="E838">
            <v>4710</v>
          </cell>
          <cell r="F838">
            <v>6628</v>
          </cell>
          <cell r="G838">
            <v>1613</v>
          </cell>
          <cell r="H838">
            <v>2663</v>
          </cell>
          <cell r="I838">
            <v>3932</v>
          </cell>
          <cell r="J838">
            <v>6932</v>
          </cell>
          <cell r="K838">
            <v>1297</v>
          </cell>
        </row>
        <row r="839">
          <cell r="A839" t="str">
            <v>15HIEZN</v>
          </cell>
          <cell r="B839" t="str">
            <v>DEPOSITOS A PLAZO DE BCOS DEL EXTERIOR</v>
          </cell>
          <cell r="C839">
            <v>0</v>
          </cell>
          <cell r="D839">
            <v>0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</row>
        <row r="840">
          <cell r="A840" t="str">
            <v>17BPEZN</v>
          </cell>
          <cell r="B840" t="str">
            <v>DESC.BONOS GOB-INST-EXT</v>
          </cell>
          <cell r="C840">
            <v>16304</v>
          </cell>
          <cell r="D840">
            <v>15750</v>
          </cell>
          <cell r="E840">
            <v>15153</v>
          </cell>
          <cell r="F840">
            <v>14254</v>
          </cell>
          <cell r="G840">
            <v>14073</v>
          </cell>
          <cell r="H840">
            <v>12248</v>
          </cell>
          <cell r="I840">
            <v>19888</v>
          </cell>
          <cell r="J840">
            <v>17322</v>
          </cell>
          <cell r="K840">
            <v>16456</v>
          </cell>
        </row>
        <row r="841">
          <cell r="A841" t="str">
            <v>17BREZN</v>
          </cell>
          <cell r="B841" t="str">
            <v>DESCTO.S/CERT.DEP.BC.EXTRJ.</v>
          </cell>
          <cell r="C841">
            <v>0</v>
          </cell>
          <cell r="D841">
            <v>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</row>
        <row r="842">
          <cell r="A842" t="str">
            <v>17BSEZN</v>
          </cell>
          <cell r="B842" t="str">
            <v>DESC.S/CERTIF.SCHULDSCHEIND.</v>
          </cell>
          <cell r="C842">
            <v>0</v>
          </cell>
          <cell r="D842">
            <v>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</row>
        <row r="843">
          <cell r="A843" t="str">
            <v>16LDEZN</v>
          </cell>
          <cell r="B843" t="str">
            <v xml:space="preserve">DESCUENTO SOBRE PAGARES Y LETRAS </v>
          </cell>
          <cell r="C843">
            <v>0</v>
          </cell>
          <cell r="D843">
            <v>0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</row>
        <row r="844">
          <cell r="A844" t="str">
            <v>17BUEZN</v>
          </cell>
          <cell r="B844" t="str">
            <v xml:space="preserve">DESC. S/LET.DEL TESORO DE GOB. EXTRANJEROS </v>
          </cell>
          <cell r="C844">
            <v>0</v>
          </cell>
          <cell r="D844">
            <v>0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</row>
        <row r="845">
          <cell r="A845" t="str">
            <v>16AREZN</v>
          </cell>
          <cell r="B845" t="str">
            <v xml:space="preserve">DESCUENTOS SOBRE CERTIFICADOS DE DEPOSITOS </v>
          </cell>
          <cell r="C845">
            <v>0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</row>
        <row r="846">
          <cell r="A846" t="str">
            <v>16EREZN</v>
          </cell>
          <cell r="B846" t="str">
            <v xml:space="preserve">AJUSTE A VALOR MERCADO DE INVERSIONES EN EL EXTERI, </v>
          </cell>
          <cell r="C846">
            <v>2526</v>
          </cell>
          <cell r="D846">
            <v>77</v>
          </cell>
          <cell r="E846">
            <v>2546</v>
          </cell>
          <cell r="F846">
            <v>3466</v>
          </cell>
          <cell r="G846">
            <v>58</v>
          </cell>
          <cell r="H846">
            <v>5076</v>
          </cell>
          <cell r="I846">
            <v>28231</v>
          </cell>
          <cell r="J846">
            <v>20771</v>
          </cell>
          <cell r="K846">
            <v>4759</v>
          </cell>
        </row>
        <row r="847">
          <cell r="A847" t="str">
            <v>-</v>
          </cell>
          <cell r="B847" t="str">
            <v>CORREC MONETARIA PROV TENENCIAS PLATA HABER,</v>
          </cell>
          <cell r="C847">
            <v>0</v>
          </cell>
          <cell r="D847">
            <v>0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</row>
        <row r="848">
          <cell r="A848" t="str">
            <v>-</v>
          </cell>
          <cell r="B848" t="str">
            <v xml:space="preserve">FONDO MONETARIO INTERNACIONAL (DEPOSITOS) </v>
          </cell>
          <cell r="C848">
            <v>0</v>
          </cell>
          <cell r="D848">
            <v>0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</row>
        <row r="849">
          <cell r="A849" t="str">
            <v>16AUEZN</v>
          </cell>
          <cell r="B849" t="str">
            <v>DSCTO.S/INSTR.DE INVERS.J.P.MORGAN INV.</v>
          </cell>
          <cell r="C849">
            <v>158</v>
          </cell>
          <cell r="D849">
            <v>158</v>
          </cell>
          <cell r="E849">
            <v>177</v>
          </cell>
          <cell r="F849">
            <v>171</v>
          </cell>
          <cell r="G849">
            <v>104</v>
          </cell>
          <cell r="H849">
            <v>100</v>
          </cell>
          <cell r="I849">
            <v>136</v>
          </cell>
          <cell r="J849">
            <v>261</v>
          </cell>
          <cell r="K849">
            <v>294</v>
          </cell>
        </row>
        <row r="850">
          <cell r="A850" t="str">
            <v>16AVEZN</v>
          </cell>
          <cell r="B850" t="str">
            <v>DSCTO.S/INSTR.DE INVERS.J.P.MORGAN GRENFELL ASSETS.</v>
          </cell>
          <cell r="C850">
            <v>0</v>
          </cell>
          <cell r="D850">
            <v>0</v>
          </cell>
          <cell r="E850">
            <v>0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</row>
        <row r="851">
          <cell r="A851" t="str">
            <v>16AWEZN</v>
          </cell>
          <cell r="B851" t="str">
            <v>AJUSTE A VALOR MODO DE INV. J.P.MORGAN INV.</v>
          </cell>
          <cell r="C851">
            <v>0</v>
          </cell>
          <cell r="D851">
            <v>0</v>
          </cell>
          <cell r="E851">
            <v>282</v>
          </cell>
          <cell r="F851">
            <v>319</v>
          </cell>
          <cell r="G851">
            <v>10</v>
          </cell>
          <cell r="H851">
            <v>173</v>
          </cell>
          <cell r="I851">
            <v>2945</v>
          </cell>
          <cell r="J851">
            <v>2441</v>
          </cell>
          <cell r="K851">
            <v>357</v>
          </cell>
        </row>
        <row r="852">
          <cell r="A852" t="str">
            <v>16AXEZN</v>
          </cell>
          <cell r="B852" t="str">
            <v>DESC.S.INSTRUMENTOS DE INV. DRESDNER BANK</v>
          </cell>
          <cell r="C852">
            <v>259</v>
          </cell>
          <cell r="D852">
            <v>239</v>
          </cell>
          <cell r="E852">
            <v>116</v>
          </cell>
          <cell r="F852">
            <v>328</v>
          </cell>
          <cell r="G852">
            <v>330</v>
          </cell>
          <cell r="H852">
            <v>320</v>
          </cell>
          <cell r="I852">
            <v>221</v>
          </cell>
          <cell r="J852">
            <v>242</v>
          </cell>
          <cell r="K852">
            <v>126</v>
          </cell>
        </row>
        <row r="853">
          <cell r="A853" t="str">
            <v>16AYEZN</v>
          </cell>
          <cell r="B853" t="str">
            <v>AJUSTE A VALOR MODO DE INV. MORGAN GRENFELL</v>
          </cell>
          <cell r="C853">
            <v>0</v>
          </cell>
          <cell r="D853">
            <v>0</v>
          </cell>
          <cell r="E853">
            <v>0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</row>
        <row r="854">
          <cell r="A854" t="str">
            <v>16AZEZN</v>
          </cell>
          <cell r="B854" t="str">
            <v>AJUSTE A VALOR MODO DE INV. DRESDNER BANK</v>
          </cell>
          <cell r="C854">
            <v>192</v>
          </cell>
          <cell r="D854">
            <v>14</v>
          </cell>
          <cell r="E854">
            <v>189</v>
          </cell>
          <cell r="F854">
            <v>238</v>
          </cell>
          <cell r="G854">
            <v>13</v>
          </cell>
          <cell r="H854">
            <v>108</v>
          </cell>
          <cell r="I854">
            <v>3102</v>
          </cell>
          <cell r="J854">
            <v>2198</v>
          </cell>
          <cell r="K854">
            <v>223</v>
          </cell>
        </row>
        <row r="855">
          <cell r="A855" t="str">
            <v>22817BWEZN...</v>
          </cell>
          <cell r="B855" t="str">
            <v>DESCUENTOS S/INSTRUMENTOS DE INVERSION SSGA</v>
          </cell>
          <cell r="C855">
            <v>0</v>
          </cell>
          <cell r="D855">
            <v>0</v>
          </cell>
          <cell r="E855">
            <v>0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181</v>
          </cell>
          <cell r="K855">
            <v>334</v>
          </cell>
        </row>
        <row r="856">
          <cell r="A856" t="str">
            <v>22816AOEZN...</v>
          </cell>
          <cell r="B856" t="str">
            <v>AJUSTE A VALOR DE MCDO DE INV EN EL EXTER</v>
          </cell>
          <cell r="C856">
            <v>0</v>
          </cell>
          <cell r="D856">
            <v>0</v>
          </cell>
          <cell r="E856">
            <v>0</v>
          </cell>
          <cell r="F856">
            <v>145</v>
          </cell>
          <cell r="G856">
            <v>7</v>
          </cell>
          <cell r="H856">
            <v>81</v>
          </cell>
          <cell r="I856">
            <v>1745</v>
          </cell>
          <cell r="J856">
            <v>1566</v>
          </cell>
          <cell r="K856">
            <v>92</v>
          </cell>
        </row>
        <row r="857">
          <cell r="A857" t="str">
            <v>14BBWZN</v>
          </cell>
          <cell r="B857" t="str">
            <v xml:space="preserve">  .PASIVOS EXTERNOS M/L PZO.MN</v>
          </cell>
          <cell r="C857">
            <v>148352</v>
          </cell>
          <cell r="D857">
            <v>83789</v>
          </cell>
          <cell r="E857">
            <v>81926</v>
          </cell>
          <cell r="F857">
            <v>80138</v>
          </cell>
          <cell r="G857">
            <v>80550</v>
          </cell>
          <cell r="H857">
            <v>68681</v>
          </cell>
          <cell r="I857">
            <v>69155</v>
          </cell>
          <cell r="J857">
            <v>68606</v>
          </cell>
          <cell r="K857">
            <v>66643</v>
          </cell>
        </row>
        <row r="858">
          <cell r="A858" t="str">
            <v>-</v>
          </cell>
          <cell r="B858" t="str">
            <v>PTMO.CONV.KREDITANSTALT ME, BBC, BCC, NAC</v>
          </cell>
          <cell r="C858">
            <v>0</v>
          </cell>
          <cell r="D858">
            <v>0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</row>
        <row r="859">
          <cell r="A859" t="str">
            <v>-</v>
          </cell>
          <cell r="B859" t="str">
            <v>CREDIT.BANK OF NOVA SCOTIA ME, BBC, BCC, NAC</v>
          </cell>
          <cell r="C859">
            <v>0</v>
          </cell>
          <cell r="D859">
            <v>0</v>
          </cell>
          <cell r="E859">
            <v>0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</row>
        <row r="860">
          <cell r="A860" t="str">
            <v>-</v>
          </cell>
          <cell r="B860" t="str">
            <v>CRED.NATIONALE PARIS ME, BBC, BCC, NAC</v>
          </cell>
          <cell r="C860">
            <v>0</v>
          </cell>
          <cell r="D860">
            <v>0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</row>
        <row r="861">
          <cell r="A861" t="str">
            <v>-</v>
          </cell>
          <cell r="B861" t="str">
            <v>CREDITO BID  ME, BBC, BCC, NAC</v>
          </cell>
          <cell r="C861">
            <v>0</v>
          </cell>
          <cell r="D861">
            <v>0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</row>
        <row r="862">
          <cell r="A862" t="str">
            <v>-</v>
          </cell>
          <cell r="B862" t="str">
            <v>CRED.CONSOR.BCOS.SUIZOS. ME, BBC, BCC, NAC</v>
          </cell>
          <cell r="C862">
            <v>0</v>
          </cell>
          <cell r="D862">
            <v>0</v>
          </cell>
          <cell r="E862">
            <v>0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</row>
        <row r="863">
          <cell r="A863" t="str">
            <v>-</v>
          </cell>
          <cell r="B863" t="str">
            <v>SERCOBE-ESPANA   ME, BBC, BCC, NAC</v>
          </cell>
          <cell r="C863">
            <v>0</v>
          </cell>
          <cell r="D863">
            <v>0</v>
          </cell>
          <cell r="E863">
            <v>0</v>
          </cell>
          <cell r="F863">
            <v>0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</row>
        <row r="864">
          <cell r="A864" t="str">
            <v>-</v>
          </cell>
          <cell r="B864" t="str">
            <v>CRED.CONSOR.BCOS.BELGAS ME, BBC, BCC, NAC</v>
          </cell>
          <cell r="C864">
            <v>0</v>
          </cell>
          <cell r="D864">
            <v>0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</row>
        <row r="865">
          <cell r="A865" t="str">
            <v>-</v>
          </cell>
          <cell r="B865" t="str">
            <v>CREDITO CHECOSLOVAQUIA  ME, BBC, BCC, NAC</v>
          </cell>
          <cell r="C865">
            <v>0</v>
          </cell>
          <cell r="D865">
            <v>0</v>
          </cell>
          <cell r="E865">
            <v>0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</row>
        <row r="866">
          <cell r="A866" t="str">
            <v>-</v>
          </cell>
          <cell r="B866" t="str">
            <v>CREDITO AID  ME, BBC, BCC, NAC</v>
          </cell>
          <cell r="C866">
            <v>0</v>
          </cell>
          <cell r="D866">
            <v>0</v>
          </cell>
          <cell r="E866">
            <v>0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</row>
        <row r="867">
          <cell r="A867" t="str">
            <v>-</v>
          </cell>
          <cell r="B867" t="str">
            <v>BANK OF TOKYO  ME, BBC, BCC, NAC</v>
          </cell>
          <cell r="C867">
            <v>0</v>
          </cell>
          <cell r="D867">
            <v>0</v>
          </cell>
          <cell r="E867">
            <v>0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</row>
        <row r="868">
          <cell r="A868" t="str">
            <v>-</v>
          </cell>
          <cell r="B868" t="str">
            <v>BANCO DO BRASIL ME, BBC, BCC, NAC</v>
          </cell>
          <cell r="C868">
            <v>0</v>
          </cell>
          <cell r="D868">
            <v>0</v>
          </cell>
          <cell r="E868">
            <v>0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</row>
        <row r="869">
          <cell r="A869" t="str">
            <v>-</v>
          </cell>
          <cell r="B869" t="str">
            <v>CONSOR.BCOS.AGTE.W.FARGO ME, BBC, BCC, NAC</v>
          </cell>
          <cell r="C869">
            <v>0</v>
          </cell>
          <cell r="D869">
            <v>0</v>
          </cell>
          <cell r="E869">
            <v>0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</row>
        <row r="870">
          <cell r="A870" t="str">
            <v>-</v>
          </cell>
          <cell r="B870" t="str">
            <v>CREDI.BANCO EXT.ESPANA  ME, BBC, BCC, NAC</v>
          </cell>
          <cell r="C870">
            <v>0</v>
          </cell>
          <cell r="D870">
            <v>0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</row>
        <row r="871">
          <cell r="A871" t="str">
            <v>-</v>
          </cell>
          <cell r="B871" t="str">
            <v>CREDITO BULGARIA ME, BBC, BCC, NAC</v>
          </cell>
          <cell r="C871">
            <v>0</v>
          </cell>
          <cell r="D871">
            <v>0</v>
          </cell>
          <cell r="E871">
            <v>0</v>
          </cell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</row>
        <row r="872">
          <cell r="A872" t="str">
            <v>-</v>
          </cell>
          <cell r="B872" t="str">
            <v>BCO.NAC.COM.EXTER-MEXICO ME, BBC, BCC, NAC</v>
          </cell>
          <cell r="C872">
            <v>0</v>
          </cell>
          <cell r="D872">
            <v>0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</row>
        <row r="873">
          <cell r="A873" t="str">
            <v>-</v>
          </cell>
          <cell r="B873" t="str">
            <v>CREDI.REP.DEMOCR.ALEMANIA  ME, BBC, BCC, NAC</v>
          </cell>
          <cell r="C873">
            <v>0</v>
          </cell>
          <cell r="D873">
            <v>0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</row>
        <row r="874">
          <cell r="A874" t="str">
            <v>-</v>
          </cell>
          <cell r="B874" t="str">
            <v>CRED.ARGENTINO  ME, BBC, BCC, NAC</v>
          </cell>
          <cell r="C874">
            <v>0</v>
          </cell>
          <cell r="D874">
            <v>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</row>
        <row r="875">
          <cell r="A875" t="str">
            <v>-</v>
          </cell>
          <cell r="B875" t="str">
            <v>CREDITO MANUFACTURERS HANOVER TRUST CO NEW YORK, BBC, BCC, N</v>
          </cell>
          <cell r="C875">
            <v>0</v>
          </cell>
          <cell r="D875">
            <v>0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</row>
        <row r="876">
          <cell r="A876" t="str">
            <v>-</v>
          </cell>
          <cell r="B876" t="str">
            <v>CRED.WESTDEUTSCHG LANDESBANK, BBC, BCC, NAC</v>
          </cell>
          <cell r="C876">
            <v>0</v>
          </cell>
          <cell r="D876">
            <v>0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</row>
        <row r="877">
          <cell r="A877" t="str">
            <v>-</v>
          </cell>
          <cell r="B877" t="str">
            <v>CRED.LLOYDS BANK INTERNATIONAL ME, BBC, BCC, NAC</v>
          </cell>
          <cell r="C877">
            <v>0</v>
          </cell>
          <cell r="D877">
            <v>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</row>
        <row r="878">
          <cell r="A878" t="str">
            <v>-</v>
          </cell>
          <cell r="B878" t="str">
            <v>CREDITO AUSTRIA, BBC, BCC, NAC</v>
          </cell>
          <cell r="C878">
            <v>0</v>
          </cell>
          <cell r="D878">
            <v>0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</row>
        <row r="879">
          <cell r="A879" t="str">
            <v>-</v>
          </cell>
          <cell r="B879" t="str">
            <v>CREDITO  PERU  ME, BBC, BCC, NAC</v>
          </cell>
          <cell r="C879">
            <v>0</v>
          </cell>
          <cell r="D879">
            <v>0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</row>
        <row r="880">
          <cell r="A880" t="str">
            <v>-</v>
          </cell>
          <cell r="B880" t="str">
            <v>CREDITO THE MITSUI BANK LIMITED, BBC, BCC, NAC</v>
          </cell>
          <cell r="C880">
            <v>0</v>
          </cell>
          <cell r="D880">
            <v>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</row>
        <row r="881">
          <cell r="A881" t="str">
            <v>-</v>
          </cell>
          <cell r="B881" t="str">
            <v>CANADIAN IMPERIAL BANK OF COMMERCE LONDON UK ME, BBC, BCC, N</v>
          </cell>
          <cell r="C881">
            <v>0</v>
          </cell>
          <cell r="D881">
            <v>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</row>
        <row r="882">
          <cell r="A882" t="str">
            <v>-</v>
          </cell>
          <cell r="B882" t="str">
            <v>CRED. THE FIRST NATIONAL BANK OF CHICAGO LTD.ME, BBC, BCC, N</v>
          </cell>
          <cell r="C882">
            <v>0</v>
          </cell>
          <cell r="D882">
            <v>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</row>
        <row r="883">
          <cell r="A883" t="str">
            <v>-</v>
          </cell>
          <cell r="B883" t="str">
            <v>RENEG.83-84 (MANUFA HANOVER) US$ 1.300 MILL.ME, BBC, BCC, NA</v>
          </cell>
          <cell r="C883">
            <v>0</v>
          </cell>
          <cell r="D883">
            <v>0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</row>
        <row r="884">
          <cell r="A884" t="str">
            <v>-</v>
          </cell>
          <cell r="B884" t="str">
            <v>CONVENIO DE REESTRUCTURACION DE LA DEUDA EXTERNA M, BBC, BCC</v>
          </cell>
          <cell r="C884">
            <v>0</v>
          </cell>
          <cell r="D884">
            <v>0</v>
          </cell>
          <cell r="E884">
            <v>0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</row>
        <row r="885">
          <cell r="A885" t="str">
            <v>-</v>
          </cell>
          <cell r="B885" t="str">
            <v>CRED.RENEG.83-84 (MANUFACT.HANOVER) US$ 780 MILL.M, BBC, BCC</v>
          </cell>
          <cell r="C885">
            <v>0</v>
          </cell>
          <cell r="D885">
            <v>0</v>
          </cell>
          <cell r="E885">
            <v>0</v>
          </cell>
          <cell r="F885">
            <v>0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  <cell r="K885">
            <v>0</v>
          </cell>
        </row>
        <row r="886">
          <cell r="A886" t="str">
            <v>-</v>
          </cell>
          <cell r="B886" t="str">
            <v>CREDITO CREDIT SUISSE PANAMA ME, BBC, BCC, NAC</v>
          </cell>
          <cell r="C886">
            <v>0</v>
          </cell>
          <cell r="D886">
            <v>0</v>
          </cell>
          <cell r="E886">
            <v>0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</row>
        <row r="887">
          <cell r="A887" t="str">
            <v>-</v>
          </cell>
          <cell r="B887" t="str">
            <v>CONVENIO CRED.US$785 MILL.AG.MANUFACTURERS HANOVER, BBC, BCC</v>
          </cell>
          <cell r="C887">
            <v>0</v>
          </cell>
          <cell r="D887">
            <v>0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</row>
        <row r="888">
          <cell r="A888" t="str">
            <v>-</v>
          </cell>
          <cell r="B888" t="str">
            <v>PASIVOS CON EL EXTERIOR DEL BCO.CONTIN.ASUM POR BC, BBC, BCC</v>
          </cell>
          <cell r="C888">
            <v>0</v>
          </cell>
          <cell r="D888">
            <v>0</v>
          </cell>
          <cell r="E888">
            <v>0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</row>
        <row r="889">
          <cell r="A889" t="str">
            <v>-</v>
          </cell>
          <cell r="B889" t="str">
            <v>REESTRUCTURACION DEUDA EXTERNA (1985/1987) ME, BBC, BCC, NAC</v>
          </cell>
          <cell r="C889">
            <v>0</v>
          </cell>
          <cell r="D889">
            <v>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</row>
        <row r="890">
          <cell r="A890" t="str">
            <v>-</v>
          </cell>
          <cell r="B890" t="str">
            <v>REESTRUCTURACION DEUDA EXTERNA 1988-1991 ME, BBC, BCC, NAC</v>
          </cell>
          <cell r="C890">
            <v>0</v>
          </cell>
          <cell r="D890">
            <v>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</row>
        <row r="891">
          <cell r="A891" t="str">
            <v>-</v>
          </cell>
          <cell r="B891" t="str">
            <v>LINEA CREDITO CONTRATO EURODOLARES ME, BBC, BCC, NAC</v>
          </cell>
          <cell r="C891">
            <v>0</v>
          </cell>
          <cell r="D891">
            <v>0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</row>
        <row r="892">
          <cell r="A892" t="str">
            <v>-</v>
          </cell>
          <cell r="B892" t="str">
            <v>CREDITO RECIB.C.GAR.DE INST.FINANC.(REPOS), BBC, BCC, NAC</v>
          </cell>
          <cell r="C892">
            <v>0</v>
          </cell>
          <cell r="D892">
            <v>0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</row>
        <row r="893">
          <cell r="A893" t="str">
            <v>-</v>
          </cell>
          <cell r="B893" t="str">
            <v>V.A. PAISES SOCIAL. SUJ.RENEG., BBC, BCC, NAC</v>
          </cell>
          <cell r="C893">
            <v>0</v>
          </cell>
          <cell r="D893">
            <v>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</row>
        <row r="894">
          <cell r="A894" t="str">
            <v>-</v>
          </cell>
          <cell r="B894" t="str">
            <v>RENEG.DEUDA EXTERNA ME, BBC, BCC, NAC</v>
          </cell>
          <cell r="C894">
            <v>0</v>
          </cell>
          <cell r="D894">
            <v>0</v>
          </cell>
          <cell r="E894">
            <v>0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</row>
        <row r="895">
          <cell r="A895" t="str">
            <v>-</v>
          </cell>
          <cell r="B895" t="str">
            <v>DEPOSITOS A PLAZO BCOS. DEL EXTERIOR ME, BBC, BCC, NAC</v>
          </cell>
          <cell r="C895">
            <v>0</v>
          </cell>
          <cell r="D895">
            <v>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</row>
        <row r="896">
          <cell r="A896" t="str">
            <v>-</v>
          </cell>
          <cell r="B896" t="str">
            <v>PAGARE PLAN FINANCIERO 1983-1984 ACDO'1496  ME, BBC, BCC, NA</v>
          </cell>
          <cell r="C896">
            <v>0</v>
          </cell>
          <cell r="D896">
            <v>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</row>
        <row r="897">
          <cell r="A897" t="str">
            <v>-</v>
          </cell>
          <cell r="B897" t="str">
            <v xml:space="preserve">DEPS.AMORTIZAC.DIFERIDOS DE CDTOS.EXT.AC.1506 ME, BBC, BCC, </v>
          </cell>
          <cell r="C897">
            <v>0</v>
          </cell>
          <cell r="D897">
            <v>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</row>
        <row r="898">
          <cell r="A898" t="str">
            <v>-</v>
          </cell>
          <cell r="B898" t="str">
            <v>DEPOSITOS DE BANCOS DEL EXTERIOR P.PLAN FINANC.ME, BBC, BCC,</v>
          </cell>
          <cell r="C898">
            <v>0</v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</row>
        <row r="899">
          <cell r="A899" t="str">
            <v>-</v>
          </cell>
          <cell r="B899" t="str">
            <v>DEPOSITOS A CTA.PROGRAMA REESTRUCT.DEUDA EXTERNA M, BBC, BCC</v>
          </cell>
          <cell r="C899">
            <v>0</v>
          </cell>
          <cell r="D899">
            <v>0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</row>
        <row r="900">
          <cell r="A900" t="str">
            <v>-</v>
          </cell>
          <cell r="B900" t="str">
            <v>DEPOS.AMORTIZACION DIFERIDAS DE CRED.EXT.AC.1619 M, BBC, BCC</v>
          </cell>
          <cell r="C900">
            <v>0</v>
          </cell>
          <cell r="D900">
            <v>0</v>
          </cell>
          <cell r="E900">
            <v>0</v>
          </cell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</row>
        <row r="901">
          <cell r="A901" t="str">
            <v>16DXNZN</v>
          </cell>
          <cell r="B901" t="str">
            <v>DEPOSITOS BANCO EXTERIOR DE ESPANA SA ACDO 1872</v>
          </cell>
          <cell r="C901">
            <v>0</v>
          </cell>
          <cell r="D901">
            <v>0</v>
          </cell>
          <cell r="E901">
            <v>0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</row>
        <row r="902">
          <cell r="A902" t="str">
            <v>-</v>
          </cell>
          <cell r="B902" t="str">
            <v xml:space="preserve">CTA.CTE CORREDORES OPERACIONES A FUTURO HABER </v>
          </cell>
          <cell r="C902">
            <v>0</v>
          </cell>
          <cell r="D902">
            <v>0</v>
          </cell>
          <cell r="E902">
            <v>0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</row>
        <row r="903">
          <cell r="A903" t="str">
            <v>17DBEZN</v>
          </cell>
          <cell r="B903" t="str">
            <v xml:space="preserve">CTA. CON BIRF </v>
          </cell>
          <cell r="C903">
            <v>23074</v>
          </cell>
          <cell r="D903">
            <v>23074</v>
          </cell>
          <cell r="E903">
            <v>23074</v>
          </cell>
          <cell r="F903">
            <v>23074</v>
          </cell>
          <cell r="G903">
            <v>23074</v>
          </cell>
          <cell r="H903">
            <v>23061</v>
          </cell>
          <cell r="I903">
            <v>23061</v>
          </cell>
          <cell r="J903">
            <v>23061</v>
          </cell>
          <cell r="K903">
            <v>23058</v>
          </cell>
        </row>
        <row r="904">
          <cell r="A904" t="str">
            <v>17DCEZN</v>
          </cell>
          <cell r="B904" t="str">
            <v xml:space="preserve">CTA.CON BID  </v>
          </cell>
          <cell r="C904">
            <v>58259</v>
          </cell>
          <cell r="D904">
            <v>59781</v>
          </cell>
          <cell r="E904">
            <v>57918</v>
          </cell>
          <cell r="F904">
            <v>56130</v>
          </cell>
          <cell r="G904">
            <v>56542</v>
          </cell>
          <cell r="H904">
            <v>44686</v>
          </cell>
          <cell r="I904">
            <v>45160</v>
          </cell>
          <cell r="J904">
            <v>44611</v>
          </cell>
          <cell r="K904">
            <v>42651</v>
          </cell>
        </row>
        <row r="905">
          <cell r="A905" t="str">
            <v>17DDEZN</v>
          </cell>
          <cell r="B905" t="str">
            <v xml:space="preserve">CTA. CON AIF </v>
          </cell>
          <cell r="C905">
            <v>901</v>
          </cell>
          <cell r="D905">
            <v>901</v>
          </cell>
          <cell r="E905">
            <v>901</v>
          </cell>
          <cell r="F905">
            <v>901</v>
          </cell>
          <cell r="G905">
            <v>901</v>
          </cell>
          <cell r="H905">
            <v>901</v>
          </cell>
          <cell r="I905">
            <v>901</v>
          </cell>
          <cell r="J905">
            <v>901</v>
          </cell>
          <cell r="K905">
            <v>901</v>
          </cell>
        </row>
        <row r="906">
          <cell r="A906" t="str">
            <v>17DEEZN</v>
          </cell>
          <cell r="B906" t="str">
            <v>BID-OBLIG.AUM.CAP.ORDIN.</v>
          </cell>
          <cell r="C906">
            <v>66085</v>
          </cell>
          <cell r="D906">
            <v>0</v>
          </cell>
          <cell r="E906">
            <v>0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</row>
        <row r="907">
          <cell r="A907" t="str">
            <v>17DIEZN</v>
          </cell>
          <cell r="B907" t="str">
            <v>CTA.CON AIF.CTA.F</v>
          </cell>
          <cell r="C907">
            <v>0</v>
          </cell>
          <cell r="D907">
            <v>0</v>
          </cell>
          <cell r="E907">
            <v>0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</row>
        <row r="908">
          <cell r="A908" t="str">
            <v>-</v>
          </cell>
          <cell r="B908" t="str">
            <v xml:space="preserve">DIR.VIAL.MOP.FDO.ROT.2DO.PROY.PTMO.BIRF 2297 </v>
          </cell>
          <cell r="C908">
            <v>0</v>
          </cell>
          <cell r="D908">
            <v>0</v>
          </cell>
          <cell r="E908">
            <v>0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</row>
        <row r="909">
          <cell r="A909" t="str">
            <v>17EUNZN</v>
          </cell>
          <cell r="B909" t="str">
            <v xml:space="preserve">ORGANISMO MULTILATERAL DE GARANTIA DE INVERSIONES, </v>
          </cell>
          <cell r="C909">
            <v>33</v>
          </cell>
          <cell r="D909">
            <v>33</v>
          </cell>
          <cell r="E909">
            <v>33</v>
          </cell>
          <cell r="F909">
            <v>33</v>
          </cell>
          <cell r="G909">
            <v>33</v>
          </cell>
          <cell r="H909">
            <v>33</v>
          </cell>
          <cell r="I909">
            <v>33</v>
          </cell>
          <cell r="J909">
            <v>33</v>
          </cell>
          <cell r="K909">
            <v>33</v>
          </cell>
        </row>
        <row r="910">
          <cell r="A910" t="str">
            <v>-</v>
          </cell>
          <cell r="B910" t="str">
            <v xml:space="preserve">CUENTA ESPECIAL FONDOS ROTATORIOS PARA CRED.EXIMB., </v>
          </cell>
          <cell r="C910">
            <v>0</v>
          </cell>
          <cell r="D910">
            <v>0</v>
          </cell>
          <cell r="E910">
            <v>0</v>
          </cell>
          <cell r="F910">
            <v>0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</row>
        <row r="911">
          <cell r="A911" t="str">
            <v>14BBXZN</v>
          </cell>
          <cell r="B911" t="str">
            <v xml:space="preserve">  .PASIVOS EXTERNOS M/L PZO.ME</v>
          </cell>
          <cell r="C911">
            <v>945</v>
          </cell>
          <cell r="D911">
            <v>68782</v>
          </cell>
          <cell r="E911">
            <v>66392</v>
          </cell>
          <cell r="F911">
            <v>64381</v>
          </cell>
          <cell r="G911">
            <v>64819</v>
          </cell>
          <cell r="H911">
            <v>63643</v>
          </cell>
          <cell r="I911">
            <v>64297</v>
          </cell>
          <cell r="J911">
            <v>63727</v>
          </cell>
          <cell r="K911">
            <v>60605</v>
          </cell>
        </row>
        <row r="912">
          <cell r="A912" t="str">
            <v>16CBEZN</v>
          </cell>
          <cell r="B912" t="str">
            <v>PTMO.CONV.KREDITANSTALT ME, BBC, BCC, EXT</v>
          </cell>
          <cell r="C912">
            <v>0</v>
          </cell>
          <cell r="D912">
            <v>0</v>
          </cell>
          <cell r="E912">
            <v>0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</row>
        <row r="913">
          <cell r="A913" t="str">
            <v>16DHEZN</v>
          </cell>
          <cell r="B913" t="str">
            <v>CREDIT.BANK OF NOVA SCOTIA ME, BBC, BCC, EXT</v>
          </cell>
          <cell r="C913">
            <v>0</v>
          </cell>
          <cell r="D913">
            <v>0</v>
          </cell>
          <cell r="E913">
            <v>0</v>
          </cell>
          <cell r="F913">
            <v>0</v>
          </cell>
          <cell r="G913">
            <v>0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</row>
        <row r="914">
          <cell r="A914" t="str">
            <v>16CEEZN</v>
          </cell>
          <cell r="B914" t="str">
            <v>CRED.NATIONALE PARIS ME, BBC, BCC, EXT</v>
          </cell>
          <cell r="C914">
            <v>0</v>
          </cell>
          <cell r="D914">
            <v>0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</row>
        <row r="915">
          <cell r="A915" t="str">
            <v>16CFEZN</v>
          </cell>
          <cell r="B915" t="str">
            <v>CREDITO BID  ME, BBC, BCC, EXT</v>
          </cell>
          <cell r="C915">
            <v>0</v>
          </cell>
          <cell r="D915">
            <v>0</v>
          </cell>
          <cell r="E915">
            <v>0</v>
          </cell>
          <cell r="F915">
            <v>0</v>
          </cell>
          <cell r="G915">
            <v>0</v>
          </cell>
          <cell r="H915">
            <v>0</v>
          </cell>
          <cell r="I915">
            <v>0</v>
          </cell>
          <cell r="J915">
            <v>0</v>
          </cell>
          <cell r="K915">
            <v>0</v>
          </cell>
        </row>
        <row r="916">
          <cell r="A916" t="str">
            <v>16DFEZN</v>
          </cell>
          <cell r="B916" t="str">
            <v>CRED.CONSOR.BCOS.SUIZOS. ME, BBC, BCC, EXT</v>
          </cell>
          <cell r="C916">
            <v>0</v>
          </cell>
          <cell r="D916">
            <v>0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</row>
        <row r="917">
          <cell r="A917" t="str">
            <v>16CGEZN</v>
          </cell>
          <cell r="B917" t="str">
            <v>SERCOBE-ESPANA   ME, BBC, BCC, EXT</v>
          </cell>
          <cell r="C917">
            <v>0</v>
          </cell>
          <cell r="D917">
            <v>0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</row>
        <row r="918">
          <cell r="A918" t="str">
            <v>16CHEZN</v>
          </cell>
          <cell r="B918" t="str">
            <v>CRED.CONSOR.BCOS.BELGAS ME, BBC, BCC, EXT</v>
          </cell>
          <cell r="C918">
            <v>0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</row>
        <row r="919">
          <cell r="A919" t="str">
            <v>16CIEZN</v>
          </cell>
          <cell r="B919" t="str">
            <v>CREDITO CHECOSLOVAQUIA  ME, BBC, BCC, EXT</v>
          </cell>
          <cell r="C919">
            <v>0</v>
          </cell>
          <cell r="D919">
            <v>0</v>
          </cell>
          <cell r="E919">
            <v>0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</row>
        <row r="920">
          <cell r="A920" t="str">
            <v>16CJEZN</v>
          </cell>
          <cell r="B920" t="str">
            <v>CREDITO AID  ME, BBC, BCC, EXT</v>
          </cell>
          <cell r="C920">
            <v>945</v>
          </cell>
          <cell r="D920">
            <v>970</v>
          </cell>
          <cell r="E920">
            <v>936</v>
          </cell>
          <cell r="F920">
            <v>908</v>
          </cell>
          <cell r="G920">
            <v>914</v>
          </cell>
          <cell r="H920">
            <v>898</v>
          </cell>
          <cell r="I920">
            <v>795</v>
          </cell>
          <cell r="J920">
            <v>788</v>
          </cell>
          <cell r="K920">
            <v>749</v>
          </cell>
        </row>
        <row r="921">
          <cell r="A921" t="str">
            <v>16CPEZN</v>
          </cell>
          <cell r="B921" t="str">
            <v>BANK OF TOKYO  ME, BBC, BCC, EXT</v>
          </cell>
          <cell r="C921">
            <v>0</v>
          </cell>
          <cell r="D921">
            <v>0</v>
          </cell>
          <cell r="E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</row>
        <row r="922">
          <cell r="A922" t="str">
            <v>16CQEZN</v>
          </cell>
          <cell r="B922" t="str">
            <v>BANCO DO BRASIL ME, BBC, BCC, EXT</v>
          </cell>
          <cell r="C922">
            <v>0</v>
          </cell>
          <cell r="D922">
            <v>0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</row>
        <row r="923">
          <cell r="A923" t="str">
            <v>16CCEZN</v>
          </cell>
          <cell r="B923" t="str">
            <v>CONSOR.BCOS.AGTE.W.FARGO ME, BBC, BCC, EXT</v>
          </cell>
          <cell r="C923">
            <v>0</v>
          </cell>
          <cell r="D923">
            <v>0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</row>
        <row r="924">
          <cell r="A924" t="str">
            <v>16DIEZN</v>
          </cell>
          <cell r="B924" t="str">
            <v>CREDI.BANCO EXT.ESPANA  ME, BBC, BCC, EXT</v>
          </cell>
          <cell r="C924">
            <v>0</v>
          </cell>
          <cell r="D924">
            <v>0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</row>
        <row r="925">
          <cell r="A925" t="str">
            <v>16CUEZN</v>
          </cell>
          <cell r="B925" t="str">
            <v>CREDITO BULGARIA ME, BBC, BCC, EXT</v>
          </cell>
          <cell r="C925">
            <v>0</v>
          </cell>
          <cell r="D925">
            <v>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</row>
        <row r="926">
          <cell r="A926" t="str">
            <v>16CVEZN</v>
          </cell>
          <cell r="B926" t="str">
            <v>BCO.NAC.COM.EXTER-MEXICO ME, BBC, BCC, EXT</v>
          </cell>
          <cell r="C926">
            <v>0</v>
          </cell>
          <cell r="D926">
            <v>0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</row>
        <row r="927">
          <cell r="A927" t="str">
            <v>16CWEZN</v>
          </cell>
          <cell r="B927" t="str">
            <v>CREDI.REP.DEMOCR.ALEMANIA  ME, BBC, BCC, EXT</v>
          </cell>
          <cell r="C927">
            <v>0</v>
          </cell>
          <cell r="D927">
            <v>0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</row>
        <row r="928">
          <cell r="A928" t="str">
            <v>16DAEZN</v>
          </cell>
          <cell r="B928" t="str">
            <v>CRED.ARGENTINO  ME, BBC, BCC, EXT</v>
          </cell>
          <cell r="C928">
            <v>0</v>
          </cell>
          <cell r="D928">
            <v>0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</row>
        <row r="929">
          <cell r="A929" t="str">
            <v>16DPEZN</v>
          </cell>
          <cell r="B929" t="str">
            <v>CREDITO MANUFACTURERS HANOVER TRUST CO NEW YORK, BBC, BCC, E</v>
          </cell>
          <cell r="C929">
            <v>0</v>
          </cell>
          <cell r="D929">
            <v>0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</row>
        <row r="930">
          <cell r="A930" t="str">
            <v>16DLEZN</v>
          </cell>
          <cell r="B930" t="str">
            <v>CRED.WESTDEUTSCHG LANDESBANK, BBC, BCC, EXT</v>
          </cell>
          <cell r="C930">
            <v>0</v>
          </cell>
          <cell r="D930">
            <v>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</row>
        <row r="931">
          <cell r="A931" t="str">
            <v>16DMEZN</v>
          </cell>
          <cell r="B931" t="str">
            <v>CRED.LLOYDS BANK INTERNATIONAL ME, BBC, BCC, EXT</v>
          </cell>
          <cell r="C931">
            <v>0</v>
          </cell>
          <cell r="D931">
            <v>0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</row>
        <row r="932">
          <cell r="A932" t="str">
            <v>16DNEZN</v>
          </cell>
          <cell r="B932" t="str">
            <v>CREDITO AUSTRIA, BBC, BCC, EXT</v>
          </cell>
          <cell r="C932">
            <v>0</v>
          </cell>
          <cell r="D932">
            <v>0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</row>
        <row r="933">
          <cell r="A933" t="str">
            <v>16DKEZN</v>
          </cell>
          <cell r="B933" t="str">
            <v>CREDITO  PERU  ME, BBC, BCC, EXT</v>
          </cell>
          <cell r="C933">
            <v>0</v>
          </cell>
          <cell r="D933">
            <v>0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</row>
        <row r="934">
          <cell r="A934" t="str">
            <v>16DQEZN</v>
          </cell>
          <cell r="B934" t="str">
            <v>CREDITO THE MITSUI BANK LIMITED, BBC, BCC, EXT</v>
          </cell>
          <cell r="C934">
            <v>0</v>
          </cell>
          <cell r="D934">
            <v>0</v>
          </cell>
          <cell r="E934">
            <v>0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</row>
        <row r="935">
          <cell r="A935" t="str">
            <v>16CYEZN</v>
          </cell>
          <cell r="B935" t="str">
            <v>CANADIAN IMPERIAL BANK OF COMMERCE LONDON UK ME, BBC, BCC, E</v>
          </cell>
          <cell r="C935">
            <v>0</v>
          </cell>
          <cell r="D935">
            <v>0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</row>
        <row r="936">
          <cell r="A936" t="str">
            <v>16CZEZN</v>
          </cell>
          <cell r="B936" t="str">
            <v>CRED. THE FIRST NATIONAL BANK OF CHICAGO LTD.ME, BBC, BCC, E</v>
          </cell>
          <cell r="C936">
            <v>0</v>
          </cell>
          <cell r="D936">
            <v>0</v>
          </cell>
          <cell r="E936">
            <v>0</v>
          </cell>
          <cell r="F936">
            <v>0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</row>
        <row r="937">
          <cell r="A937" t="str">
            <v>16DREZN</v>
          </cell>
          <cell r="B937" t="str">
            <v>RENEG.83-84 (MANUFA HANOVER) US$ 1.300 MILL.ME, BBC, BCC, EX</v>
          </cell>
          <cell r="C937">
            <v>0</v>
          </cell>
          <cell r="D937">
            <v>0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</row>
        <row r="938">
          <cell r="A938" t="str">
            <v>16DTEZN</v>
          </cell>
          <cell r="B938" t="str">
            <v>CONVENIO DE REESTRUCTURACION DE LA DEUDA EXTERNA M, BBC, BCC</v>
          </cell>
          <cell r="C938">
            <v>0</v>
          </cell>
          <cell r="D938">
            <v>0</v>
          </cell>
          <cell r="E938">
            <v>0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</row>
        <row r="939">
          <cell r="A939" t="str">
            <v>16DUEZN</v>
          </cell>
          <cell r="B939" t="str">
            <v>CRED.RENEG.83-84 (MANUFACT.HANOVER) US$ 780 MILL.M, BBC, BCC</v>
          </cell>
          <cell r="C939">
            <v>0</v>
          </cell>
          <cell r="D939">
            <v>0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</row>
        <row r="940">
          <cell r="A940" t="str">
            <v>16DVEZN</v>
          </cell>
          <cell r="B940" t="str">
            <v>CREDITO CREDIT SUISSE PANAMA ME, BBC, BCC, EXT</v>
          </cell>
          <cell r="C940">
            <v>0</v>
          </cell>
          <cell r="D940">
            <v>0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</row>
        <row r="941">
          <cell r="A941" t="str">
            <v>16DYEZN</v>
          </cell>
          <cell r="B941" t="str">
            <v>CONVENIO CRED.US$785 MILL.AG.MANUFACTURERS HANOVER, BBC, BCC</v>
          </cell>
          <cell r="C941">
            <v>0</v>
          </cell>
          <cell r="D941">
            <v>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</row>
        <row r="942">
          <cell r="A942" t="str">
            <v>16ASEZN</v>
          </cell>
          <cell r="B942" t="str">
            <v>PASIVOS CON EL EXTERIOR DEL BCO.CONTIN.ASUM POR BC, BBC, BCC</v>
          </cell>
          <cell r="C942">
            <v>0</v>
          </cell>
          <cell r="D942">
            <v>0</v>
          </cell>
          <cell r="E942">
            <v>0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</row>
        <row r="943">
          <cell r="A943" t="str">
            <v>16DZEZN</v>
          </cell>
          <cell r="B943" t="str">
            <v>REESTRUCTURACION DEUDA EXTERNA (1985/1987) ME, BBC, BCC, EXT</v>
          </cell>
          <cell r="C943">
            <v>0</v>
          </cell>
          <cell r="D943">
            <v>0</v>
          </cell>
          <cell r="E943">
            <v>0</v>
          </cell>
          <cell r="F943">
            <v>0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</row>
        <row r="944">
          <cell r="A944" t="str">
            <v>16ATEZN</v>
          </cell>
          <cell r="B944" t="str">
            <v>REESTRUCTURACION DEUDA EXTERNA 1988-1991 ME, BBC, BCC, EXT</v>
          </cell>
          <cell r="C944">
            <v>0</v>
          </cell>
          <cell r="D944">
            <v>0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</row>
        <row r="945">
          <cell r="A945" t="str">
            <v>16COEZN</v>
          </cell>
          <cell r="B945" t="str">
            <v>LINEA CREDITO CONTRATO EURODOLARES ME, BBC, BCC, EXT</v>
          </cell>
          <cell r="C945">
            <v>0</v>
          </cell>
          <cell r="D945">
            <v>0</v>
          </cell>
          <cell r="E945">
            <v>0</v>
          </cell>
          <cell r="F945">
            <v>0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</row>
        <row r="946">
          <cell r="A946" t="str">
            <v>16EBEZN</v>
          </cell>
          <cell r="B946" t="str">
            <v>CREDITO RECIB.C.GAR.DE INST.FINANC.(REPOS), BBC, BCC, EXT</v>
          </cell>
          <cell r="C946">
            <v>0</v>
          </cell>
          <cell r="D946">
            <v>0</v>
          </cell>
          <cell r="E946">
            <v>0</v>
          </cell>
          <cell r="F946">
            <v>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</row>
        <row r="947">
          <cell r="A947" t="str">
            <v>16BQEZN</v>
          </cell>
          <cell r="B947" t="str">
            <v>V.A. PAISES SOCIAL. SUJ.RENEG., BBC, BCC, EXT</v>
          </cell>
          <cell r="C947">
            <v>0</v>
          </cell>
          <cell r="D947">
            <v>0</v>
          </cell>
          <cell r="E947">
            <v>0</v>
          </cell>
          <cell r="F947">
            <v>0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</row>
        <row r="948">
          <cell r="A948" t="str">
            <v>16CNEZN</v>
          </cell>
          <cell r="B948" t="str">
            <v>RENEG.DEUDA EXTERNA ME, BBC, BCC, EXT</v>
          </cell>
          <cell r="C948">
            <v>0</v>
          </cell>
          <cell r="D948">
            <v>0</v>
          </cell>
          <cell r="E948">
            <v>0</v>
          </cell>
          <cell r="F948">
            <v>0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</row>
        <row r="949">
          <cell r="A949" t="str">
            <v>16LEEZN</v>
          </cell>
          <cell r="B949" t="str">
            <v>DEPOSITOS A PLAZO BCOS. DEL EXTERIOR ME, BBC, BCC, EXT</v>
          </cell>
          <cell r="C949">
            <v>0</v>
          </cell>
          <cell r="D949">
            <v>0</v>
          </cell>
          <cell r="E949">
            <v>0</v>
          </cell>
          <cell r="F949">
            <v>0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</row>
        <row r="950">
          <cell r="A950" t="str">
            <v>16DDEZN</v>
          </cell>
          <cell r="B950" t="str">
            <v>PAGARE PLAN FINANCIERO 1983-1984 ACDO'1496  ME, BBC, BCC, EX</v>
          </cell>
          <cell r="C950">
            <v>0</v>
          </cell>
          <cell r="D950">
            <v>0</v>
          </cell>
          <cell r="E950">
            <v>0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</row>
        <row r="951">
          <cell r="A951" t="str">
            <v>16CXEZN</v>
          </cell>
          <cell r="B951" t="str">
            <v xml:space="preserve">DEPS.AMORTIZAC.DIFERIDOS DE CDTOS.EXT.AC.1506 ME, BBC, BCC, </v>
          </cell>
          <cell r="C951">
            <v>0</v>
          </cell>
          <cell r="D951">
            <v>0</v>
          </cell>
          <cell r="E951">
            <v>0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</row>
        <row r="952">
          <cell r="A952" t="str">
            <v>16AMEZN</v>
          </cell>
          <cell r="B952" t="str">
            <v>DEPOSITOS DE BANCOS DEL EXTERIOR P.PLAN FINANC.ME, BBC, BCC,</v>
          </cell>
          <cell r="C952">
            <v>0</v>
          </cell>
          <cell r="D952">
            <v>0</v>
          </cell>
          <cell r="E952">
            <v>0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</row>
        <row r="953">
          <cell r="A953" t="str">
            <v>16DSEZN</v>
          </cell>
          <cell r="B953" t="str">
            <v>DEPOSITOS A CTA.PROGRAMA REESTRUCT.DEUDA EXTERNA M, BBC, BCC</v>
          </cell>
          <cell r="C953">
            <v>0</v>
          </cell>
          <cell r="D953">
            <v>0</v>
          </cell>
          <cell r="E953">
            <v>0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</row>
        <row r="954">
          <cell r="A954" t="str">
            <v>16DWEZN</v>
          </cell>
          <cell r="B954" t="str">
            <v>DEPOS.AMORTIZACION DIFERIDAS DE CRED.EXT.AC.1619 M, BBC, BCC</v>
          </cell>
          <cell r="C954">
            <v>0</v>
          </cell>
          <cell r="D954">
            <v>0</v>
          </cell>
          <cell r="E954">
            <v>0</v>
          </cell>
          <cell r="F954">
            <v>0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</row>
        <row r="955">
          <cell r="A955" t="str">
            <v>16DXEZN</v>
          </cell>
          <cell r="B955" t="str">
            <v>DEPOSITOS BANCO EXTERIOR DE ESPANA SA ACDO 1872 MN, BBC, BCC</v>
          </cell>
          <cell r="C955">
            <v>0</v>
          </cell>
          <cell r="D955">
            <v>0</v>
          </cell>
          <cell r="E955">
            <v>0</v>
          </cell>
          <cell r="F955">
            <v>0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</row>
        <row r="956">
          <cell r="A956" t="str">
            <v>16EAEZN</v>
          </cell>
          <cell r="B956" t="str">
            <v xml:space="preserve">CTA.CTE CORREDORES OPERACIONES A FUTURO HABER ME, BBC, BCC, </v>
          </cell>
          <cell r="C956">
            <v>0</v>
          </cell>
          <cell r="D956">
            <v>0</v>
          </cell>
          <cell r="E956">
            <v>0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</row>
        <row r="957">
          <cell r="A957" t="str">
            <v>-</v>
          </cell>
          <cell r="B957" t="str">
            <v>CTA. CON BIRF MN, BBC, BCC, EXT</v>
          </cell>
          <cell r="C957">
            <v>0</v>
          </cell>
          <cell r="D957">
            <v>0</v>
          </cell>
          <cell r="E957">
            <v>0</v>
          </cell>
          <cell r="F957">
            <v>0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</row>
        <row r="958">
          <cell r="A958" t="str">
            <v>-</v>
          </cell>
          <cell r="B958" t="str">
            <v>CTA.CON BID  MN, BBC, BCC, EXT</v>
          </cell>
          <cell r="C958">
            <v>0</v>
          </cell>
          <cell r="D958">
            <v>0</v>
          </cell>
          <cell r="E958">
            <v>0</v>
          </cell>
          <cell r="F958">
            <v>0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</row>
        <row r="959">
          <cell r="A959" t="str">
            <v>-</v>
          </cell>
          <cell r="B959" t="str">
            <v>CTA. CON AIF MN, BBC, BCC, EXT</v>
          </cell>
          <cell r="C959">
            <v>0</v>
          </cell>
          <cell r="D959">
            <v>0</v>
          </cell>
          <cell r="E959">
            <v>0</v>
          </cell>
          <cell r="F959">
            <v>0</v>
          </cell>
          <cell r="G959">
            <v>0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</row>
        <row r="960">
          <cell r="A960" t="str">
            <v>17EBEZN</v>
          </cell>
          <cell r="B960" t="str">
            <v>BID-OBLIG.AUM.CAP.ORDIN. ME, BBC, BCC, EXT</v>
          </cell>
          <cell r="C960">
            <v>0</v>
          </cell>
          <cell r="D960">
            <v>67812</v>
          </cell>
          <cell r="E960">
            <v>65456</v>
          </cell>
          <cell r="F960">
            <v>63473</v>
          </cell>
          <cell r="G960">
            <v>63905</v>
          </cell>
          <cell r="H960">
            <v>62745</v>
          </cell>
          <cell r="I960">
            <v>63502</v>
          </cell>
          <cell r="J960">
            <v>62939</v>
          </cell>
          <cell r="K960">
            <v>59856</v>
          </cell>
        </row>
        <row r="961">
          <cell r="A961" t="str">
            <v>-</v>
          </cell>
          <cell r="B961" t="str">
            <v>CTA.CON AIF.CTA.F MN, BBC, BCC, EXT</v>
          </cell>
          <cell r="C961">
            <v>0</v>
          </cell>
          <cell r="D961">
            <v>0</v>
          </cell>
          <cell r="E961">
            <v>0</v>
          </cell>
          <cell r="F961">
            <v>0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  <cell r="K961">
            <v>0</v>
          </cell>
        </row>
        <row r="962">
          <cell r="A962" t="str">
            <v>17DUEZN</v>
          </cell>
          <cell r="B962" t="str">
            <v>DIR.VIAL.MOP.FDO.ROT.2DO.PROY.PTMO.BIRF 2297 ME, BBC, BCC, E</v>
          </cell>
          <cell r="C962">
            <v>0</v>
          </cell>
          <cell r="D962">
            <v>0</v>
          </cell>
          <cell r="E962">
            <v>0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</row>
        <row r="963">
          <cell r="A963" t="str">
            <v>-</v>
          </cell>
          <cell r="B963" t="str">
            <v>ORGANISMO MULTILATERAL DE GARANTIA DE INVERSIONES, BBC, BCC,</v>
          </cell>
          <cell r="C963">
            <v>0</v>
          </cell>
          <cell r="D963">
            <v>0</v>
          </cell>
          <cell r="E963">
            <v>0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</row>
        <row r="964">
          <cell r="A964" t="str">
            <v>17EZEZN</v>
          </cell>
          <cell r="B964" t="str">
            <v>CUENTA ESPECIAL FONDOS ROTATORIOS PARA CRED.EXIMB., BBC, BCC</v>
          </cell>
          <cell r="C964">
            <v>0</v>
          </cell>
          <cell r="D964">
            <v>0</v>
          </cell>
          <cell r="E964">
            <v>0</v>
          </cell>
          <cell r="F964">
            <v>0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</row>
        <row r="965">
          <cell r="A965" t="str">
            <v>14BCWZN</v>
          </cell>
          <cell r="B965" t="str">
            <v xml:space="preserve">  .OTROS PASIVOS C/EXTERIOR MN</v>
          </cell>
          <cell r="C965">
            <v>0</v>
          </cell>
          <cell r="D965">
            <v>0</v>
          </cell>
          <cell r="E965">
            <v>0</v>
          </cell>
          <cell r="F965">
            <v>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</row>
        <row r="966">
          <cell r="A966" t="str">
            <v>-</v>
          </cell>
          <cell r="B966" t="str">
            <v>INTERESES POR PAGAR ME, BBC, BCC, NAC</v>
          </cell>
          <cell r="C966">
            <v>0</v>
          </cell>
          <cell r="D966">
            <v>0</v>
          </cell>
          <cell r="E966">
            <v>0</v>
          </cell>
          <cell r="F966">
            <v>0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</row>
        <row r="967">
          <cell r="A967" t="str">
            <v>14GLNZN</v>
          </cell>
          <cell r="B967" t="str">
            <v>COMISIONES POR PAGAR ME, BBC, BCC, NAC</v>
          </cell>
          <cell r="C967">
            <v>0</v>
          </cell>
          <cell r="D967">
            <v>0</v>
          </cell>
          <cell r="E967">
            <v>0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</row>
        <row r="968">
          <cell r="A968" t="str">
            <v>-</v>
          </cell>
          <cell r="B968" t="str">
            <v>PERDIDAS POR PAGAR SOBRE CONTRATOS COBERT.FUTURO M, BBC, BCC</v>
          </cell>
          <cell r="C968">
            <v>0</v>
          </cell>
          <cell r="D968">
            <v>0</v>
          </cell>
          <cell r="E968">
            <v>0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</row>
        <row r="969">
          <cell r="A969" t="str">
            <v>-</v>
          </cell>
          <cell r="B969" t="str">
            <v>VARIOS ACREEDORES INTS.POR CANC.CON ORIGEN C.18-19, BBC, BCC</v>
          </cell>
          <cell r="C969">
            <v>0</v>
          </cell>
          <cell r="D969">
            <v>0</v>
          </cell>
          <cell r="E969">
            <v>0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</row>
        <row r="970">
          <cell r="A970" t="str">
            <v>-</v>
          </cell>
          <cell r="B970" t="str">
            <v>DIFERENCIA DE PRECIO POR PAGAR POR SWAP ORO, BBC, BCC, NAC</v>
          </cell>
          <cell r="C970">
            <v>0</v>
          </cell>
          <cell r="D970">
            <v>0</v>
          </cell>
          <cell r="E970">
            <v>0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</row>
        <row r="971">
          <cell r="A971" t="str">
            <v>-</v>
          </cell>
          <cell r="B971" t="str">
            <v>ASIGNACIONES DEG, BBC, BCC, NAC</v>
          </cell>
          <cell r="C971">
            <v>0</v>
          </cell>
          <cell r="D971">
            <v>0</v>
          </cell>
          <cell r="E971">
            <v>0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</row>
        <row r="972">
          <cell r="A972" t="str">
            <v>-</v>
          </cell>
          <cell r="B972" t="str">
            <v>OBLIGACION DE RECOMPRA ORO VENDIDO ME, BBC, BCC, NAC</v>
          </cell>
          <cell r="C972">
            <v>0</v>
          </cell>
          <cell r="D972">
            <v>0</v>
          </cell>
          <cell r="E972">
            <v>0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</row>
        <row r="973">
          <cell r="A973" t="str">
            <v>14BCXZN</v>
          </cell>
          <cell r="B973" t="str">
            <v xml:space="preserve">  .OTROS PASIVOS C/EXTERIOR ME</v>
          </cell>
          <cell r="C973">
            <v>124252</v>
          </cell>
          <cell r="D973">
            <v>126539</v>
          </cell>
          <cell r="E973">
            <v>122594</v>
          </cell>
          <cell r="F973">
            <v>119935</v>
          </cell>
          <cell r="G973">
            <v>123510</v>
          </cell>
          <cell r="H973">
            <v>119802</v>
          </cell>
          <cell r="I973">
            <v>120626</v>
          </cell>
          <cell r="J973">
            <v>117997</v>
          </cell>
          <cell r="K973">
            <v>116610</v>
          </cell>
        </row>
        <row r="974">
          <cell r="A974" t="str">
            <v>17BGEZN</v>
          </cell>
          <cell r="B974" t="str">
            <v>INTERESES POR PAGAR ME, BBC, BCC, EXT</v>
          </cell>
          <cell r="C974">
            <v>612</v>
          </cell>
          <cell r="D974">
            <v>190</v>
          </cell>
          <cell r="E974">
            <v>374</v>
          </cell>
          <cell r="F974">
            <v>548</v>
          </cell>
          <cell r="G974">
            <v>11</v>
          </cell>
          <cell r="H974">
            <v>343</v>
          </cell>
          <cell r="I974">
            <v>494</v>
          </cell>
          <cell r="J974">
            <v>180</v>
          </cell>
          <cell r="K974">
            <v>304</v>
          </cell>
        </row>
        <row r="975">
          <cell r="A975" t="str">
            <v>14GLEZN</v>
          </cell>
          <cell r="B975" t="str">
            <v>COMISIONES POR PAGAR ME, BBC, BCC, EXT</v>
          </cell>
          <cell r="C975">
            <v>0</v>
          </cell>
          <cell r="D975">
            <v>0</v>
          </cell>
          <cell r="E975">
            <v>0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</row>
        <row r="976">
          <cell r="A976" t="str">
            <v>14GIEZN</v>
          </cell>
          <cell r="B976" t="str">
            <v>PERDIDAS POR PAGAR SOBRE CONTRATOS COBERT.FUTURO M, BBC, BCC</v>
          </cell>
          <cell r="C976">
            <v>0</v>
          </cell>
          <cell r="D976">
            <v>0</v>
          </cell>
          <cell r="E976">
            <v>0</v>
          </cell>
          <cell r="F976">
            <v>0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</row>
        <row r="977">
          <cell r="A977" t="str">
            <v>17EIEZN</v>
          </cell>
          <cell r="B977" t="str">
            <v>VARIOS ACREEDORES INTS.POR CANC.CON ORIGEN C.18-19, BBC, BCC</v>
          </cell>
          <cell r="C977">
            <v>393</v>
          </cell>
          <cell r="D977">
            <v>403</v>
          </cell>
          <cell r="E977">
            <v>389</v>
          </cell>
          <cell r="F977">
            <v>377</v>
          </cell>
          <cell r="G977">
            <v>380</v>
          </cell>
          <cell r="H977">
            <v>373</v>
          </cell>
          <cell r="I977">
            <v>377</v>
          </cell>
          <cell r="J977">
            <v>374</v>
          </cell>
          <cell r="K977">
            <v>356</v>
          </cell>
        </row>
        <row r="978">
          <cell r="A978" t="str">
            <v>14GOEZN</v>
          </cell>
          <cell r="B978" t="str">
            <v>DIFERENCIA DE PRECIO POR PAGAR POR SWAP ORO, BBC, BCC, EXT</v>
          </cell>
          <cell r="C978">
            <v>0</v>
          </cell>
          <cell r="D978">
            <v>0</v>
          </cell>
          <cell r="E978">
            <v>0</v>
          </cell>
          <cell r="F978">
            <v>0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</row>
        <row r="979">
          <cell r="A979" t="str">
            <v xml:space="preserve"> .1BDEZN</v>
          </cell>
          <cell r="B979" t="str">
            <v>ASIGNACIONES DEG, BBC, BCC, EXT</v>
          </cell>
          <cell r="C979">
            <v>123247</v>
          </cell>
          <cell r="D979">
            <v>125946</v>
          </cell>
          <cell r="E979">
            <v>121831</v>
          </cell>
          <cell r="F979">
            <v>119010</v>
          </cell>
          <cell r="G979">
            <v>123119</v>
          </cell>
          <cell r="H979">
            <v>119086</v>
          </cell>
          <cell r="I979">
            <v>119755</v>
          </cell>
          <cell r="J979">
            <v>117443</v>
          </cell>
          <cell r="K979">
            <v>115950</v>
          </cell>
        </row>
        <row r="980">
          <cell r="A980" t="str">
            <v>17BOEZN</v>
          </cell>
          <cell r="B980" t="str">
            <v>OBLIGACION DE RECOMPRA ORO VENDIDO ME, BBC, BCC, EXT</v>
          </cell>
          <cell r="C980">
            <v>0</v>
          </cell>
          <cell r="D980">
            <v>0</v>
          </cell>
          <cell r="E980">
            <v>0</v>
          </cell>
          <cell r="F980">
            <v>0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K980">
            <v>0</v>
          </cell>
        </row>
        <row r="981">
          <cell r="A981" t="str">
            <v>17FNEZN</v>
          </cell>
          <cell r="B981" t="str">
            <v>AJUSTE A VALOR DE MERCADO POR, BBC, BCC, NAC</v>
          </cell>
          <cell r="C981">
            <v>0</v>
          </cell>
          <cell r="D981">
            <v>0</v>
          </cell>
          <cell r="E981">
            <v>0</v>
          </cell>
          <cell r="F981">
            <v>0</v>
          </cell>
          <cell r="G981">
            <v>0</v>
          </cell>
          <cell r="H981">
            <v>0</v>
          </cell>
          <cell r="I981">
            <v>0</v>
          </cell>
          <cell r="J981">
            <v>0</v>
          </cell>
          <cell r="K981">
            <v>0</v>
          </cell>
        </row>
        <row r="982">
          <cell r="A982" t="str">
            <v>14BDWZN</v>
          </cell>
          <cell r="B982" t="str">
            <v xml:space="preserve">  .BILLETES Y MONEDAS EN CIRC.</v>
          </cell>
          <cell r="C982">
            <v>3640919</v>
          </cell>
          <cell r="D982">
            <v>3606886</v>
          </cell>
          <cell r="E982">
            <v>3501935</v>
          </cell>
          <cell r="F982">
            <v>3800155</v>
          </cell>
          <cell r="G982">
            <v>3742105</v>
          </cell>
          <cell r="H982">
            <v>3821842</v>
          </cell>
          <cell r="I982">
            <v>3750427</v>
          </cell>
          <cell r="J982">
            <v>3695592</v>
          </cell>
          <cell r="K982">
            <v>3630794</v>
          </cell>
        </row>
        <row r="983">
          <cell r="A983" t="str">
            <v>14ABNZN</v>
          </cell>
          <cell r="B983" t="str">
            <v>BILLETES DEL BANCO, BBC, BCC, NAC</v>
          </cell>
          <cell r="C983">
            <v>3526314</v>
          </cell>
          <cell r="D983">
            <v>3487492</v>
          </cell>
          <cell r="E983">
            <v>3387199</v>
          </cell>
          <cell r="F983">
            <v>3683576</v>
          </cell>
          <cell r="G983">
            <v>3622883</v>
          </cell>
          <cell r="H983">
            <v>3701572</v>
          </cell>
          <cell r="I983">
            <v>3628367</v>
          </cell>
          <cell r="J983">
            <v>3571125</v>
          </cell>
          <cell r="K983">
            <v>3503894</v>
          </cell>
        </row>
        <row r="984">
          <cell r="A984" t="str">
            <v>14ADNZN</v>
          </cell>
          <cell r="B984" t="str">
            <v>MONEDA DIVISIONARIA MN, BBC, BCC, NAC</v>
          </cell>
          <cell r="C984">
            <v>112411</v>
          </cell>
          <cell r="D984">
            <v>112496</v>
          </cell>
          <cell r="E984">
            <v>114676</v>
          </cell>
          <cell r="F984">
            <v>116504</v>
          </cell>
          <cell r="G984">
            <v>118333</v>
          </cell>
          <cell r="H984">
            <v>120161</v>
          </cell>
          <cell r="I984">
            <v>121990</v>
          </cell>
          <cell r="J984">
            <v>124232</v>
          </cell>
          <cell r="K984">
            <v>126069</v>
          </cell>
        </row>
        <row r="985">
          <cell r="A985" t="str">
            <v>14DBNZN</v>
          </cell>
          <cell r="B985" t="str">
            <v>CUENTAS CORRIENTES ADMINISTRATIVAS DEL BANCO, BBC, BCC, NAC</v>
          </cell>
          <cell r="C985">
            <v>2158</v>
          </cell>
          <cell r="D985">
            <v>6882</v>
          </cell>
          <cell r="E985">
            <v>28</v>
          </cell>
          <cell r="F985">
            <v>35</v>
          </cell>
          <cell r="G985">
            <v>829</v>
          </cell>
          <cell r="H985">
            <v>78</v>
          </cell>
          <cell r="I985">
            <v>62</v>
          </cell>
          <cell r="J985">
            <v>208</v>
          </cell>
          <cell r="K985">
            <v>802</v>
          </cell>
        </row>
        <row r="986">
          <cell r="A986" t="str">
            <v>14DCNZN</v>
          </cell>
          <cell r="B986" t="str">
            <v>CHEQUES DE LA GERENCIA MN, BBC, BCC, NAC</v>
          </cell>
          <cell r="C986">
            <v>36</v>
          </cell>
          <cell r="D986">
            <v>16</v>
          </cell>
          <cell r="E986">
            <v>32</v>
          </cell>
          <cell r="F986">
            <v>40</v>
          </cell>
          <cell r="G986">
            <v>60</v>
          </cell>
          <cell r="H986">
            <v>31</v>
          </cell>
          <cell r="I986">
            <v>8</v>
          </cell>
          <cell r="J986">
            <v>27</v>
          </cell>
          <cell r="K986">
            <v>29</v>
          </cell>
        </row>
        <row r="987">
          <cell r="A987" t="str">
            <v>14AKNZN</v>
          </cell>
          <cell r="B987" t="str">
            <v>CTAS.CTES.SECTOR NO FINANCIERO MN, BBC, BCC, NAC</v>
          </cell>
          <cell r="C987">
            <v>0</v>
          </cell>
          <cell r="D987">
            <v>0</v>
          </cell>
          <cell r="E987">
            <v>0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</row>
        <row r="988">
          <cell r="A988" t="str">
            <v>14BEWZN</v>
          </cell>
          <cell r="B988" t="str">
            <v xml:space="preserve">  .DEPOSITOS DE INST.FINANC.MN</v>
          </cell>
          <cell r="C988">
            <v>117952</v>
          </cell>
          <cell r="D988">
            <v>261020</v>
          </cell>
          <cell r="E988">
            <v>164882</v>
          </cell>
          <cell r="F988">
            <v>98029</v>
          </cell>
          <cell r="G988">
            <v>218355</v>
          </cell>
          <cell r="H988">
            <v>156257</v>
          </cell>
          <cell r="I988">
            <v>225488</v>
          </cell>
          <cell r="J988">
            <v>118351</v>
          </cell>
          <cell r="K988">
            <v>156812</v>
          </cell>
        </row>
        <row r="989">
          <cell r="A989" t="str">
            <v>14FCNZN</v>
          </cell>
          <cell r="B989" t="str">
            <v>CTAS.CTES.BCO.ESTADO MN, BBC, BCC, NAC</v>
          </cell>
          <cell r="C989">
            <v>26537</v>
          </cell>
          <cell r="D989">
            <v>59330</v>
          </cell>
          <cell r="E989">
            <v>4317</v>
          </cell>
          <cell r="F989">
            <v>3777</v>
          </cell>
          <cell r="G989">
            <v>47044</v>
          </cell>
          <cell r="H989">
            <v>11895</v>
          </cell>
          <cell r="I989">
            <v>12688</v>
          </cell>
          <cell r="J989">
            <v>3450</v>
          </cell>
          <cell r="K989">
            <v>22357</v>
          </cell>
        </row>
        <row r="990">
          <cell r="A990" t="str">
            <v>14FENZN</v>
          </cell>
          <cell r="B990" t="str">
            <v>DEPOSITOS PARA RESERVA TECNICA BANCO DEL ESTADO  M, BBC, BCC</v>
          </cell>
          <cell r="C990">
            <v>0</v>
          </cell>
          <cell r="D990">
            <v>0</v>
          </cell>
          <cell r="E990">
            <v>0</v>
          </cell>
          <cell r="F990">
            <v>0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</row>
        <row r="991">
          <cell r="A991" t="str">
            <v>14FFNZN</v>
          </cell>
          <cell r="B991" t="str">
            <v>REAJ P/PAG DEP.RES.TECNICA BECH MN, BBC, BCC, NAC</v>
          </cell>
          <cell r="C991">
            <v>0</v>
          </cell>
          <cell r="D991">
            <v>0</v>
          </cell>
          <cell r="E991">
            <v>0</v>
          </cell>
          <cell r="F991">
            <v>0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</row>
        <row r="992">
          <cell r="A992" t="str">
            <v>14FBNZN</v>
          </cell>
          <cell r="B992" t="str">
            <v>CTAS.CTES.INSTITUCIONES FINANCIERAS PRIVADAS MN, BBC, BCC, N</v>
          </cell>
          <cell r="C992">
            <v>88263</v>
          </cell>
          <cell r="D992">
            <v>198538</v>
          </cell>
          <cell r="E992">
            <v>157408</v>
          </cell>
          <cell r="F992">
            <v>93232</v>
          </cell>
          <cell r="G992">
            <v>170291</v>
          </cell>
          <cell r="H992">
            <v>143342</v>
          </cell>
          <cell r="I992">
            <v>211779</v>
          </cell>
          <cell r="J992">
            <v>113881</v>
          </cell>
          <cell r="K992">
            <v>133428</v>
          </cell>
        </row>
        <row r="993">
          <cell r="A993" t="str">
            <v>14FDNZN</v>
          </cell>
          <cell r="B993" t="str">
            <v>RETENCIONES JUDICIALES EN CTAS.CTES MN, BBC, BCC, NAC</v>
          </cell>
          <cell r="C993">
            <v>3152</v>
          </cell>
          <cell r="D993">
            <v>3152</v>
          </cell>
          <cell r="E993">
            <v>3157</v>
          </cell>
          <cell r="F993">
            <v>1020</v>
          </cell>
          <cell r="G993">
            <v>1020</v>
          </cell>
          <cell r="H993">
            <v>1020</v>
          </cell>
          <cell r="I993">
            <v>1021</v>
          </cell>
          <cell r="J993">
            <v>1020</v>
          </cell>
          <cell r="K993">
            <v>1027</v>
          </cell>
        </row>
        <row r="994">
          <cell r="A994" t="str">
            <v>14DDNZN</v>
          </cell>
          <cell r="B994" t="str">
            <v>DEPOSITO PARA RESERVA TECNICA INSTITUC.FINANCIERAS, BBC, BCC</v>
          </cell>
          <cell r="C994">
            <v>0</v>
          </cell>
          <cell r="D994">
            <v>0</v>
          </cell>
          <cell r="E994">
            <v>0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</row>
        <row r="995">
          <cell r="A995" t="str">
            <v>14DENZN</v>
          </cell>
          <cell r="B995" t="str">
            <v>REAJ.P.PGAR P.DEPOSITOS P.RESERVA TEC.INST.FINANC., BBC, BCC</v>
          </cell>
          <cell r="C995">
            <v>0</v>
          </cell>
          <cell r="D995">
            <v>0</v>
          </cell>
          <cell r="E995">
            <v>0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</row>
        <row r="996">
          <cell r="A996" t="str">
            <v>14BEXZN</v>
          </cell>
          <cell r="B996" t="str">
            <v xml:space="preserve">  .DEPOSITOS DE INST.FINANC.ME</v>
          </cell>
          <cell r="C996">
            <v>0</v>
          </cell>
          <cell r="D996">
            <v>0</v>
          </cell>
          <cell r="E996">
            <v>0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</row>
        <row r="997">
          <cell r="A997" t="str">
            <v>-</v>
          </cell>
          <cell r="B997" t="str">
            <v>CTAS.CTES.BCO.ESTADO MN, BBC, BCC, EXT</v>
          </cell>
          <cell r="C997">
            <v>0</v>
          </cell>
          <cell r="D997">
            <v>0</v>
          </cell>
          <cell r="E997">
            <v>0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</row>
        <row r="998">
          <cell r="A998" t="str">
            <v>-</v>
          </cell>
          <cell r="B998" t="str">
            <v>DEPOSITOS PARA RESERVA TECNICA BANCO DEL ESTADO  M, BBC, BCC</v>
          </cell>
          <cell r="C998">
            <v>0</v>
          </cell>
          <cell r="D998">
            <v>0</v>
          </cell>
          <cell r="E998">
            <v>0</v>
          </cell>
          <cell r="F998">
            <v>0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</row>
        <row r="999">
          <cell r="A999" t="str">
            <v>-</v>
          </cell>
          <cell r="B999" t="str">
            <v>REAJ P/PAG DEP.RES.TECNICA BECH MN, BBC, BCC, EXT</v>
          </cell>
          <cell r="C999">
            <v>0</v>
          </cell>
          <cell r="D999">
            <v>0</v>
          </cell>
          <cell r="E999">
            <v>0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</row>
        <row r="1000">
          <cell r="A1000" t="str">
            <v>-</v>
          </cell>
          <cell r="B1000" t="str">
            <v>CTAS.CTES.INSTITUCIONES FINANCIERAS PRIVADAS MN, BBC, BCC, E</v>
          </cell>
          <cell r="C1000">
            <v>0</v>
          </cell>
          <cell r="D1000">
            <v>0</v>
          </cell>
          <cell r="E1000">
            <v>0</v>
          </cell>
          <cell r="F1000">
            <v>0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</row>
        <row r="1001">
          <cell r="A1001" t="str">
            <v>14FDEZN</v>
          </cell>
          <cell r="B1001" t="str">
            <v>RETENCIONES JUDICIALES EN CTAS.CTES MN, BBC, BCC, EXT</v>
          </cell>
          <cell r="C1001">
            <v>0</v>
          </cell>
          <cell r="D1001">
            <v>0</v>
          </cell>
          <cell r="E1001">
            <v>0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</row>
        <row r="1002">
          <cell r="A1002" t="str">
            <v>-</v>
          </cell>
          <cell r="B1002" t="str">
            <v>DEPOSITO PARA RESERVA TECNICA INSTITUC.FINANCIERAS, BBC, BCC</v>
          </cell>
          <cell r="C1002">
            <v>0</v>
          </cell>
          <cell r="D1002">
            <v>0</v>
          </cell>
          <cell r="E1002">
            <v>0</v>
          </cell>
          <cell r="F1002">
            <v>0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</row>
        <row r="1003">
          <cell r="A1003" t="str">
            <v>-</v>
          </cell>
          <cell r="B1003" t="str">
            <v>REAJ.P.PGAR P.DEPOSITOS P.RESERVA TEC.INST.FINANC., BBC, BCC</v>
          </cell>
          <cell r="C1003">
            <v>0</v>
          </cell>
          <cell r="D1003">
            <v>0</v>
          </cell>
          <cell r="E1003">
            <v>0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</row>
        <row r="1004">
          <cell r="A1004" t="str">
            <v>-</v>
          </cell>
          <cell r="B1004" t="str">
            <v>CTAS.CTES.SINAP Y OTR.INST.MN, BBC, BCC, EXT</v>
          </cell>
          <cell r="C1004">
            <v>0</v>
          </cell>
          <cell r="D1004">
            <v>0</v>
          </cell>
          <cell r="E1004">
            <v>0</v>
          </cell>
          <cell r="F1004">
            <v>0</v>
          </cell>
          <cell r="G1004">
            <v>0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</row>
        <row r="1005">
          <cell r="A1005" t="str">
            <v>14BFWZN</v>
          </cell>
          <cell r="B1005" t="str">
            <v xml:space="preserve">  .DEPOS.Y OBLIG.FISCO MN</v>
          </cell>
          <cell r="C1005">
            <v>148139</v>
          </cell>
          <cell r="D1005">
            <v>139883</v>
          </cell>
          <cell r="E1005">
            <v>161360</v>
          </cell>
          <cell r="F1005">
            <v>137653</v>
          </cell>
          <cell r="G1005">
            <v>31134</v>
          </cell>
          <cell r="H1005">
            <v>16476</v>
          </cell>
          <cell r="I1005">
            <v>16528</v>
          </cell>
          <cell r="J1005">
            <v>17393</v>
          </cell>
          <cell r="K1005">
            <v>19627</v>
          </cell>
        </row>
        <row r="1006">
          <cell r="A1006" t="str">
            <v>17EANZN</v>
          </cell>
          <cell r="B1006" t="str">
            <v>CTAS.CTES.FISCO ME, BBC, BCC, NAC</v>
          </cell>
          <cell r="C1006">
            <v>123470</v>
          </cell>
          <cell r="D1006">
            <v>115136</v>
          </cell>
          <cell r="E1006">
            <v>137074</v>
          </cell>
          <cell r="F1006">
            <v>122289</v>
          </cell>
          <cell r="G1006">
            <v>15877</v>
          </cell>
          <cell r="H1006">
            <v>1323</v>
          </cell>
          <cell r="I1006">
            <v>1456</v>
          </cell>
          <cell r="J1006">
            <v>2451</v>
          </cell>
          <cell r="K1006">
            <v>4791</v>
          </cell>
        </row>
        <row r="1007">
          <cell r="A1007" t="str">
            <v>-</v>
          </cell>
          <cell r="B1007" t="str">
            <v>CUENTA ESPECIAL TESORERIA GENERAL DE LA REPUBLICA, BBC, BCC,</v>
          </cell>
          <cell r="C1007">
            <v>0</v>
          </cell>
          <cell r="D1007">
            <v>0</v>
          </cell>
          <cell r="E1007">
            <v>0</v>
          </cell>
          <cell r="F1007">
            <v>0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  <cell r="K1007">
            <v>0</v>
          </cell>
        </row>
        <row r="1008">
          <cell r="A1008" t="str">
            <v>-</v>
          </cell>
          <cell r="B1008" t="str">
            <v>OBLIG.FISCO S/CRE.EXT.CANC.ME, BBC, BCC, NAC</v>
          </cell>
          <cell r="C1008">
            <v>0</v>
          </cell>
          <cell r="D1008">
            <v>0</v>
          </cell>
          <cell r="E1008">
            <v>0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</row>
        <row r="1009">
          <cell r="A1009" t="str">
            <v>-</v>
          </cell>
          <cell r="B1009" t="str">
            <v>OBLIG.C.FISCO P.ADM LC.PROGR.ORGAN.INTERNAC.(P/C)M, BBC, BCC</v>
          </cell>
          <cell r="C1009">
            <v>0</v>
          </cell>
          <cell r="D1009">
            <v>0</v>
          </cell>
          <cell r="E1009">
            <v>0</v>
          </cell>
          <cell r="F1009">
            <v>0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</row>
        <row r="1010">
          <cell r="A1010" t="str">
            <v>17CLNZN</v>
          </cell>
          <cell r="B1010" t="str">
            <v>OBLIG.C.FISCO P.ADM LC.PROGR.ORGAN.INTERNAC.(COL), BBC, BCC,</v>
          </cell>
          <cell r="C1010">
            <v>307</v>
          </cell>
          <cell r="D1010">
            <v>305</v>
          </cell>
          <cell r="E1010">
            <v>303</v>
          </cell>
          <cell r="F1010">
            <v>301</v>
          </cell>
          <cell r="G1010">
            <v>298</v>
          </cell>
          <cell r="H1010">
            <v>296</v>
          </cell>
          <cell r="I1010">
            <v>294</v>
          </cell>
          <cell r="J1010">
            <v>292</v>
          </cell>
          <cell r="K1010">
            <v>290</v>
          </cell>
        </row>
        <row r="1011">
          <cell r="A1011" t="str">
            <v>17CMNZN</v>
          </cell>
          <cell r="B1011" t="str">
            <v>REAJ.P.PAGAR S.OBLIG.C.FISCO P.ADM.LC PR.ORG.INT.M, BBC, BCC</v>
          </cell>
          <cell r="C1011">
            <v>15373</v>
          </cell>
          <cell r="D1011">
            <v>15270</v>
          </cell>
          <cell r="E1011">
            <v>15166</v>
          </cell>
          <cell r="F1011">
            <v>15063</v>
          </cell>
          <cell r="G1011">
            <v>14959</v>
          </cell>
          <cell r="H1011">
            <v>14856</v>
          </cell>
          <cell r="I1011">
            <v>14753</v>
          </cell>
          <cell r="J1011">
            <v>14649</v>
          </cell>
          <cell r="K1011">
            <v>14546</v>
          </cell>
        </row>
        <row r="1012">
          <cell r="A1012" t="str">
            <v>17AFNZN</v>
          </cell>
          <cell r="B1012" t="str">
            <v>DEPOSITOS TESGRAL MN, BBC, BCC, NAC</v>
          </cell>
          <cell r="C1012">
            <v>0</v>
          </cell>
          <cell r="D1012">
            <v>0</v>
          </cell>
          <cell r="E1012">
            <v>0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</row>
        <row r="1013">
          <cell r="A1013" t="str">
            <v>17AKNZN</v>
          </cell>
          <cell r="B1013" t="str">
            <v>REAJUSTES POR PAGAR SOBRE DEPOSITOS TESGRAL MN, BBC, BCC, NA</v>
          </cell>
          <cell r="C1013">
            <v>0</v>
          </cell>
          <cell r="D1013">
            <v>0</v>
          </cell>
          <cell r="E1013">
            <v>0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>
            <v>0</v>
          </cell>
        </row>
        <row r="1014">
          <cell r="A1014" t="str">
            <v>17AMNZN</v>
          </cell>
          <cell r="B1014" t="str">
            <v>OBLIGAC.C.FISCO P.ADM.L.CDTO.PROG.ORG.INT. ME, BBC, BCC, NAC</v>
          </cell>
          <cell r="C1014">
            <v>0</v>
          </cell>
          <cell r="D1014">
            <v>0</v>
          </cell>
          <cell r="E1014">
            <v>0</v>
          </cell>
          <cell r="F1014">
            <v>0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</row>
        <row r="1015">
          <cell r="A1015" t="str">
            <v>-</v>
          </cell>
          <cell r="B1015" t="str">
            <v>OBLIGACIONES C.FISCO S.CREDITO EXTERNO, BBC, BCC, NAC</v>
          </cell>
          <cell r="C1015">
            <v>0</v>
          </cell>
          <cell r="D1015">
            <v>0</v>
          </cell>
          <cell r="E1015">
            <v>0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</row>
        <row r="1016">
          <cell r="A1016" t="str">
            <v>-</v>
          </cell>
          <cell r="B1016" t="str">
            <v>CREDITO US$300 MILL. COFINANCIAMIENTO BCO.MUNDIAL, BBC, BCC,</v>
          </cell>
          <cell r="C1016">
            <v>0</v>
          </cell>
          <cell r="D1016">
            <v>0</v>
          </cell>
          <cell r="E1016">
            <v>0</v>
          </cell>
          <cell r="F1016">
            <v>0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</row>
        <row r="1017">
          <cell r="A1017" t="str">
            <v>-</v>
          </cell>
          <cell r="B1017" t="str">
            <v>AC.RENEG.BILATERAL C/GBNOS EXTRANJEROS ME, BBC, BCC, NAC</v>
          </cell>
          <cell r="C1017">
            <v>0</v>
          </cell>
          <cell r="D1017">
            <v>0</v>
          </cell>
          <cell r="E1017">
            <v>0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</row>
        <row r="1018">
          <cell r="A1018" t="str">
            <v>-</v>
          </cell>
          <cell r="B1018" t="str">
            <v>AC.RENEG.BILAT.GOBIERNOS EXTRANJ 1987-88 ME, BBC, BCC, NAC</v>
          </cell>
          <cell r="C1018">
            <v>0</v>
          </cell>
          <cell r="D1018">
            <v>0</v>
          </cell>
          <cell r="E1018">
            <v>0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</row>
        <row r="1019">
          <cell r="A1019" t="str">
            <v>-</v>
          </cell>
          <cell r="B1019" t="str">
            <v xml:space="preserve">FONDO DE COMPENSACION PARA LOS INGRESOS COBRE ME, BBC, BCC, </v>
          </cell>
          <cell r="C1019">
            <v>0</v>
          </cell>
          <cell r="D1019">
            <v>0</v>
          </cell>
          <cell r="E1019">
            <v>0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</row>
        <row r="1020">
          <cell r="A1020" t="str">
            <v>-</v>
          </cell>
          <cell r="B1020" t="str">
            <v xml:space="preserve">TESGRAL-FONDO DE ESTABILIZACION DE PREC.PETROLEO, BBC, BCC, </v>
          </cell>
          <cell r="C1020">
            <v>0</v>
          </cell>
          <cell r="D1020">
            <v>0</v>
          </cell>
          <cell r="E1020">
            <v>0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</row>
        <row r="1021">
          <cell r="A1021" t="str">
            <v>-</v>
          </cell>
          <cell r="B1021" t="str">
            <v>CONVENIO DONACION AID, BBC, BCC, NAC</v>
          </cell>
          <cell r="C1021">
            <v>0</v>
          </cell>
          <cell r="D1021">
            <v>0</v>
          </cell>
          <cell r="E1021">
            <v>0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</row>
        <row r="1022">
          <cell r="A1022" t="str">
            <v>-</v>
          </cell>
          <cell r="B1022" t="str">
            <v>CUENTA ESPECIAL TESGRAL BONOS DECR.HAC.935, BBC, BCC, NAC</v>
          </cell>
          <cell r="C1022">
            <v>0</v>
          </cell>
          <cell r="D1022">
            <v>0</v>
          </cell>
          <cell r="E1022">
            <v>0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0</v>
          </cell>
          <cell r="K1022">
            <v>0</v>
          </cell>
        </row>
        <row r="1023">
          <cell r="A1023" t="str">
            <v>-</v>
          </cell>
          <cell r="B1023" t="str">
            <v>CUENTA ESPECIAL TESGRAL (DONACIONES), BBC, BCC, NAC</v>
          </cell>
          <cell r="C1023">
            <v>0</v>
          </cell>
          <cell r="D1023">
            <v>0</v>
          </cell>
          <cell r="E1023">
            <v>0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</row>
        <row r="1024">
          <cell r="A1024" t="str">
            <v>17FFNZN</v>
          </cell>
          <cell r="B1024" t="str">
            <v>ACUERDO MARCO SOBRE MEDIO AMBIENTE MN, BBC, BCC, NAC</v>
          </cell>
          <cell r="C1024">
            <v>0</v>
          </cell>
          <cell r="D1024">
            <v>0</v>
          </cell>
          <cell r="E1024">
            <v>0</v>
          </cell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</row>
        <row r="1025">
          <cell r="A1025" t="str">
            <v>17FINZN</v>
          </cell>
          <cell r="B1025" t="str">
            <v>CUENTA ESPECIAL TESGRAL DEPOSITOS A PLAZO AC.235-0, BBC, BCC</v>
          </cell>
          <cell r="C1025">
            <v>8917</v>
          </cell>
          <cell r="D1025">
            <v>8917</v>
          </cell>
          <cell r="E1025">
            <v>8917</v>
          </cell>
          <cell r="F1025">
            <v>0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</row>
        <row r="1026">
          <cell r="A1026" t="str">
            <v>17FJNZN</v>
          </cell>
          <cell r="B1026" t="str">
            <v>CUENTA ESPECIAL (INICIATIVA PARA LAS AMERICAS), BBC, BCC, NA</v>
          </cell>
          <cell r="C1026">
            <v>88</v>
          </cell>
          <cell r="D1026">
            <v>38</v>
          </cell>
          <cell r="E1026">
            <v>0</v>
          </cell>
          <cell r="F1026">
            <v>0</v>
          </cell>
          <cell r="G1026">
            <v>0</v>
          </cell>
          <cell r="H1026">
            <v>1</v>
          </cell>
          <cell r="I1026">
            <v>25</v>
          </cell>
          <cell r="J1026">
            <v>1</v>
          </cell>
          <cell r="K1026">
            <v>0</v>
          </cell>
        </row>
        <row r="1027">
          <cell r="A1027" t="str">
            <v>17FKNZN</v>
          </cell>
          <cell r="B1027" t="str">
            <v>REAJ.P.PAGAR CTA.ESP.TESGRAL (INICIATIVA PARA ..), BBC, BCC,</v>
          </cell>
          <cell r="C1027">
            <v>-16</v>
          </cell>
          <cell r="D1027">
            <v>217</v>
          </cell>
          <cell r="E1027">
            <v>-100</v>
          </cell>
          <cell r="F1027">
            <v>0</v>
          </cell>
          <cell r="G1027">
            <v>0</v>
          </cell>
          <cell r="H1027">
            <v>0</v>
          </cell>
          <cell r="I1027">
            <v>0</v>
          </cell>
          <cell r="J1027">
            <v>0</v>
          </cell>
          <cell r="K1027">
            <v>0</v>
          </cell>
        </row>
        <row r="1028">
          <cell r="A1028" t="str">
            <v>-</v>
          </cell>
          <cell r="B1028" t="str">
            <v>DONACION PROGRAMA PAIS ME, BBC, BCC, NAC</v>
          </cell>
          <cell r="C1028">
            <v>0</v>
          </cell>
          <cell r="D1028">
            <v>0</v>
          </cell>
          <cell r="E1028">
            <v>0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</row>
        <row r="1029">
          <cell r="A1029" t="str">
            <v>17FMNZN</v>
          </cell>
          <cell r="B1029" t="str">
            <v>CUENTA ESPECIAL TESGRAL (CONTR, BBC, BCC, NAC</v>
          </cell>
          <cell r="C1029">
            <v>0</v>
          </cell>
          <cell r="D1029">
            <v>0</v>
          </cell>
          <cell r="E1029">
            <v>0</v>
          </cell>
          <cell r="F1029">
            <v>0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  <cell r="K1029">
            <v>0</v>
          </cell>
        </row>
        <row r="1030">
          <cell r="A1030" t="str">
            <v>14BFXZN</v>
          </cell>
          <cell r="B1030" t="str">
            <v xml:space="preserve">  .DEPOS.Y OBLIG.FISCO ME</v>
          </cell>
          <cell r="C1030">
            <v>993924</v>
          </cell>
          <cell r="D1030">
            <v>941187</v>
          </cell>
          <cell r="E1030">
            <v>882288</v>
          </cell>
          <cell r="F1030">
            <v>345407</v>
          </cell>
          <cell r="G1030">
            <v>267257</v>
          </cell>
          <cell r="H1030">
            <v>141013</v>
          </cell>
          <cell r="I1030">
            <v>100477</v>
          </cell>
          <cell r="J1030">
            <v>121567</v>
          </cell>
          <cell r="K1030">
            <v>136353</v>
          </cell>
        </row>
        <row r="1031">
          <cell r="A1031" t="str">
            <v>15ABEZN</v>
          </cell>
          <cell r="B1031" t="str">
            <v>CTAS.CTES.FISCO ME, BBC, BCC, EXT</v>
          </cell>
          <cell r="C1031">
            <v>70185</v>
          </cell>
          <cell r="D1031">
            <v>73315</v>
          </cell>
          <cell r="E1031">
            <v>57949</v>
          </cell>
          <cell r="F1031">
            <v>54765</v>
          </cell>
          <cell r="G1031">
            <v>62930</v>
          </cell>
          <cell r="H1031">
            <v>36789</v>
          </cell>
          <cell r="I1031">
            <v>25173</v>
          </cell>
          <cell r="J1031">
            <v>50786</v>
          </cell>
          <cell r="K1031">
            <v>51538</v>
          </cell>
        </row>
        <row r="1032">
          <cell r="A1032" t="str">
            <v>15AGEZN</v>
          </cell>
          <cell r="B1032" t="str">
            <v>CUENTA ESPECIAL TESORERIA GENERAL DE LA REPUBLICA, BBC, BCC,</v>
          </cell>
          <cell r="C1032">
            <v>0</v>
          </cell>
          <cell r="D1032">
            <v>0</v>
          </cell>
          <cell r="E1032">
            <v>0</v>
          </cell>
          <cell r="F1032">
            <v>0</v>
          </cell>
          <cell r="G1032">
            <v>0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</row>
        <row r="1033">
          <cell r="A1033" t="str">
            <v>16BLEZN</v>
          </cell>
          <cell r="B1033" t="str">
            <v>OBLIG.FISCO S/CRE.EXT.CANC.ME, BBC, BCC, EXT</v>
          </cell>
          <cell r="C1033">
            <v>1036</v>
          </cell>
          <cell r="D1033">
            <v>1062</v>
          </cell>
          <cell r="E1033">
            <v>1027</v>
          </cell>
          <cell r="F1033">
            <v>1022</v>
          </cell>
          <cell r="G1033">
            <v>1105</v>
          </cell>
          <cell r="H1033">
            <v>833</v>
          </cell>
          <cell r="I1033">
            <v>838</v>
          </cell>
          <cell r="J1033">
            <v>795</v>
          </cell>
          <cell r="K1033">
            <v>807</v>
          </cell>
        </row>
        <row r="1034">
          <cell r="A1034" t="str">
            <v>17CKEZN</v>
          </cell>
          <cell r="B1034" t="str">
            <v>OBLIG.C.FISCO P.ADM LC.PROGR.ORGAN.INTERNAC.(P/C)M, BBC, BCC</v>
          </cell>
          <cell r="C1034">
            <v>0</v>
          </cell>
          <cell r="D1034">
            <v>188</v>
          </cell>
          <cell r="E1034">
            <v>358</v>
          </cell>
          <cell r="F1034">
            <v>521</v>
          </cell>
          <cell r="G1034">
            <v>0</v>
          </cell>
          <cell r="H1034">
            <v>171</v>
          </cell>
          <cell r="I1034">
            <v>0</v>
          </cell>
          <cell r="J1034">
            <v>167</v>
          </cell>
          <cell r="K1034">
            <v>317</v>
          </cell>
        </row>
        <row r="1035">
          <cell r="A1035" t="str">
            <v>17CLEZN</v>
          </cell>
          <cell r="B1035" t="str">
            <v>OBLIG.C.FISCO P.ADM LC.PROGR.ORGAN.INTERNAC.(COL), BBC, BCC,</v>
          </cell>
          <cell r="C1035">
            <v>0</v>
          </cell>
          <cell r="D1035">
            <v>0</v>
          </cell>
          <cell r="E1035">
            <v>0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</row>
        <row r="1036">
          <cell r="A1036" t="str">
            <v>-</v>
          </cell>
          <cell r="B1036" t="str">
            <v>REAJ.P.PAGAR S.OBLIG.C.FISCO P.ADM.LC PR.ORG.INT.M, BBC, BCC</v>
          </cell>
          <cell r="C1036">
            <v>0</v>
          </cell>
          <cell r="D1036">
            <v>0</v>
          </cell>
          <cell r="E1036">
            <v>0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</row>
        <row r="1037">
          <cell r="A1037" t="str">
            <v>-</v>
          </cell>
          <cell r="B1037" t="str">
            <v>DEPOSITOS TESGRAL MN, BBC, BCC, EXT</v>
          </cell>
          <cell r="C1037">
            <v>0</v>
          </cell>
          <cell r="D1037">
            <v>0</v>
          </cell>
          <cell r="E1037">
            <v>0</v>
          </cell>
          <cell r="F1037">
            <v>0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</row>
        <row r="1038">
          <cell r="A1038" t="str">
            <v>-</v>
          </cell>
          <cell r="B1038" t="str">
            <v>REAJUSTES POR PAGAR SOBRE DEPOSITOS TESGRAL MN, BBC, BCC, EX</v>
          </cell>
          <cell r="C1038">
            <v>0</v>
          </cell>
          <cell r="D1038">
            <v>0</v>
          </cell>
          <cell r="E1038">
            <v>0</v>
          </cell>
          <cell r="F1038">
            <v>0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</row>
        <row r="1039">
          <cell r="A1039" t="str">
            <v>17AMEZN</v>
          </cell>
          <cell r="B1039" t="str">
            <v>OBLIGAC.C.FISCO P.ADM.L.CDTO.PROG.ORG.INT. ME, BBC, BCC, EXT</v>
          </cell>
          <cell r="C1039">
            <v>0</v>
          </cell>
          <cell r="D1039">
            <v>0</v>
          </cell>
          <cell r="E1039">
            <v>0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</row>
        <row r="1040">
          <cell r="A1040" t="str">
            <v>17APEZN</v>
          </cell>
          <cell r="B1040" t="str">
            <v>OBLIGACIONES C.FISCO S.CREDITO EXTERNO, BBC, BCC, EXT</v>
          </cell>
          <cell r="C1040">
            <v>42</v>
          </cell>
          <cell r="D1040">
            <v>553</v>
          </cell>
          <cell r="E1040">
            <v>376</v>
          </cell>
          <cell r="F1040">
            <v>554</v>
          </cell>
          <cell r="G1040">
            <v>0</v>
          </cell>
          <cell r="H1040">
            <v>108</v>
          </cell>
          <cell r="I1040">
            <v>0</v>
          </cell>
          <cell r="J1040">
            <v>308</v>
          </cell>
          <cell r="K1040">
            <v>163</v>
          </cell>
        </row>
        <row r="1041">
          <cell r="A1041" t="str">
            <v>17AQEZN</v>
          </cell>
          <cell r="B1041" t="str">
            <v>CREDITO US$300 MILL. COFINANCIAMIENTO BCO.MUNDIAL, BBC, BCC,</v>
          </cell>
          <cell r="C1041">
            <v>0</v>
          </cell>
          <cell r="D1041">
            <v>0</v>
          </cell>
          <cell r="E1041">
            <v>0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</row>
        <row r="1042">
          <cell r="A1042" t="str">
            <v>17AREZN</v>
          </cell>
          <cell r="B1042" t="str">
            <v>AC.RENEG.BILATERAL C/GBNOS EXTRANJEROS ME, BBC, BCC, EXT</v>
          </cell>
          <cell r="C1042">
            <v>0</v>
          </cell>
          <cell r="D1042">
            <v>0</v>
          </cell>
          <cell r="E1042">
            <v>0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</row>
        <row r="1043">
          <cell r="A1043" t="str">
            <v>17AWEZN</v>
          </cell>
          <cell r="B1043" t="str">
            <v>AC.RENEG.BILAT.GOBIERNOS EXTRANJ 1987-88 ME, BBC, BCC, EXT</v>
          </cell>
          <cell r="C1043">
            <v>0</v>
          </cell>
          <cell r="D1043">
            <v>0</v>
          </cell>
          <cell r="E1043">
            <v>0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</row>
        <row r="1044">
          <cell r="A1044" t="str">
            <v>17ANEZN</v>
          </cell>
          <cell r="B1044" t="str">
            <v xml:space="preserve">FONDO DE COMPENSACION PARA LOS INGRESOS COBRE ME, BBC, BCC, </v>
          </cell>
          <cell r="C1044">
            <v>137360</v>
          </cell>
          <cell r="D1044">
            <v>140951</v>
          </cell>
          <cell r="E1044">
            <v>126267</v>
          </cell>
          <cell r="F1044">
            <v>122441</v>
          </cell>
          <cell r="G1044">
            <v>95839</v>
          </cell>
          <cell r="H1044">
            <v>94099</v>
          </cell>
          <cell r="I1044">
            <v>67008</v>
          </cell>
          <cell r="J1044">
            <v>62716</v>
          </cell>
          <cell r="K1044">
            <v>59644</v>
          </cell>
        </row>
        <row r="1045">
          <cell r="A1045" t="str">
            <v>17AOEZN</v>
          </cell>
          <cell r="B1045" t="str">
            <v xml:space="preserve">TESGRAL-FONDO DE ESTABILIZACION DE PREC.PETROLEO, BBC, BCC, </v>
          </cell>
          <cell r="C1045">
            <v>18254</v>
          </cell>
          <cell r="D1045">
            <v>13238</v>
          </cell>
          <cell r="E1045">
            <v>9223</v>
          </cell>
          <cell r="F1045">
            <v>7776</v>
          </cell>
          <cell r="G1045">
            <v>7292</v>
          </cell>
          <cell r="H1045">
            <v>7101</v>
          </cell>
          <cell r="I1045">
            <v>6631</v>
          </cell>
          <cell r="J1045">
            <v>5984</v>
          </cell>
          <cell r="K1045">
            <v>5154</v>
          </cell>
        </row>
        <row r="1046">
          <cell r="A1046" t="str">
            <v>-</v>
          </cell>
          <cell r="B1046" t="str">
            <v>CONVENIO DONACION AID, BBC, BCC, EXT</v>
          </cell>
          <cell r="C1046">
            <v>0</v>
          </cell>
          <cell r="D1046">
            <v>0</v>
          </cell>
          <cell r="E1046">
            <v>0</v>
          </cell>
          <cell r="F1046">
            <v>0</v>
          </cell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</row>
        <row r="1047">
          <cell r="A1047" t="str">
            <v>17FBEZN</v>
          </cell>
          <cell r="B1047" t="str">
            <v>CUENTA ESPECIAL TESGRAL BONOS DECR.HAC.935, BBC, BCC, EXT</v>
          </cell>
          <cell r="C1047">
            <v>0</v>
          </cell>
          <cell r="D1047">
            <v>0</v>
          </cell>
          <cell r="E1047">
            <v>0</v>
          </cell>
          <cell r="F1047">
            <v>0</v>
          </cell>
          <cell r="G1047">
            <v>0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</row>
        <row r="1048">
          <cell r="A1048" t="str">
            <v>17FCEZN</v>
          </cell>
          <cell r="B1048" t="str">
            <v>CUENTA ESPECIAL TESGRAL (DONACIONES), BBC, BCC, EXT</v>
          </cell>
          <cell r="C1048">
            <v>764</v>
          </cell>
          <cell r="D1048">
            <v>845</v>
          </cell>
          <cell r="E1048">
            <v>757</v>
          </cell>
          <cell r="F1048">
            <v>734</v>
          </cell>
          <cell r="G1048">
            <v>766</v>
          </cell>
          <cell r="H1048">
            <v>726</v>
          </cell>
          <cell r="I1048">
            <v>735</v>
          </cell>
          <cell r="J1048">
            <v>754</v>
          </cell>
          <cell r="K1048">
            <v>717</v>
          </cell>
        </row>
        <row r="1049">
          <cell r="A1049" t="str">
            <v>-</v>
          </cell>
          <cell r="B1049" t="str">
            <v>ACUERDO MARCO SOBRE MEDIO AMBIENTE MN, BBC, BCC, EXT</v>
          </cell>
          <cell r="C1049">
            <v>0</v>
          </cell>
          <cell r="D1049">
            <v>0</v>
          </cell>
          <cell r="E1049">
            <v>0</v>
          </cell>
          <cell r="F1049">
            <v>0</v>
          </cell>
          <cell r="G1049">
            <v>0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</row>
        <row r="1050">
          <cell r="A1050" t="str">
            <v>17FIEZN</v>
          </cell>
          <cell r="B1050" t="str">
            <v>CUENTA ESPECIAL TESGRAL DEPOSITOS A PLAZO AC.235-0, BBC, BCC</v>
          </cell>
          <cell r="C1050">
            <v>762362</v>
          </cell>
          <cell r="D1050">
            <v>706941</v>
          </cell>
          <cell r="E1050">
            <v>682380</v>
          </cell>
          <cell r="F1050">
            <v>153760</v>
          </cell>
          <cell r="G1050">
            <v>98116</v>
          </cell>
          <cell r="H1050">
            <v>0</v>
          </cell>
          <cell r="I1050">
            <v>0</v>
          </cell>
          <cell r="J1050">
            <v>0</v>
          </cell>
          <cell r="K1050">
            <v>17959</v>
          </cell>
        </row>
        <row r="1051">
          <cell r="A1051" t="str">
            <v>-</v>
          </cell>
          <cell r="B1051" t="str">
            <v>CUENTA ESPECIAL (INICIATIVA PARA LAS AMERICAS), BBC, BCC, EX</v>
          </cell>
          <cell r="C1051">
            <v>0</v>
          </cell>
          <cell r="D1051">
            <v>0</v>
          </cell>
          <cell r="E1051">
            <v>0</v>
          </cell>
          <cell r="F1051">
            <v>0</v>
          </cell>
          <cell r="G1051">
            <v>0</v>
          </cell>
          <cell r="H1051">
            <v>0</v>
          </cell>
          <cell r="I1051">
            <v>0</v>
          </cell>
          <cell r="J1051">
            <v>0</v>
          </cell>
          <cell r="K1051">
            <v>0</v>
          </cell>
        </row>
        <row r="1052">
          <cell r="A1052" t="str">
            <v>-</v>
          </cell>
          <cell r="B1052" t="str">
            <v>REAJ.P.PAGAR CTA.ESP.TESGRAL (INICIATIVA PARA ..), BBC, BCC,</v>
          </cell>
          <cell r="C1052">
            <v>0</v>
          </cell>
          <cell r="D1052">
            <v>0</v>
          </cell>
          <cell r="E1052">
            <v>0</v>
          </cell>
          <cell r="F1052">
            <v>0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</row>
        <row r="1053">
          <cell r="A1053" t="str">
            <v>17FLEZN</v>
          </cell>
          <cell r="B1053" t="str">
            <v>DONACION PROGRAMA PAIS ME, BBC, BCC, EXT</v>
          </cell>
          <cell r="C1053">
            <v>28</v>
          </cell>
          <cell r="D1053">
            <v>99</v>
          </cell>
          <cell r="E1053">
            <v>95</v>
          </cell>
          <cell r="F1053">
            <v>92</v>
          </cell>
          <cell r="G1053">
            <v>93</v>
          </cell>
          <cell r="H1053">
            <v>91</v>
          </cell>
          <cell r="I1053">
            <v>92</v>
          </cell>
          <cell r="J1053">
            <v>57</v>
          </cell>
          <cell r="K1053">
            <v>54</v>
          </cell>
        </row>
        <row r="1054">
          <cell r="A1054" t="str">
            <v>17FMEZN</v>
          </cell>
          <cell r="B1054" t="str">
            <v>CUENTA ESPECIAL TESGRAL (CONTR, BBC, BCC, EXT</v>
          </cell>
          <cell r="C1054">
            <v>2714</v>
          </cell>
          <cell r="D1054">
            <v>2785</v>
          </cell>
          <cell r="E1054">
            <v>2688</v>
          </cell>
          <cell r="F1054">
            <v>2607</v>
          </cell>
          <cell r="G1054">
            <v>0</v>
          </cell>
          <cell r="H1054">
            <v>0</v>
          </cell>
          <cell r="I1054">
            <v>0</v>
          </cell>
          <cell r="J1054">
            <v>0</v>
          </cell>
          <cell r="K1054">
            <v>0</v>
          </cell>
        </row>
        <row r="1055">
          <cell r="A1055" t="str">
            <v>17FOEZN</v>
          </cell>
          <cell r="B1055" t="str">
            <v>OBLIGAC. CON FISCO S/CREDITO EXTERNO-FIDA</v>
          </cell>
          <cell r="C1055">
            <v>28</v>
          </cell>
          <cell r="D1055">
            <v>29</v>
          </cell>
          <cell r="E1055">
            <v>28</v>
          </cell>
          <cell r="F1055">
            <v>27</v>
          </cell>
          <cell r="G1055">
            <v>0</v>
          </cell>
          <cell r="H1055">
            <v>0</v>
          </cell>
          <cell r="I1055">
            <v>0</v>
          </cell>
          <cell r="J1055">
            <v>0</v>
          </cell>
          <cell r="K1055">
            <v>0</v>
          </cell>
        </row>
        <row r="1056">
          <cell r="A1056" t="str">
            <v>17FQEZN</v>
          </cell>
          <cell r="B1056" t="str">
            <v>CUENTA ESPECIAL TEGRAL, FONDO DE INFRAEST.</v>
          </cell>
          <cell r="C1056">
            <v>1151</v>
          </cell>
          <cell r="D1056">
            <v>1181</v>
          </cell>
          <cell r="E1056">
            <v>1140</v>
          </cell>
          <cell r="F1056">
            <v>1108</v>
          </cell>
          <cell r="G1056">
            <v>1116</v>
          </cell>
          <cell r="H1056">
            <v>1095</v>
          </cell>
          <cell r="I1056">
            <v>0</v>
          </cell>
          <cell r="J1056">
            <v>0</v>
          </cell>
          <cell r="K1056">
            <v>0</v>
          </cell>
        </row>
        <row r="1057">
          <cell r="A1057" t="str">
            <v>14BGWZN</v>
          </cell>
          <cell r="B1057" t="str">
            <v xml:space="preserve">  .OTRAS OBLIGACIONES MN</v>
          </cell>
          <cell r="C1057">
            <v>10869</v>
          </cell>
          <cell r="D1057">
            <v>7354</v>
          </cell>
          <cell r="E1057">
            <v>12882</v>
          </cell>
          <cell r="F1057">
            <v>2147</v>
          </cell>
          <cell r="G1057">
            <v>2989</v>
          </cell>
          <cell r="H1057">
            <v>2510</v>
          </cell>
          <cell r="I1057">
            <v>3439</v>
          </cell>
          <cell r="J1057">
            <v>2485</v>
          </cell>
          <cell r="K1057">
            <v>61868</v>
          </cell>
        </row>
        <row r="1058">
          <cell r="A1058" t="str">
            <v>14BBNZN</v>
          </cell>
          <cell r="B1058" t="str">
            <v>CUENTAS CORRIENTES AAP NACIONAL MN, BBC, BCC, NAC</v>
          </cell>
          <cell r="C1058">
            <v>0</v>
          </cell>
          <cell r="D1058">
            <v>0</v>
          </cell>
          <cell r="E1058">
            <v>0</v>
          </cell>
          <cell r="F1058">
            <v>0</v>
          </cell>
          <cell r="G1058">
            <v>0</v>
          </cell>
          <cell r="H1058">
            <v>0</v>
          </cell>
          <cell r="I1058">
            <v>0</v>
          </cell>
          <cell r="J1058">
            <v>0</v>
          </cell>
          <cell r="K1058">
            <v>0</v>
          </cell>
        </row>
        <row r="1059">
          <cell r="A1059" t="str">
            <v>-</v>
          </cell>
          <cell r="B1059" t="str">
            <v xml:space="preserve">CUENTAS CORRIENTES SINAP Y OROS ORG. FINANCIEROS, BBC, BCC, </v>
          </cell>
          <cell r="C1059">
            <v>0</v>
          </cell>
          <cell r="D1059">
            <v>0</v>
          </cell>
          <cell r="E1059">
            <v>0</v>
          </cell>
          <cell r="F1059">
            <v>0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</row>
        <row r="1060">
          <cell r="A1060" t="str">
            <v>15DBNZN</v>
          </cell>
          <cell r="B1060" t="str">
            <v>CTAS.CTES.BCOS.COMERC.ME, BBC, BCC, NAC</v>
          </cell>
          <cell r="C1060">
            <v>0</v>
          </cell>
          <cell r="D1060">
            <v>0</v>
          </cell>
          <cell r="E1060">
            <v>0</v>
          </cell>
          <cell r="F1060">
            <v>0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</row>
        <row r="1061">
          <cell r="A1061" t="str">
            <v>-</v>
          </cell>
          <cell r="B1061" t="str">
            <v>CTAS.CTES.BCO.ESTADO  ME, BBC, BCC, NAC</v>
          </cell>
          <cell r="C1061">
            <v>0</v>
          </cell>
          <cell r="D1061">
            <v>0</v>
          </cell>
          <cell r="E1061">
            <v>0</v>
          </cell>
          <cell r="F1061">
            <v>0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</row>
        <row r="1062">
          <cell r="A1062" t="str">
            <v>15ADNZN</v>
          </cell>
          <cell r="B1062" t="str">
            <v>CTAS. CTES. INSTITUCIONES SEMIFISCALES ME, BBC, BCC, NAC</v>
          </cell>
          <cell r="C1062">
            <v>0</v>
          </cell>
          <cell r="D1062">
            <v>0</v>
          </cell>
          <cell r="E1062">
            <v>0</v>
          </cell>
          <cell r="F1062">
            <v>0</v>
          </cell>
          <cell r="G1062">
            <v>0</v>
          </cell>
          <cell r="H1062">
            <v>0</v>
          </cell>
          <cell r="I1062">
            <v>0</v>
          </cell>
          <cell r="J1062">
            <v>0</v>
          </cell>
          <cell r="K1062">
            <v>0</v>
          </cell>
        </row>
        <row r="1063">
          <cell r="A1063" t="str">
            <v>14CBNZN</v>
          </cell>
          <cell r="B1063" t="str">
            <v>CTAS.CTES.CODELCO-CHILE  ME, BBC, BCC, NAC</v>
          </cell>
          <cell r="C1063">
            <v>0</v>
          </cell>
          <cell r="D1063">
            <v>0</v>
          </cell>
          <cell r="E1063">
            <v>0</v>
          </cell>
          <cell r="F1063">
            <v>1</v>
          </cell>
          <cell r="G1063">
            <v>1</v>
          </cell>
          <cell r="H1063">
            <v>1</v>
          </cell>
          <cell r="I1063">
            <v>1</v>
          </cell>
          <cell r="J1063">
            <v>1</v>
          </cell>
          <cell r="K1063">
            <v>1</v>
          </cell>
        </row>
        <row r="1064">
          <cell r="A1064" t="str">
            <v>17DGEZN</v>
          </cell>
          <cell r="B1064" t="str">
            <v>CUENTAS CTES.ORG.INTERNAC. ME, BBC, BCC, NAC</v>
          </cell>
          <cell r="C1064">
            <v>0</v>
          </cell>
          <cell r="D1064">
            <v>0</v>
          </cell>
          <cell r="E1064">
            <v>0</v>
          </cell>
          <cell r="F1064">
            <v>0</v>
          </cell>
          <cell r="G1064">
            <v>0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</row>
        <row r="1065">
          <cell r="A1065" t="str">
            <v>-</v>
          </cell>
          <cell r="B1065" t="str">
            <v>CTAS.CTES. SECTOR NO FINANCIERO  ME, BBC, BCC, NAC</v>
          </cell>
          <cell r="C1065">
            <v>0</v>
          </cell>
          <cell r="D1065">
            <v>0</v>
          </cell>
          <cell r="E1065">
            <v>0</v>
          </cell>
          <cell r="F1065">
            <v>0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</row>
        <row r="1066">
          <cell r="A1066" t="str">
            <v>17DHNZN</v>
          </cell>
          <cell r="B1066" t="str">
            <v>RETENCIONES JUDICIALES EN CTAS.CTES.MN, BBC, BCC, NAC</v>
          </cell>
          <cell r="C1066">
            <v>0</v>
          </cell>
          <cell r="D1066">
            <v>0</v>
          </cell>
          <cell r="E1066">
            <v>0</v>
          </cell>
          <cell r="F1066">
            <v>0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</row>
        <row r="1067">
          <cell r="A1067" t="str">
            <v>-</v>
          </cell>
          <cell r="B1067" t="str">
            <v>DEPOSITOS TERCEROS BLANQUEO DIVISAS DL 110, BBC, BCC, NAC</v>
          </cell>
          <cell r="C1067">
            <v>0</v>
          </cell>
          <cell r="D1067">
            <v>0</v>
          </cell>
          <cell r="E1067">
            <v>0</v>
          </cell>
          <cell r="F1067">
            <v>0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</row>
        <row r="1068">
          <cell r="A1068" t="str">
            <v>-</v>
          </cell>
          <cell r="B1068" t="str">
            <v>DEP.CHEQUES ME RECIB.COBR.ME, BBC, BCC, NAC</v>
          </cell>
          <cell r="C1068">
            <v>0</v>
          </cell>
          <cell r="D1068">
            <v>0</v>
          </cell>
          <cell r="E1068">
            <v>0</v>
          </cell>
          <cell r="F1068">
            <v>0</v>
          </cell>
          <cell r="G1068">
            <v>0</v>
          </cell>
          <cell r="H1068">
            <v>0</v>
          </cell>
          <cell r="I1068">
            <v>0</v>
          </cell>
          <cell r="J1068">
            <v>0</v>
          </cell>
          <cell r="K1068">
            <v>0</v>
          </cell>
        </row>
        <row r="1069">
          <cell r="A1069" t="str">
            <v>14IBNZN</v>
          </cell>
          <cell r="B1069" t="str">
            <v>VARIOS ACREEDORES MN, BBC, BCC, NAC</v>
          </cell>
          <cell r="C1069">
            <v>7</v>
          </cell>
          <cell r="D1069">
            <v>8</v>
          </cell>
          <cell r="E1069">
            <v>13</v>
          </cell>
          <cell r="F1069">
            <v>13</v>
          </cell>
          <cell r="G1069">
            <v>11</v>
          </cell>
          <cell r="H1069">
            <v>10</v>
          </cell>
          <cell r="I1069">
            <v>11</v>
          </cell>
          <cell r="J1069">
            <v>7</v>
          </cell>
          <cell r="K1069">
            <v>6</v>
          </cell>
        </row>
        <row r="1070">
          <cell r="A1070" t="str">
            <v>-</v>
          </cell>
          <cell r="B1070" t="str">
            <v>CHEQUES DE LA GERENCIA ME, BBC, BCC, NAC</v>
          </cell>
          <cell r="C1070">
            <v>0</v>
          </cell>
          <cell r="D1070">
            <v>0</v>
          </cell>
          <cell r="E1070">
            <v>0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0</v>
          </cell>
        </row>
        <row r="1071">
          <cell r="A1071" t="str">
            <v>-</v>
          </cell>
          <cell r="B1071" t="str">
            <v>V.A.TESGRAL  ME, BBC, BCC, NAC</v>
          </cell>
          <cell r="C1071">
            <v>0</v>
          </cell>
          <cell r="D1071">
            <v>0</v>
          </cell>
          <cell r="E1071">
            <v>0</v>
          </cell>
          <cell r="F1071">
            <v>0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</row>
        <row r="1072">
          <cell r="A1072" t="str">
            <v>-</v>
          </cell>
          <cell r="B1072" t="str">
            <v>TRANSF.BCOS.POR EFECTUAR  ME, BBC, BCC, NAC</v>
          </cell>
          <cell r="C1072">
            <v>0</v>
          </cell>
          <cell r="D1072">
            <v>0</v>
          </cell>
          <cell r="E1072">
            <v>0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</row>
        <row r="1073">
          <cell r="A1073" t="str">
            <v>17BDNZN</v>
          </cell>
          <cell r="B1073" t="str">
            <v>VRIOS.ACREED.PART.SUJ.PRESC.ME, BBC, BCC, NAC</v>
          </cell>
          <cell r="C1073">
            <v>0</v>
          </cell>
          <cell r="D1073">
            <v>0</v>
          </cell>
          <cell r="E1073">
            <v>0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</row>
        <row r="1074">
          <cell r="A1074" t="str">
            <v>-</v>
          </cell>
          <cell r="B1074" t="str">
            <v>VRIOS.ACREED.CHEQ.GIR.NO COBR., BBC, BCC, NAC</v>
          </cell>
          <cell r="C1074">
            <v>0</v>
          </cell>
          <cell r="D1074">
            <v>0</v>
          </cell>
          <cell r="E1074">
            <v>0</v>
          </cell>
          <cell r="F1074">
            <v>0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</row>
        <row r="1075">
          <cell r="A1075" t="str">
            <v>-</v>
          </cell>
          <cell r="B1075" t="str">
            <v>VRIOS.ACREED.FISCO DL 1444 ME, BBC, BCC, NAC</v>
          </cell>
          <cell r="C1075">
            <v>0</v>
          </cell>
          <cell r="D1075">
            <v>0</v>
          </cell>
          <cell r="E1075">
            <v>0</v>
          </cell>
          <cell r="F1075">
            <v>0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</row>
        <row r="1076">
          <cell r="A1076" t="str">
            <v>14IINZN</v>
          </cell>
          <cell r="B1076" t="str">
            <v>SALD. INMOVILIZ. DL 2099 ME, BBC, BCC, NAC</v>
          </cell>
          <cell r="C1076">
            <v>49</v>
          </cell>
          <cell r="D1076">
            <v>49</v>
          </cell>
          <cell r="E1076">
            <v>49</v>
          </cell>
          <cell r="F1076">
            <v>49</v>
          </cell>
          <cell r="G1076">
            <v>48</v>
          </cell>
          <cell r="H1076">
            <v>56</v>
          </cell>
          <cell r="I1076">
            <v>56</v>
          </cell>
          <cell r="J1076">
            <v>55</v>
          </cell>
          <cell r="K1076">
            <v>55</v>
          </cell>
        </row>
        <row r="1077">
          <cell r="A1077" t="str">
            <v>15HGNZN</v>
          </cell>
          <cell r="B1077" t="str">
            <v>DEP. OBLIGATORIOS POR CREDITOS DEL EXTERIOR, BBC, BCC, NAC</v>
          </cell>
          <cell r="C1077">
            <v>0</v>
          </cell>
          <cell r="D1077">
            <v>0</v>
          </cell>
          <cell r="E1077">
            <v>0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</row>
        <row r="1078">
          <cell r="A1078" t="str">
            <v>17BXNZN</v>
          </cell>
          <cell r="B1078" t="str">
            <v>ACREENCIAS VARIAS PARA SECCION PREVISION MN, BBC, BCC, NAC</v>
          </cell>
          <cell r="C1078">
            <v>1</v>
          </cell>
          <cell r="D1078">
            <v>1</v>
          </cell>
          <cell r="E1078">
            <v>1</v>
          </cell>
          <cell r="F1078">
            <v>1</v>
          </cell>
          <cell r="G1078">
            <v>1</v>
          </cell>
          <cell r="H1078">
            <v>1</v>
          </cell>
          <cell r="I1078">
            <v>1</v>
          </cell>
          <cell r="J1078">
            <v>1</v>
          </cell>
          <cell r="K1078">
            <v>1</v>
          </cell>
        </row>
        <row r="1079">
          <cell r="A1079" t="str">
            <v>14ICNZN</v>
          </cell>
          <cell r="B1079" t="str">
            <v>RETENC.IMPTOS.SEC.PRIV. MN, BBC, BCC, NAC</v>
          </cell>
          <cell r="C1079">
            <v>100</v>
          </cell>
          <cell r="D1079">
            <v>123</v>
          </cell>
          <cell r="E1079">
            <v>91</v>
          </cell>
          <cell r="F1079">
            <v>140</v>
          </cell>
          <cell r="G1079">
            <v>92</v>
          </cell>
          <cell r="H1079">
            <v>77</v>
          </cell>
          <cell r="I1079">
            <v>97</v>
          </cell>
          <cell r="J1079">
            <v>103</v>
          </cell>
          <cell r="K1079">
            <v>111</v>
          </cell>
        </row>
        <row r="1080">
          <cell r="A1080" t="str">
            <v>17BCNZN</v>
          </cell>
          <cell r="B1080" t="str">
            <v>FDO.RECONSTR.ECON.NACIONAL MN, BBC, BCC, NAC</v>
          </cell>
          <cell r="C1080">
            <v>0</v>
          </cell>
          <cell r="D1080">
            <v>0</v>
          </cell>
          <cell r="E1080">
            <v>0</v>
          </cell>
          <cell r="F1080">
            <v>0</v>
          </cell>
          <cell r="G1080">
            <v>0</v>
          </cell>
          <cell r="H1080">
            <v>0</v>
          </cell>
          <cell r="I1080">
            <v>0</v>
          </cell>
          <cell r="J1080">
            <v>0</v>
          </cell>
          <cell r="K1080">
            <v>0</v>
          </cell>
        </row>
        <row r="1081">
          <cell r="A1081" t="str">
            <v>14GDNZN</v>
          </cell>
          <cell r="B1081" t="str">
            <v>SUPINT.DE BCOS.E INST.FINANCIERAS DEP.GTIA.ART36 M, BBC, BCC</v>
          </cell>
          <cell r="C1081">
            <v>0</v>
          </cell>
          <cell r="D1081">
            <v>0</v>
          </cell>
          <cell r="E1081">
            <v>0</v>
          </cell>
          <cell r="F1081">
            <v>0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</row>
        <row r="1082">
          <cell r="A1082" t="str">
            <v>17BINZN</v>
          </cell>
          <cell r="B1082" t="str">
            <v>CUENTAS Y DOCTOS.POR PAGAR MN, BBC, BCC, NAC</v>
          </cell>
          <cell r="C1082">
            <v>10372</v>
          </cell>
          <cell r="D1082">
            <v>6815</v>
          </cell>
          <cell r="E1082">
            <v>1384</v>
          </cell>
          <cell r="F1082">
            <v>1608</v>
          </cell>
          <cell r="G1082">
            <v>2499</v>
          </cell>
          <cell r="H1082">
            <v>2030</v>
          </cell>
          <cell r="I1082">
            <v>2951</v>
          </cell>
          <cell r="J1082">
            <v>1993</v>
          </cell>
          <cell r="K1082">
            <v>61361</v>
          </cell>
        </row>
        <row r="1083">
          <cell r="A1083" t="str">
            <v>16BDNZN</v>
          </cell>
          <cell r="B1083" t="str">
            <v>IMPTO.VTAS.SERV.IVA-DEB.FISC., BBC, BCC, NAC</v>
          </cell>
          <cell r="C1083">
            <v>3</v>
          </cell>
          <cell r="D1083">
            <v>3</v>
          </cell>
          <cell r="E1083">
            <v>3</v>
          </cell>
          <cell r="F1083">
            <v>3</v>
          </cell>
          <cell r="G1083">
            <v>3</v>
          </cell>
          <cell r="H1083">
            <v>3</v>
          </cell>
          <cell r="I1083">
            <v>3</v>
          </cell>
          <cell r="J1083">
            <v>2</v>
          </cell>
          <cell r="K1083">
            <v>3</v>
          </cell>
        </row>
        <row r="1084">
          <cell r="A1084" t="str">
            <v>16BENZN</v>
          </cell>
          <cell r="B1084" t="str">
            <v>MULTAS POR ENTERAR TESOR. MN, BBC, BCC, NAC</v>
          </cell>
          <cell r="C1084">
            <v>0</v>
          </cell>
          <cell r="D1084">
            <v>0</v>
          </cell>
          <cell r="E1084">
            <v>0</v>
          </cell>
          <cell r="F1084">
            <v>0</v>
          </cell>
          <cell r="G1084">
            <v>0</v>
          </cell>
          <cell r="H1084">
            <v>0</v>
          </cell>
          <cell r="I1084">
            <v>0</v>
          </cell>
          <cell r="J1084">
            <v>0</v>
          </cell>
          <cell r="K1084">
            <v>0</v>
          </cell>
        </row>
        <row r="1085">
          <cell r="A1085" t="str">
            <v>14GENZN</v>
          </cell>
          <cell r="B1085" t="str">
            <v>DEP.CONST.ENCAJE-CORFO MN, BBC, BCC, NAC</v>
          </cell>
          <cell r="C1085">
            <v>0</v>
          </cell>
          <cell r="D1085">
            <v>0</v>
          </cell>
          <cell r="E1085">
            <v>0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0</v>
          </cell>
        </row>
        <row r="1086">
          <cell r="A1086" t="str">
            <v>14IHNZN</v>
          </cell>
          <cell r="B1086" t="str">
            <v>ACREEDORES POR VENCIM. DE CAR EX VHR, BBC, BCC, NAC</v>
          </cell>
          <cell r="C1086">
            <v>152</v>
          </cell>
          <cell r="D1086">
            <v>150</v>
          </cell>
          <cell r="E1086">
            <v>154</v>
          </cell>
          <cell r="F1086">
            <v>151</v>
          </cell>
          <cell r="G1086">
            <v>154</v>
          </cell>
          <cell r="H1086">
            <v>154</v>
          </cell>
          <cell r="I1086">
            <v>151</v>
          </cell>
          <cell r="J1086">
            <v>151</v>
          </cell>
          <cell r="K1086">
            <v>162</v>
          </cell>
        </row>
        <row r="1087">
          <cell r="A1087" t="str">
            <v>17BZNZN</v>
          </cell>
          <cell r="B1087" t="str">
            <v xml:space="preserve">COTIZ.AL FDO.INDEMNIZACION VOLUNTARIA P.DEVOLVER, BBC, BCC, </v>
          </cell>
          <cell r="C1087">
            <v>0</v>
          </cell>
          <cell r="D1087">
            <v>0</v>
          </cell>
          <cell r="E1087">
            <v>0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</row>
        <row r="1088">
          <cell r="A1088" t="str">
            <v>17AJNZN</v>
          </cell>
          <cell r="B1088" t="str">
            <v>CORREC.MONET.PROV.S/COTIZ.AL FDO DE IND.VOLUN.P/DE, BBC, BCC</v>
          </cell>
          <cell r="C1088">
            <v>0</v>
          </cell>
          <cell r="D1088">
            <v>0</v>
          </cell>
          <cell r="E1088">
            <v>0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  <cell r="K1088">
            <v>0</v>
          </cell>
        </row>
        <row r="1089">
          <cell r="A1089" t="str">
            <v>-</v>
          </cell>
          <cell r="B1089" t="str">
            <v>DEP.OBLIG.P.CREDITOS DEL SISTEMA BANCARIO, BBC, BCC, NAC</v>
          </cell>
          <cell r="C1089">
            <v>0</v>
          </cell>
          <cell r="D1089">
            <v>0</v>
          </cell>
          <cell r="E1089">
            <v>0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</row>
        <row r="1090">
          <cell r="A1090" t="str">
            <v>14GMNZN</v>
          </cell>
          <cell r="B1090" t="str">
            <v>SALDO PRECIO POR PAGARES ADQ.AL BCO.DEL ESTADO ME, BBC, BCC,</v>
          </cell>
          <cell r="C1090">
            <v>0</v>
          </cell>
          <cell r="D1090">
            <v>0</v>
          </cell>
          <cell r="E1090">
            <v>0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</row>
        <row r="1091">
          <cell r="A1091" t="str">
            <v>15FDNZN</v>
          </cell>
          <cell r="B1091" t="str">
            <v>DEP.A PLAZO BCOS.NACIONALES Y SECTOR PUBLICO, BBC, BCC, NAC</v>
          </cell>
          <cell r="C1091">
            <v>0</v>
          </cell>
          <cell r="D1091">
            <v>0</v>
          </cell>
          <cell r="E1091">
            <v>0</v>
          </cell>
          <cell r="F1091">
            <v>0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</row>
        <row r="1092">
          <cell r="A1092" t="str">
            <v>-</v>
          </cell>
          <cell r="B1092" t="str">
            <v>DEPOS.OBLIG.P.CRED.DEL EXTERIOR ENTREGADOS EN GAR., BBC, BCC</v>
          </cell>
          <cell r="C1092">
            <v>0</v>
          </cell>
          <cell r="D1092">
            <v>0</v>
          </cell>
          <cell r="E1092">
            <v>0</v>
          </cell>
          <cell r="F1092">
            <v>0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K1092">
            <v>0</v>
          </cell>
        </row>
        <row r="1093">
          <cell r="A1093" t="str">
            <v>17ECNZN</v>
          </cell>
          <cell r="B1093" t="str">
            <v>OBLIG. C. EL BCO. DEL ESTADO  MN, BBC, BCC, NAC</v>
          </cell>
          <cell r="C1093">
            <v>0</v>
          </cell>
          <cell r="D1093">
            <v>0</v>
          </cell>
          <cell r="E1093">
            <v>0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</row>
        <row r="1094">
          <cell r="A1094" t="str">
            <v>-</v>
          </cell>
          <cell r="B1094" t="str">
            <v>5%  DEPOSITOS OPERACIONES DE IMPORTACION ME, BBC, BCC, NAC</v>
          </cell>
          <cell r="C1094">
            <v>0</v>
          </cell>
          <cell r="D1094">
            <v>0</v>
          </cell>
          <cell r="E1094">
            <v>0</v>
          </cell>
          <cell r="F1094">
            <v>0</v>
          </cell>
          <cell r="G1094">
            <v>0</v>
          </cell>
          <cell r="H1094">
            <v>0</v>
          </cell>
          <cell r="I1094">
            <v>0</v>
          </cell>
          <cell r="J1094">
            <v>0</v>
          </cell>
          <cell r="K1094">
            <v>0</v>
          </cell>
        </row>
        <row r="1095">
          <cell r="A1095" t="str">
            <v>-</v>
          </cell>
          <cell r="B1095" t="str">
            <v>DEPOSITOS ACDO 1470, BBC, BCC, NAC</v>
          </cell>
          <cell r="C1095">
            <v>0</v>
          </cell>
          <cell r="D1095">
            <v>0</v>
          </cell>
          <cell r="E1095">
            <v>0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</row>
        <row r="1096">
          <cell r="A1096" t="str">
            <v>15FFNZN</v>
          </cell>
          <cell r="B1096" t="str">
            <v>REAJ.P.PAGAR S.DEP.A PLAZO BCOS.NAC.Y SEC.PUBLICO, BBC, BCC,</v>
          </cell>
          <cell r="C1096">
            <v>0</v>
          </cell>
          <cell r="D1096">
            <v>0</v>
          </cell>
          <cell r="E1096">
            <v>0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</row>
        <row r="1097">
          <cell r="A1097" t="str">
            <v>-</v>
          </cell>
          <cell r="B1097" t="str">
            <v>DEP.BCO.ESTADO PARA LINEA REFINANCIAMIENTO, BBC, BCC, NAC</v>
          </cell>
          <cell r="C1097">
            <v>0</v>
          </cell>
          <cell r="D1097">
            <v>0</v>
          </cell>
          <cell r="E1097">
            <v>0</v>
          </cell>
          <cell r="F1097">
            <v>0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</row>
        <row r="1098">
          <cell r="A1098" t="str">
            <v>15AENZN</v>
          </cell>
          <cell r="B1098" t="str">
            <v>RETENCIONES P.ENTERAR EN INST.DE PREVISION, BBC, BCC, NAC</v>
          </cell>
          <cell r="C1098">
            <v>157</v>
          </cell>
          <cell r="D1098">
            <v>157</v>
          </cell>
          <cell r="E1098">
            <v>153</v>
          </cell>
          <cell r="F1098">
            <v>168</v>
          </cell>
          <cell r="G1098">
            <v>159</v>
          </cell>
          <cell r="H1098">
            <v>158</v>
          </cell>
          <cell r="I1098">
            <v>167</v>
          </cell>
          <cell r="J1098">
            <v>169</v>
          </cell>
          <cell r="K1098">
            <v>166</v>
          </cell>
        </row>
        <row r="1099">
          <cell r="A1099" t="str">
            <v>-</v>
          </cell>
          <cell r="B1099" t="str">
            <v>DEP.A PLAZO EMPRESAS PUBLICAS EXPRESADAS EN US$, BBC, BCC, N</v>
          </cell>
          <cell r="C1099">
            <v>0</v>
          </cell>
          <cell r="D1099">
            <v>0</v>
          </cell>
          <cell r="E1099">
            <v>0</v>
          </cell>
          <cell r="F1099">
            <v>0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</row>
        <row r="1100">
          <cell r="A1100" t="str">
            <v>14AGNZN</v>
          </cell>
          <cell r="B1100" t="str">
            <v>DEP.TRANSITORIO P/SUSCRIP.B.C.P/INST.SEC.PUBLICO M, BBC, BCC</v>
          </cell>
          <cell r="C1100">
            <v>0</v>
          </cell>
          <cell r="D1100">
            <v>0</v>
          </cell>
          <cell r="E1100">
            <v>0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</row>
        <row r="1101">
          <cell r="A1101" t="str">
            <v>-</v>
          </cell>
          <cell r="B1101" t="str">
            <v>DEP.A PLAZO BANCO DEL ESTADO DE CHILE  ME, BBC, BCC, NAC</v>
          </cell>
          <cell r="C1101">
            <v>0</v>
          </cell>
          <cell r="D1101">
            <v>0</v>
          </cell>
          <cell r="E1101">
            <v>0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</row>
        <row r="1102">
          <cell r="A1102" t="str">
            <v>14AINZN</v>
          </cell>
          <cell r="B1102" t="str">
            <v>DIFERENCIAL CAMBIARIO ACDO.1484 POR PAGAR MN, BBC, BCC, NAC</v>
          </cell>
          <cell r="C1102">
            <v>0</v>
          </cell>
          <cell r="D1102">
            <v>0</v>
          </cell>
          <cell r="E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</row>
        <row r="1103">
          <cell r="A1103" t="str">
            <v>-</v>
          </cell>
          <cell r="B1103" t="str">
            <v>DEPOS.S.OPERAC.IMPORTACION P.VTA ANTIC.DIVISAS  ME, BBC, BCC</v>
          </cell>
          <cell r="C1103">
            <v>0</v>
          </cell>
          <cell r="D1103">
            <v>0</v>
          </cell>
          <cell r="E1103">
            <v>0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</row>
        <row r="1104">
          <cell r="A1104" t="str">
            <v>14GQNZN</v>
          </cell>
          <cell r="B1104" t="str">
            <v>PAGARE POR EMITIR P.REPROGRAMACION DE DEUDAS, BBC, BCC, NAC</v>
          </cell>
          <cell r="C1104">
            <v>0</v>
          </cell>
          <cell r="D1104">
            <v>0</v>
          </cell>
          <cell r="E1104">
            <v>0</v>
          </cell>
          <cell r="F1104">
            <v>0</v>
          </cell>
          <cell r="G1104">
            <v>0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</row>
        <row r="1105">
          <cell r="A1105" t="str">
            <v>14GTNZN</v>
          </cell>
          <cell r="B1105" t="str">
            <v>REAJ.POR PAGAR S.OBLIF.C.BCO.ESTADO MN, BBC, BCC, NAC</v>
          </cell>
          <cell r="C1105">
            <v>0</v>
          </cell>
          <cell r="D1105">
            <v>0</v>
          </cell>
          <cell r="E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</row>
        <row r="1106">
          <cell r="A1106" t="str">
            <v>-</v>
          </cell>
          <cell r="B1106" t="str">
            <v>DEP.BECH P.FINANC.C.GTIA CREDITICIA DEL C.C.C., BBC, BCC, NA</v>
          </cell>
          <cell r="C1106">
            <v>0</v>
          </cell>
          <cell r="D1106">
            <v>0</v>
          </cell>
          <cell r="E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</row>
        <row r="1107">
          <cell r="A1107" t="str">
            <v>14GUNZN</v>
          </cell>
          <cell r="B1107" t="str">
            <v>DEP.P.REPROG.DEUDAS SECTOR PRODUCTIVO ACDO.1578 ME, BBC, BCC</v>
          </cell>
          <cell r="C1107">
            <v>0</v>
          </cell>
          <cell r="D1107">
            <v>0</v>
          </cell>
          <cell r="E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</row>
        <row r="1108">
          <cell r="A1108" t="str">
            <v>14GVNZN</v>
          </cell>
          <cell r="B1108" t="str">
            <v>REAJ.P.PAGAR S.DEPOS.P.REPROD.DEUDAS SEC.PRODUC.ME, BBC, BCC</v>
          </cell>
          <cell r="C1108">
            <v>0</v>
          </cell>
          <cell r="D1108">
            <v>0</v>
          </cell>
          <cell r="E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</row>
        <row r="1109">
          <cell r="A1109" t="str">
            <v>-</v>
          </cell>
          <cell r="B1109" t="str">
            <v>CAPTACIONES CORTO PLAZO EMPRESAS BANCARIAS ME., BBC, BCC, NA</v>
          </cell>
          <cell r="C1109">
            <v>0</v>
          </cell>
          <cell r="D1109">
            <v>0</v>
          </cell>
          <cell r="E1109">
            <v>0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</row>
        <row r="1110">
          <cell r="A1110" t="str">
            <v>14GXNZN</v>
          </cell>
          <cell r="B1110" t="str">
            <v>CREDITO CITIBANK CHILE (ACUERDO 1634)MN, BBC, BCC, NAC</v>
          </cell>
          <cell r="C1110">
            <v>0</v>
          </cell>
          <cell r="D1110">
            <v>0</v>
          </cell>
          <cell r="E1110">
            <v>0</v>
          </cell>
          <cell r="F1110">
            <v>0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</row>
        <row r="1111">
          <cell r="A1111" t="str">
            <v>-</v>
          </cell>
          <cell r="B1111" t="str">
            <v>CERT.DEP.INTRANSF.EXP EN US$ POR EMITIR AC.1649 ME, BBC, BCC</v>
          </cell>
          <cell r="C1111">
            <v>0</v>
          </cell>
          <cell r="D1111">
            <v>0</v>
          </cell>
          <cell r="E1111">
            <v>0</v>
          </cell>
          <cell r="F1111">
            <v>0</v>
          </cell>
          <cell r="G1111">
            <v>0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</row>
        <row r="1112">
          <cell r="A1112" t="str">
            <v>-</v>
          </cell>
          <cell r="B1112" t="str">
            <v>DEPOSITOS ME TRANSITORIOS ACDO 1657-09 ME, BBC, BCC, NAC</v>
          </cell>
          <cell r="C1112">
            <v>0</v>
          </cell>
          <cell r="D1112">
            <v>0</v>
          </cell>
          <cell r="E1112">
            <v>0</v>
          </cell>
          <cell r="F1112">
            <v>0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</row>
        <row r="1113">
          <cell r="A1113" t="str">
            <v>-</v>
          </cell>
          <cell r="B1113" t="str">
            <v>DEPOSITOS ME C/LINEA ACDO.1657-09-A  ME, BBC, BCC, NAC</v>
          </cell>
          <cell r="C1113">
            <v>0</v>
          </cell>
          <cell r="D1113">
            <v>0</v>
          </cell>
          <cell r="E1113">
            <v>0</v>
          </cell>
          <cell r="F1113">
            <v>0</v>
          </cell>
          <cell r="G1113">
            <v>0</v>
          </cell>
          <cell r="H1113">
            <v>0</v>
          </cell>
          <cell r="I1113">
            <v>0</v>
          </cell>
          <cell r="J1113">
            <v>0</v>
          </cell>
          <cell r="K1113">
            <v>0</v>
          </cell>
        </row>
        <row r="1114">
          <cell r="A1114" t="str">
            <v>-</v>
          </cell>
          <cell r="B1114" t="str">
            <v>DEPOSITOS ME SIN LINEA ACDO.1657-10, BBC, BCC, NAC</v>
          </cell>
          <cell r="C1114">
            <v>0</v>
          </cell>
          <cell r="D1114">
            <v>0</v>
          </cell>
          <cell r="E1114">
            <v>0</v>
          </cell>
          <cell r="F1114">
            <v>0</v>
          </cell>
          <cell r="G1114">
            <v>0</v>
          </cell>
          <cell r="H1114">
            <v>0</v>
          </cell>
          <cell r="I1114">
            <v>0</v>
          </cell>
          <cell r="J1114">
            <v>0</v>
          </cell>
          <cell r="K1114">
            <v>0</v>
          </cell>
        </row>
        <row r="1115">
          <cell r="A1115" t="str">
            <v>-</v>
          </cell>
          <cell r="B1115" t="str">
            <v>CUENTA ESPECIAL ACUERDO 1657-11, BBC, BCC, NAC</v>
          </cell>
          <cell r="C1115">
            <v>0</v>
          </cell>
          <cell r="D1115">
            <v>0</v>
          </cell>
          <cell r="E1115">
            <v>0</v>
          </cell>
          <cell r="F1115">
            <v>0</v>
          </cell>
          <cell r="G1115">
            <v>0</v>
          </cell>
          <cell r="H1115">
            <v>0</v>
          </cell>
          <cell r="I1115">
            <v>0</v>
          </cell>
          <cell r="J1115">
            <v>0</v>
          </cell>
          <cell r="K1115">
            <v>0</v>
          </cell>
        </row>
        <row r="1116">
          <cell r="A1116" t="str">
            <v>-</v>
          </cell>
          <cell r="B1116" t="str">
            <v>DEPOSITOS ME TRANSITORIOS ACDO 1686, BBC, BCC, NAC</v>
          </cell>
          <cell r="C1116">
            <v>0</v>
          </cell>
          <cell r="D1116">
            <v>0</v>
          </cell>
          <cell r="E1116">
            <v>0</v>
          </cell>
          <cell r="F1116">
            <v>0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0</v>
          </cell>
        </row>
        <row r="1117">
          <cell r="A1117" t="str">
            <v>-</v>
          </cell>
          <cell r="B1117" t="str">
            <v>DEPOSITOS ME CON CREDITO ACDO 1686, BBC, BCC, NAC</v>
          </cell>
          <cell r="C1117">
            <v>0</v>
          </cell>
          <cell r="D1117">
            <v>0</v>
          </cell>
          <cell r="E1117">
            <v>0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</row>
        <row r="1118">
          <cell r="A1118" t="str">
            <v>17AUNZN</v>
          </cell>
          <cell r="B1118" t="str">
            <v>PASIVOS INTERNOS B.CONTINENTAL ASUMIDOS BC.AC.1674, BBC, BCC</v>
          </cell>
          <cell r="C1118">
            <v>0</v>
          </cell>
          <cell r="D1118">
            <v>0</v>
          </cell>
          <cell r="E1118">
            <v>0</v>
          </cell>
          <cell r="F1118">
            <v>0</v>
          </cell>
          <cell r="G1118">
            <v>0</v>
          </cell>
          <cell r="H1118">
            <v>0</v>
          </cell>
          <cell r="I1118">
            <v>0</v>
          </cell>
          <cell r="J1118">
            <v>0</v>
          </cell>
          <cell r="K1118">
            <v>0</v>
          </cell>
        </row>
        <row r="1119">
          <cell r="A1119" t="str">
            <v>17AVNZN</v>
          </cell>
          <cell r="B1119" t="str">
            <v>CUENTA ESPECIAL ENCAJE ACUERDO 143-01-91D705, BBC, BCC, NAC</v>
          </cell>
          <cell r="C1119">
            <v>0</v>
          </cell>
          <cell r="D1119">
            <v>0</v>
          </cell>
          <cell r="E1119">
            <v>0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</row>
        <row r="1120">
          <cell r="A1120" t="str">
            <v>-</v>
          </cell>
          <cell r="B1120" t="str">
            <v>DEPOSITOS CUENTA N 2 ACUERDO 1686 ME, BBC, BCC, NAC</v>
          </cell>
          <cell r="C1120">
            <v>0</v>
          </cell>
          <cell r="D1120">
            <v>0</v>
          </cell>
          <cell r="E1120">
            <v>0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</row>
        <row r="1121">
          <cell r="A1121" t="str">
            <v>14HPNZN</v>
          </cell>
          <cell r="B1121" t="str">
            <v>COMISIONES A BENEFICIO FISCAL P.GAR.DEL ESTADO MN, BBC, BCC,</v>
          </cell>
          <cell r="C1121">
            <v>0</v>
          </cell>
          <cell r="D1121">
            <v>0</v>
          </cell>
          <cell r="E1121">
            <v>0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</row>
        <row r="1122">
          <cell r="A1122" t="str">
            <v>-</v>
          </cell>
          <cell r="B1122" t="str">
            <v>DEPOSITO A LA VISTA "DIVISAS DE POSICION" ME, BBC, BCC, NAC</v>
          </cell>
          <cell r="C1122">
            <v>0</v>
          </cell>
          <cell r="D1122">
            <v>0</v>
          </cell>
          <cell r="E1122">
            <v>0</v>
          </cell>
          <cell r="F1122">
            <v>0</v>
          </cell>
          <cell r="G1122">
            <v>0</v>
          </cell>
          <cell r="H1122">
            <v>0</v>
          </cell>
          <cell r="I1122">
            <v>0</v>
          </cell>
          <cell r="J1122">
            <v>0</v>
          </cell>
          <cell r="K1122">
            <v>0</v>
          </cell>
        </row>
        <row r="1123">
          <cell r="A1123" t="str">
            <v>14HQNZN</v>
          </cell>
          <cell r="B1123" t="str">
            <v>CUPONES NO COBRADOS P.REDENOM.TITULOS DEUDA EXT.MN, BBC, BCC</v>
          </cell>
          <cell r="C1123">
            <v>0</v>
          </cell>
          <cell r="D1123">
            <v>0</v>
          </cell>
          <cell r="E1123">
            <v>0</v>
          </cell>
          <cell r="F1123">
            <v>0</v>
          </cell>
          <cell r="G1123">
            <v>0</v>
          </cell>
          <cell r="H1123">
            <v>0</v>
          </cell>
          <cell r="I1123">
            <v>0</v>
          </cell>
          <cell r="J1123">
            <v>0</v>
          </cell>
          <cell r="K1123">
            <v>0</v>
          </cell>
        </row>
        <row r="1124">
          <cell r="A1124" t="str">
            <v>14HVNZN</v>
          </cell>
          <cell r="B1124" t="str">
            <v>CUPONES VENCIDOS POR PAGAR PTF MN., BBC, BCC, NAC</v>
          </cell>
          <cell r="C1124">
            <v>0</v>
          </cell>
          <cell r="D1124">
            <v>0</v>
          </cell>
          <cell r="E1124">
            <v>0</v>
          </cell>
          <cell r="F1124">
            <v>0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</row>
        <row r="1125">
          <cell r="A1125" t="str">
            <v>14IWNZN</v>
          </cell>
          <cell r="B1125" t="str">
            <v>DEPOSITOS A PLAZO EN UF BECH ACDO 1868 MN, BBC, BCC, NAC</v>
          </cell>
          <cell r="C1125">
            <v>0</v>
          </cell>
          <cell r="D1125">
            <v>0</v>
          </cell>
          <cell r="E1125">
            <v>0</v>
          </cell>
          <cell r="F1125">
            <v>0</v>
          </cell>
          <cell r="G1125">
            <v>0</v>
          </cell>
          <cell r="H1125">
            <v>0</v>
          </cell>
          <cell r="I1125">
            <v>0</v>
          </cell>
          <cell r="J1125">
            <v>0</v>
          </cell>
          <cell r="K1125">
            <v>0</v>
          </cell>
        </row>
        <row r="1126">
          <cell r="A1126" t="str">
            <v>14IXNZN</v>
          </cell>
          <cell r="B1126" t="str">
            <v>REAJ PGAR DEPOSITOS A PLAZO UF BECH AC.1868 MN, BBC, BCC, NA</v>
          </cell>
          <cell r="C1126">
            <v>0</v>
          </cell>
          <cell r="D1126">
            <v>0</v>
          </cell>
          <cell r="E1126">
            <v>0</v>
          </cell>
          <cell r="F1126">
            <v>0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</row>
        <row r="1127">
          <cell r="A1127" t="str">
            <v>-</v>
          </cell>
          <cell r="B1127" t="str">
            <v xml:space="preserve">PRBC COMPRADOS CON PACTO DE RETROVENTA POR PAGAR, BBC, BCC, </v>
          </cell>
          <cell r="C1127">
            <v>0</v>
          </cell>
          <cell r="D1127">
            <v>0</v>
          </cell>
          <cell r="E1127">
            <v>0</v>
          </cell>
          <cell r="F1127">
            <v>0</v>
          </cell>
          <cell r="G1127">
            <v>0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</row>
        <row r="1128">
          <cell r="A1128" t="str">
            <v>-</v>
          </cell>
          <cell r="B1128" t="str">
            <v xml:space="preserve">CUENTA ESP.ENAP CAP HORN METHANOL LTD.AC.1695 ME, BBC, BCC, </v>
          </cell>
          <cell r="C1128">
            <v>0</v>
          </cell>
          <cell r="D1128">
            <v>0</v>
          </cell>
          <cell r="E1128">
            <v>0</v>
          </cell>
          <cell r="F1128">
            <v>0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</row>
        <row r="1129">
          <cell r="A1129" t="str">
            <v>-</v>
          </cell>
          <cell r="B1129" t="str">
            <v>DEPOSITOS BANCO DEL ESTADO DE CHILE ACDO. 1917, BBC, BCC, NA</v>
          </cell>
          <cell r="C1129">
            <v>0</v>
          </cell>
          <cell r="D1129">
            <v>0</v>
          </cell>
          <cell r="E1129">
            <v>0</v>
          </cell>
          <cell r="F1129">
            <v>0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</row>
        <row r="1130">
          <cell r="A1130" t="str">
            <v>14IZNZN</v>
          </cell>
          <cell r="B1130" t="str">
            <v>CUPONES VENCIDOS POR PAGAR MN, BBC, BCC, NAC</v>
          </cell>
          <cell r="C1130">
            <v>28</v>
          </cell>
          <cell r="D1130">
            <v>48</v>
          </cell>
          <cell r="E1130">
            <v>34</v>
          </cell>
          <cell r="F1130">
            <v>13</v>
          </cell>
          <cell r="G1130">
            <v>21</v>
          </cell>
          <cell r="H1130">
            <v>20</v>
          </cell>
          <cell r="I1130">
            <v>1</v>
          </cell>
          <cell r="J1130">
            <v>3</v>
          </cell>
          <cell r="K1130">
            <v>2</v>
          </cell>
        </row>
        <row r="1131">
          <cell r="A1131" t="str">
            <v>14JENZN</v>
          </cell>
          <cell r="B1131" t="str">
            <v>DEPOSITO DE LIQUIDEZ INSTITUCI, BBC, BCC, NAC</v>
          </cell>
          <cell r="C1131">
            <v>0</v>
          </cell>
          <cell r="D1131">
            <v>0</v>
          </cell>
          <cell r="E1131">
            <v>11000</v>
          </cell>
          <cell r="F1131">
            <v>0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</row>
        <row r="1132">
          <cell r="A1132" t="str">
            <v>14BGXZN</v>
          </cell>
          <cell r="B1132" t="str">
            <v xml:space="preserve">  .OTRAS OBLIGACIONES ME</v>
          </cell>
          <cell r="C1132">
            <v>249889</v>
          </cell>
          <cell r="D1132">
            <v>339021</v>
          </cell>
          <cell r="E1132">
            <v>333864</v>
          </cell>
          <cell r="F1132">
            <v>307436</v>
          </cell>
          <cell r="G1132">
            <v>149647</v>
          </cell>
          <cell r="H1132">
            <v>89042</v>
          </cell>
          <cell r="I1132">
            <v>109187</v>
          </cell>
          <cell r="J1132">
            <v>96066</v>
          </cell>
          <cell r="K1132">
            <v>104896</v>
          </cell>
        </row>
        <row r="1133">
          <cell r="A1133" t="str">
            <v>-</v>
          </cell>
          <cell r="B1133" t="str">
            <v>CUENTAS CORRIENTES AAP NACIONAL MN, BBC, BCC, EXT</v>
          </cell>
          <cell r="C1133">
            <v>0</v>
          </cell>
          <cell r="D1133">
            <v>0</v>
          </cell>
          <cell r="E1133">
            <v>0</v>
          </cell>
          <cell r="F1133">
            <v>0</v>
          </cell>
          <cell r="G1133">
            <v>0</v>
          </cell>
          <cell r="H1133">
            <v>0</v>
          </cell>
          <cell r="I1133">
            <v>0</v>
          </cell>
          <cell r="J1133">
            <v>0</v>
          </cell>
          <cell r="K1133">
            <v>0</v>
          </cell>
        </row>
        <row r="1134">
          <cell r="A1134" t="str">
            <v>15EBEZN</v>
          </cell>
          <cell r="B1134" t="str">
            <v xml:space="preserve">CUENTAS CORRIENTES SINAP Y OROS ORG. FINANCIEROS, BBC, BCC, </v>
          </cell>
          <cell r="C1134">
            <v>0</v>
          </cell>
          <cell r="D1134">
            <v>0</v>
          </cell>
          <cell r="E1134">
            <v>0</v>
          </cell>
          <cell r="F1134">
            <v>0</v>
          </cell>
          <cell r="G1134">
            <v>0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</row>
        <row r="1135">
          <cell r="A1135" t="str">
            <v>15DBEZN</v>
          </cell>
          <cell r="B1135" t="str">
            <v>CTAS.CTES.BCOS.COMERC.ME, BBC, BCC, EXT</v>
          </cell>
          <cell r="C1135">
            <v>244528</v>
          </cell>
          <cell r="D1135">
            <v>334884</v>
          </cell>
          <cell r="E1135">
            <v>332403</v>
          </cell>
          <cell r="F1135">
            <v>298176</v>
          </cell>
          <cell r="G1135">
            <v>71949</v>
          </cell>
          <cell r="H1135">
            <v>79025</v>
          </cell>
          <cell r="I1135">
            <v>97930</v>
          </cell>
          <cell r="J1135">
            <v>87309</v>
          </cell>
          <cell r="K1135">
            <v>96161</v>
          </cell>
        </row>
        <row r="1136">
          <cell r="A1136" t="str">
            <v>15DCEZN</v>
          </cell>
          <cell r="B1136" t="str">
            <v>CTAS.CTES.BCO.ESTADO  ME, BBC, BCC, EXT</v>
          </cell>
          <cell r="C1136">
            <v>82</v>
          </cell>
          <cell r="D1136">
            <v>279</v>
          </cell>
          <cell r="E1136">
            <v>315</v>
          </cell>
          <cell r="F1136">
            <v>4630</v>
          </cell>
          <cell r="G1136">
            <v>4464</v>
          </cell>
          <cell r="H1136">
            <v>7678</v>
          </cell>
          <cell r="I1136">
            <v>3842</v>
          </cell>
          <cell r="J1136">
            <v>7497</v>
          </cell>
          <cell r="K1136">
            <v>7557</v>
          </cell>
        </row>
        <row r="1137">
          <cell r="A1137" t="str">
            <v>15ACEZN</v>
          </cell>
          <cell r="B1137" t="str">
            <v>CTAS. CTES. INSTITUCIONES SEMIFISCALES ME, BBC, BCC, EXT</v>
          </cell>
          <cell r="C1137">
            <v>0</v>
          </cell>
          <cell r="D1137">
            <v>0</v>
          </cell>
          <cell r="E1137">
            <v>0</v>
          </cell>
          <cell r="F1137">
            <v>0</v>
          </cell>
          <cell r="G1137">
            <v>0</v>
          </cell>
          <cell r="H1137">
            <v>0</v>
          </cell>
          <cell r="I1137">
            <v>0</v>
          </cell>
          <cell r="J1137">
            <v>0</v>
          </cell>
          <cell r="K1137">
            <v>0</v>
          </cell>
        </row>
        <row r="1138">
          <cell r="A1138" t="str">
            <v>15BBEZN</v>
          </cell>
          <cell r="B1138" t="str">
            <v>CTAS.CTES.CODELCO-CHILE  ME, BBC, BCC, EXT</v>
          </cell>
          <cell r="C1138">
            <v>33</v>
          </cell>
          <cell r="D1138">
            <v>112</v>
          </cell>
          <cell r="E1138">
            <v>112</v>
          </cell>
          <cell r="F1138">
            <v>308</v>
          </cell>
          <cell r="G1138">
            <v>45</v>
          </cell>
          <cell r="H1138">
            <v>51</v>
          </cell>
          <cell r="I1138">
            <v>16</v>
          </cell>
          <cell r="J1138">
            <v>233</v>
          </cell>
          <cell r="K1138">
            <v>45</v>
          </cell>
        </row>
        <row r="1139">
          <cell r="A1139" t="str">
            <v>17EDEZN</v>
          </cell>
          <cell r="B1139" t="str">
            <v>CUENTAS CTES.ORG.INTERNAC. ME, BBC, BCC, EXT</v>
          </cell>
          <cell r="C1139">
            <v>0</v>
          </cell>
          <cell r="D1139">
            <v>0</v>
          </cell>
          <cell r="E1139">
            <v>0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  <cell r="K1139">
            <v>0</v>
          </cell>
        </row>
        <row r="1140">
          <cell r="A1140" t="str">
            <v>17DTEZN</v>
          </cell>
          <cell r="B1140" t="str">
            <v>CTAS.CTES. SECTOR NO FINANCIERO  ME, BBC, BCC, EXT</v>
          </cell>
          <cell r="C1140">
            <v>0</v>
          </cell>
          <cell r="D1140">
            <v>0</v>
          </cell>
          <cell r="E1140">
            <v>0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  <cell r="K1140">
            <v>0</v>
          </cell>
        </row>
        <row r="1141">
          <cell r="A1141" t="str">
            <v>17DHEZN</v>
          </cell>
          <cell r="B1141" t="str">
            <v>RETENCIONES JUDICIALES EN CTAS.CTES.MN, BBC, BCC, EXT</v>
          </cell>
          <cell r="C1141">
            <v>0</v>
          </cell>
          <cell r="D1141">
            <v>0</v>
          </cell>
          <cell r="E1141">
            <v>0</v>
          </cell>
          <cell r="F1141">
            <v>0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  <cell r="K1141">
            <v>0</v>
          </cell>
        </row>
        <row r="1142">
          <cell r="A1142" t="str">
            <v>15IDEZN</v>
          </cell>
          <cell r="B1142" t="str">
            <v>DEPOSITOS TERCEROS BLANQUEO DIVISAS DL 110, BBC, BCC, EXT</v>
          </cell>
          <cell r="C1142">
            <v>0</v>
          </cell>
          <cell r="D1142">
            <v>0</v>
          </cell>
          <cell r="E1142">
            <v>0</v>
          </cell>
          <cell r="F1142">
            <v>0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  <cell r="K1142">
            <v>0</v>
          </cell>
        </row>
        <row r="1143">
          <cell r="A1143" t="str">
            <v>15HBEZN</v>
          </cell>
          <cell r="B1143" t="str">
            <v>DEP.CHEQUES ME RECIB.COBR.ME, BBC, BCC, EXT</v>
          </cell>
          <cell r="C1143">
            <v>0</v>
          </cell>
          <cell r="D1143">
            <v>0</v>
          </cell>
          <cell r="E1143">
            <v>0</v>
          </cell>
          <cell r="F1143">
            <v>0</v>
          </cell>
          <cell r="G1143">
            <v>0</v>
          </cell>
          <cell r="H1143">
            <v>0</v>
          </cell>
          <cell r="I1143">
            <v>0</v>
          </cell>
          <cell r="J1143">
            <v>0</v>
          </cell>
          <cell r="K1143">
            <v>0</v>
          </cell>
        </row>
        <row r="1144">
          <cell r="A1144" t="str">
            <v>15IFEZN</v>
          </cell>
          <cell r="B1144" t="str">
            <v>VARIOS ACREEDORES MN, BBC, BCC, EXT</v>
          </cell>
          <cell r="C1144">
            <v>0</v>
          </cell>
          <cell r="D1144">
            <v>0</v>
          </cell>
          <cell r="E1144">
            <v>0</v>
          </cell>
          <cell r="F1144">
            <v>0</v>
          </cell>
          <cell r="G1144">
            <v>0</v>
          </cell>
          <cell r="H1144">
            <v>0</v>
          </cell>
          <cell r="I1144">
            <v>0</v>
          </cell>
          <cell r="J1144">
            <v>0</v>
          </cell>
          <cell r="K1144">
            <v>0</v>
          </cell>
        </row>
        <row r="1145">
          <cell r="A1145" t="str">
            <v>15CBEZN</v>
          </cell>
          <cell r="B1145" t="str">
            <v>CHEQUES DE LA GERENCIA ME, BBC, BCC, EXT</v>
          </cell>
          <cell r="C1145">
            <v>0</v>
          </cell>
          <cell r="D1145">
            <v>0</v>
          </cell>
          <cell r="E1145">
            <v>0</v>
          </cell>
          <cell r="F1145">
            <v>0</v>
          </cell>
          <cell r="G1145">
            <v>0</v>
          </cell>
          <cell r="H1145">
            <v>0</v>
          </cell>
          <cell r="I1145">
            <v>0</v>
          </cell>
          <cell r="J1145">
            <v>0</v>
          </cell>
          <cell r="K1145">
            <v>0</v>
          </cell>
        </row>
        <row r="1146">
          <cell r="A1146" t="str">
            <v>16LAEZN</v>
          </cell>
          <cell r="B1146" t="str">
            <v>V.A.TESGRAL  ME, BBC, BCC, EXT</v>
          </cell>
          <cell r="C1146">
            <v>0</v>
          </cell>
          <cell r="D1146">
            <v>0</v>
          </cell>
          <cell r="E1146">
            <v>0</v>
          </cell>
          <cell r="F1146">
            <v>0</v>
          </cell>
          <cell r="G1146">
            <v>0</v>
          </cell>
          <cell r="H1146">
            <v>0</v>
          </cell>
          <cell r="I1146">
            <v>0</v>
          </cell>
          <cell r="J1146">
            <v>0</v>
          </cell>
          <cell r="K1146">
            <v>0</v>
          </cell>
        </row>
        <row r="1147">
          <cell r="A1147" t="str">
            <v>15HCEZN</v>
          </cell>
          <cell r="B1147" t="str">
            <v>TRANSF.BCOS.POR EFECTUAR  ME, BBC, BCC, EXT</v>
          </cell>
          <cell r="C1147">
            <v>1469</v>
          </cell>
          <cell r="D1147">
            <v>0</v>
          </cell>
          <cell r="E1147">
            <v>0</v>
          </cell>
          <cell r="F1147">
            <v>528</v>
          </cell>
          <cell r="G1147">
            <v>355</v>
          </cell>
          <cell r="H1147">
            <v>0</v>
          </cell>
          <cell r="I1147">
            <v>6351</v>
          </cell>
          <cell r="J1147">
            <v>0</v>
          </cell>
          <cell r="K1147">
            <v>333</v>
          </cell>
        </row>
        <row r="1148">
          <cell r="A1148" t="str">
            <v>17BDEZN</v>
          </cell>
          <cell r="B1148" t="str">
            <v>VRIOS.ACREED.PART.SUJ.PRESC.ME, BBC, BCC, EXT</v>
          </cell>
          <cell r="C1148">
            <v>0</v>
          </cell>
          <cell r="D1148">
            <v>0</v>
          </cell>
          <cell r="E1148">
            <v>0</v>
          </cell>
          <cell r="F1148">
            <v>0</v>
          </cell>
          <cell r="G1148">
            <v>0</v>
          </cell>
          <cell r="H1148">
            <v>0</v>
          </cell>
          <cell r="I1148">
            <v>0</v>
          </cell>
          <cell r="J1148">
            <v>0</v>
          </cell>
          <cell r="K1148">
            <v>0</v>
          </cell>
        </row>
        <row r="1149">
          <cell r="A1149" t="str">
            <v>17BEEZN</v>
          </cell>
          <cell r="B1149" t="str">
            <v>VRIOS.ACREED.CHEQ.GIR.NO COBR., BBC, BCC, EXT</v>
          </cell>
          <cell r="C1149">
            <v>1</v>
          </cell>
          <cell r="D1149">
            <v>1</v>
          </cell>
          <cell r="E1149">
            <v>1</v>
          </cell>
          <cell r="F1149">
            <v>1</v>
          </cell>
          <cell r="G1149">
            <v>0</v>
          </cell>
          <cell r="H1149">
            <v>0</v>
          </cell>
          <cell r="I1149">
            <v>0</v>
          </cell>
          <cell r="J1149">
            <v>0</v>
          </cell>
          <cell r="K1149">
            <v>0</v>
          </cell>
        </row>
        <row r="1150">
          <cell r="A1150" t="str">
            <v>16BHEZN</v>
          </cell>
          <cell r="B1150" t="str">
            <v>VRIOS.ACREED.FISCO DL 1444 ME, BBC, BCC, EXT</v>
          </cell>
          <cell r="C1150">
            <v>0</v>
          </cell>
          <cell r="D1150">
            <v>0</v>
          </cell>
          <cell r="E1150">
            <v>0</v>
          </cell>
          <cell r="F1150">
            <v>0</v>
          </cell>
          <cell r="G1150">
            <v>0</v>
          </cell>
          <cell r="H1150">
            <v>0</v>
          </cell>
          <cell r="I1150">
            <v>0</v>
          </cell>
          <cell r="J1150">
            <v>0</v>
          </cell>
          <cell r="K1150">
            <v>0</v>
          </cell>
        </row>
        <row r="1151">
          <cell r="A1151" t="str">
            <v>15INEZN</v>
          </cell>
          <cell r="B1151" t="str">
            <v>SALD. INMOVILIZ. DL 2099 ME, BBC, BCC, EXT</v>
          </cell>
          <cell r="C1151">
            <v>98</v>
          </cell>
          <cell r="D1151">
            <v>101</v>
          </cell>
          <cell r="E1151">
            <v>98</v>
          </cell>
          <cell r="F1151">
            <v>95</v>
          </cell>
          <cell r="G1151">
            <v>93</v>
          </cell>
          <cell r="H1151">
            <v>88</v>
          </cell>
          <cell r="I1151">
            <v>89</v>
          </cell>
          <cell r="J1151">
            <v>87</v>
          </cell>
          <cell r="K1151">
            <v>83</v>
          </cell>
        </row>
        <row r="1152">
          <cell r="A1152" t="str">
            <v>15HGEZN</v>
          </cell>
          <cell r="B1152" t="str">
            <v>DEP. OBLIGATORIOS POR CREDITOS DEL EXTERIOR, BBC, BCC, EXT</v>
          </cell>
          <cell r="C1152">
            <v>0</v>
          </cell>
          <cell r="D1152">
            <v>0</v>
          </cell>
          <cell r="E1152">
            <v>0</v>
          </cell>
          <cell r="F1152">
            <v>0</v>
          </cell>
          <cell r="G1152">
            <v>0</v>
          </cell>
          <cell r="H1152">
            <v>0</v>
          </cell>
          <cell r="I1152">
            <v>0</v>
          </cell>
          <cell r="J1152">
            <v>0</v>
          </cell>
          <cell r="K1152">
            <v>0</v>
          </cell>
        </row>
        <row r="1153">
          <cell r="A1153" t="str">
            <v>17BXEZN</v>
          </cell>
          <cell r="B1153" t="str">
            <v>ACREENCIAS VARIAS PARA SECCION PREVISION MN, BBC, BCC, EXT</v>
          </cell>
          <cell r="C1153">
            <v>0</v>
          </cell>
          <cell r="D1153">
            <v>0</v>
          </cell>
          <cell r="E1153">
            <v>0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</row>
        <row r="1154">
          <cell r="A1154" t="str">
            <v>14ICEZN</v>
          </cell>
          <cell r="B1154" t="str">
            <v>RETENC.IMPTOS.SEC.PRIV. MN, BBC, BCC, EXT</v>
          </cell>
          <cell r="C1154">
            <v>12</v>
          </cell>
          <cell r="D1154">
            <v>3</v>
          </cell>
          <cell r="E1154">
            <v>11</v>
          </cell>
          <cell r="F1154">
            <v>134</v>
          </cell>
          <cell r="G1154">
            <v>11</v>
          </cell>
          <cell r="H1154">
            <v>68</v>
          </cell>
          <cell r="I1154">
            <v>4</v>
          </cell>
          <cell r="J1154">
            <v>30</v>
          </cell>
          <cell r="K1154">
            <v>6</v>
          </cell>
        </row>
        <row r="1155">
          <cell r="A1155" t="str">
            <v>-</v>
          </cell>
          <cell r="B1155" t="str">
            <v>FDO.RECONSTR.ECON.NACIONAL MN, BBC, BCC, EXT</v>
          </cell>
          <cell r="C1155">
            <v>0</v>
          </cell>
          <cell r="D1155">
            <v>0</v>
          </cell>
          <cell r="E1155">
            <v>0</v>
          </cell>
          <cell r="F1155">
            <v>0</v>
          </cell>
          <cell r="G1155">
            <v>0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</row>
        <row r="1156">
          <cell r="A1156" t="str">
            <v>-</v>
          </cell>
          <cell r="B1156" t="str">
            <v>SUPINT.DE BCOS.E INST.FINANCIERAS DEP.GTIA.ART36 M, BBC, BCC</v>
          </cell>
          <cell r="C1156">
            <v>0</v>
          </cell>
          <cell r="D1156">
            <v>0</v>
          </cell>
          <cell r="E1156">
            <v>0</v>
          </cell>
          <cell r="F1156">
            <v>0</v>
          </cell>
          <cell r="G1156">
            <v>0</v>
          </cell>
          <cell r="H1156">
            <v>0</v>
          </cell>
          <cell r="I1156">
            <v>0</v>
          </cell>
          <cell r="J1156">
            <v>0</v>
          </cell>
          <cell r="K1156">
            <v>0</v>
          </cell>
        </row>
        <row r="1157">
          <cell r="A1157" t="str">
            <v>14AJEZN</v>
          </cell>
          <cell r="B1157" t="str">
            <v>CUENTAS Y DOCTOS.POR PAGAR MN, BBC, BCC, EXT</v>
          </cell>
          <cell r="C1157">
            <v>2536</v>
          </cell>
          <cell r="D1157">
            <v>2541</v>
          </cell>
          <cell r="E1157">
            <v>459</v>
          </cell>
          <cell r="F1157">
            <v>997</v>
          </cell>
          <cell r="G1157">
            <v>1264</v>
          </cell>
          <cell r="H1157">
            <v>1687</v>
          </cell>
          <cell r="I1157">
            <v>582</v>
          </cell>
          <cell r="J1157">
            <v>540</v>
          </cell>
          <cell r="K1157">
            <v>360</v>
          </cell>
        </row>
        <row r="1158">
          <cell r="A1158" t="str">
            <v>-</v>
          </cell>
          <cell r="B1158" t="str">
            <v>IMPTO.VTAS.SERV.IVA-DEB.FISC., BBC, BCC, EXT</v>
          </cell>
          <cell r="C1158">
            <v>0</v>
          </cell>
          <cell r="D1158">
            <v>0</v>
          </cell>
          <cell r="E1158">
            <v>0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</row>
        <row r="1159">
          <cell r="A1159" t="str">
            <v>16BOEZN</v>
          </cell>
          <cell r="B1159" t="str">
            <v>MULTAS POR ENTERAR TESOR. MN, BBC, BCC, EXT</v>
          </cell>
          <cell r="C1159">
            <v>0</v>
          </cell>
          <cell r="D1159">
            <v>0</v>
          </cell>
          <cell r="E1159">
            <v>0</v>
          </cell>
          <cell r="F1159">
            <v>0</v>
          </cell>
          <cell r="G1159">
            <v>0</v>
          </cell>
          <cell r="H1159">
            <v>0</v>
          </cell>
          <cell r="I1159">
            <v>0</v>
          </cell>
          <cell r="J1159">
            <v>0</v>
          </cell>
          <cell r="K1159">
            <v>0</v>
          </cell>
        </row>
        <row r="1160">
          <cell r="A1160" t="str">
            <v>14GEEZN</v>
          </cell>
          <cell r="B1160" t="str">
            <v>DEP.CONST.ENCAJE-CORFO MN, BBC, BCC, EXT</v>
          </cell>
          <cell r="C1160">
            <v>58</v>
          </cell>
          <cell r="D1160">
            <v>60</v>
          </cell>
          <cell r="E1160">
            <v>58</v>
          </cell>
          <cell r="F1160">
            <v>56</v>
          </cell>
          <cell r="G1160">
            <v>56</v>
          </cell>
          <cell r="H1160">
            <v>55</v>
          </cell>
          <cell r="I1160">
            <v>56</v>
          </cell>
          <cell r="J1160">
            <v>56</v>
          </cell>
          <cell r="K1160">
            <v>52</v>
          </cell>
        </row>
        <row r="1161">
          <cell r="A1161" t="str">
            <v>-</v>
          </cell>
          <cell r="B1161" t="str">
            <v>ACREEDORES POR VENCIM. DE CAR EX VHR, BBC, BCC, EXT</v>
          </cell>
          <cell r="C1161">
            <v>0</v>
          </cell>
          <cell r="D1161">
            <v>0</v>
          </cell>
          <cell r="E1161">
            <v>0</v>
          </cell>
          <cell r="F1161">
            <v>0</v>
          </cell>
          <cell r="G1161">
            <v>0</v>
          </cell>
          <cell r="H1161">
            <v>0</v>
          </cell>
          <cell r="I1161">
            <v>0</v>
          </cell>
          <cell r="J1161">
            <v>0</v>
          </cell>
          <cell r="K1161">
            <v>0</v>
          </cell>
        </row>
        <row r="1162">
          <cell r="A1162" t="str">
            <v>-</v>
          </cell>
          <cell r="B1162" t="str">
            <v xml:space="preserve">COTIZ.AL FDO.INDEMNIZACION VOLUNTARIA P.DEVOLVER, BBC, BCC, </v>
          </cell>
          <cell r="C1162">
            <v>0</v>
          </cell>
          <cell r="D1162">
            <v>0</v>
          </cell>
          <cell r="E1162">
            <v>0</v>
          </cell>
          <cell r="F1162">
            <v>0</v>
          </cell>
          <cell r="G1162">
            <v>0</v>
          </cell>
          <cell r="H1162">
            <v>0</v>
          </cell>
          <cell r="I1162">
            <v>0</v>
          </cell>
          <cell r="J1162">
            <v>0</v>
          </cell>
          <cell r="K1162">
            <v>0</v>
          </cell>
        </row>
        <row r="1163">
          <cell r="A1163" t="str">
            <v>-</v>
          </cell>
          <cell r="B1163" t="str">
            <v>CORREC.MONET.PROV.S/COTIZ.AL FDO DE IND.VOLUN.P/DE, BBC, BCC</v>
          </cell>
          <cell r="C1163">
            <v>0</v>
          </cell>
          <cell r="D1163">
            <v>0</v>
          </cell>
          <cell r="E1163">
            <v>0</v>
          </cell>
          <cell r="F1163">
            <v>0</v>
          </cell>
          <cell r="G1163">
            <v>0</v>
          </cell>
          <cell r="H1163">
            <v>0</v>
          </cell>
          <cell r="I1163">
            <v>0</v>
          </cell>
          <cell r="J1163">
            <v>0</v>
          </cell>
          <cell r="K1163">
            <v>0</v>
          </cell>
        </row>
        <row r="1164">
          <cell r="A1164" t="str">
            <v>15HJEZN</v>
          </cell>
          <cell r="B1164" t="str">
            <v>DEP.OBLIG.P.CREDITOS DEL SISTEMA BANCARIO, BBC, BCC, EXT</v>
          </cell>
          <cell r="C1164">
            <v>0</v>
          </cell>
          <cell r="D1164">
            <v>0</v>
          </cell>
          <cell r="E1164">
            <v>0</v>
          </cell>
          <cell r="F1164">
            <v>0</v>
          </cell>
          <cell r="G1164">
            <v>0</v>
          </cell>
          <cell r="H1164">
            <v>0</v>
          </cell>
          <cell r="I1164">
            <v>0</v>
          </cell>
          <cell r="J1164">
            <v>0</v>
          </cell>
          <cell r="K1164">
            <v>0</v>
          </cell>
        </row>
        <row r="1165">
          <cell r="A1165" t="str">
            <v>14GMEZN</v>
          </cell>
          <cell r="B1165" t="str">
            <v>SALDO PRECIO POR PAGARES ADQ.AL BCO.DEL ESTADO ME, BBC, BCC,</v>
          </cell>
          <cell r="C1165">
            <v>0</v>
          </cell>
          <cell r="D1165">
            <v>0</v>
          </cell>
          <cell r="E1165">
            <v>0</v>
          </cell>
          <cell r="F1165">
            <v>0</v>
          </cell>
          <cell r="G1165">
            <v>0</v>
          </cell>
          <cell r="H1165">
            <v>0</v>
          </cell>
          <cell r="I1165">
            <v>0</v>
          </cell>
          <cell r="J1165">
            <v>0</v>
          </cell>
          <cell r="K1165">
            <v>0</v>
          </cell>
        </row>
        <row r="1166">
          <cell r="A1166" t="str">
            <v>17EEEZN</v>
          </cell>
          <cell r="B1166" t="str">
            <v>DEP.A PLAZO BCOS.NACIONALES Y SECTOR PUBLICO, BBC, BCC, EXT</v>
          </cell>
          <cell r="C1166">
            <v>0</v>
          </cell>
          <cell r="D1166">
            <v>0</v>
          </cell>
          <cell r="E1166">
            <v>0</v>
          </cell>
          <cell r="F1166">
            <v>0</v>
          </cell>
          <cell r="G1166">
            <v>0</v>
          </cell>
          <cell r="H1166">
            <v>0</v>
          </cell>
          <cell r="I1166">
            <v>0</v>
          </cell>
          <cell r="J1166">
            <v>0</v>
          </cell>
          <cell r="K1166">
            <v>0</v>
          </cell>
        </row>
        <row r="1167">
          <cell r="A1167" t="str">
            <v>15IQEZN</v>
          </cell>
          <cell r="B1167" t="str">
            <v>DEPOS.OBLIG.P.CRED.DEL EXTERIOR ENTREGADOS EN GAR., BBC, BCC</v>
          </cell>
          <cell r="C1167">
            <v>0</v>
          </cell>
          <cell r="D1167">
            <v>0</v>
          </cell>
          <cell r="E1167">
            <v>0</v>
          </cell>
          <cell r="F1167">
            <v>0</v>
          </cell>
          <cell r="G1167">
            <v>0</v>
          </cell>
          <cell r="H1167">
            <v>0</v>
          </cell>
          <cell r="I1167">
            <v>0</v>
          </cell>
          <cell r="J1167">
            <v>0</v>
          </cell>
          <cell r="K1167">
            <v>0</v>
          </cell>
        </row>
        <row r="1168">
          <cell r="A1168" t="str">
            <v>17ECEZN</v>
          </cell>
          <cell r="B1168" t="str">
            <v>OBLIG. C. EL BCO. DEL ESTADO  MN, BBC, BCC, EXT</v>
          </cell>
          <cell r="C1168">
            <v>0</v>
          </cell>
          <cell r="D1168">
            <v>0</v>
          </cell>
          <cell r="E1168">
            <v>0</v>
          </cell>
          <cell r="F1168">
            <v>0</v>
          </cell>
          <cell r="G1168">
            <v>0</v>
          </cell>
          <cell r="H1168">
            <v>0</v>
          </cell>
          <cell r="I1168">
            <v>0</v>
          </cell>
          <cell r="J1168">
            <v>0</v>
          </cell>
          <cell r="K1168">
            <v>0</v>
          </cell>
        </row>
        <row r="1169">
          <cell r="A1169" t="str">
            <v>15IREZN</v>
          </cell>
          <cell r="B1169" t="str">
            <v>5%  DEPOSITOS OPERACIONES DE IMPORTACION ME, BBC, BCC, EXT</v>
          </cell>
          <cell r="C1169">
            <v>0</v>
          </cell>
          <cell r="D1169">
            <v>0</v>
          </cell>
          <cell r="E1169">
            <v>0</v>
          </cell>
          <cell r="F1169">
            <v>0</v>
          </cell>
          <cell r="G1169">
            <v>0</v>
          </cell>
          <cell r="H1169">
            <v>0</v>
          </cell>
          <cell r="I1169">
            <v>0</v>
          </cell>
          <cell r="J1169">
            <v>0</v>
          </cell>
          <cell r="K1169">
            <v>0</v>
          </cell>
        </row>
        <row r="1170">
          <cell r="A1170" t="str">
            <v>15FEEZN</v>
          </cell>
          <cell r="B1170" t="str">
            <v>DEPOSITOS ACDO 1470, BBC, BCC, EXT</v>
          </cell>
          <cell r="C1170">
            <v>0</v>
          </cell>
          <cell r="D1170">
            <v>0</v>
          </cell>
          <cell r="E1170">
            <v>0</v>
          </cell>
          <cell r="F1170">
            <v>0</v>
          </cell>
          <cell r="G1170">
            <v>0</v>
          </cell>
          <cell r="H1170">
            <v>0</v>
          </cell>
          <cell r="I1170">
            <v>0</v>
          </cell>
          <cell r="J1170">
            <v>0</v>
          </cell>
          <cell r="K1170">
            <v>0</v>
          </cell>
        </row>
        <row r="1171">
          <cell r="A1171" t="str">
            <v>-</v>
          </cell>
          <cell r="B1171" t="str">
            <v>REAJ.P.PAGAR S.DEP.A PLAZO BCOS.NAC.Y SEC.PUBLICO, BBC, BCC,</v>
          </cell>
          <cell r="C1171">
            <v>0</v>
          </cell>
          <cell r="D1171">
            <v>0</v>
          </cell>
          <cell r="E1171">
            <v>0</v>
          </cell>
          <cell r="F1171">
            <v>0</v>
          </cell>
          <cell r="G1171">
            <v>0</v>
          </cell>
          <cell r="H1171">
            <v>0</v>
          </cell>
          <cell r="I1171">
            <v>0</v>
          </cell>
          <cell r="J1171">
            <v>0</v>
          </cell>
          <cell r="K1171">
            <v>0</v>
          </cell>
        </row>
        <row r="1172">
          <cell r="A1172" t="str">
            <v>15FJEZN</v>
          </cell>
          <cell r="B1172" t="str">
            <v>DEP.BCO.ESTADO PARA LINEA REFINANCIAMIENTO, BBC, BCC, EXT</v>
          </cell>
          <cell r="C1172">
            <v>0</v>
          </cell>
          <cell r="D1172">
            <v>0</v>
          </cell>
          <cell r="E1172">
            <v>0</v>
          </cell>
          <cell r="F1172">
            <v>0</v>
          </cell>
          <cell r="G1172">
            <v>0</v>
          </cell>
          <cell r="H1172">
            <v>0</v>
          </cell>
          <cell r="I1172">
            <v>0</v>
          </cell>
          <cell r="J1172">
            <v>0</v>
          </cell>
          <cell r="K1172">
            <v>0</v>
          </cell>
        </row>
        <row r="1173">
          <cell r="A1173" t="str">
            <v>-</v>
          </cell>
          <cell r="B1173" t="str">
            <v>RETENCIONES P.ENTERAR EN INST.DE PREVISION, BBC, BCC, EXT</v>
          </cell>
          <cell r="C1173">
            <v>0</v>
          </cell>
          <cell r="D1173">
            <v>0</v>
          </cell>
          <cell r="E1173">
            <v>0</v>
          </cell>
          <cell r="F1173">
            <v>0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</row>
        <row r="1174">
          <cell r="A1174" t="str">
            <v>15AFEZN</v>
          </cell>
          <cell r="B1174" t="str">
            <v>DEP.A PLAZO EMPRESAS PUBLICAS EXPRESADAS EN US$, BBC, BCC, E</v>
          </cell>
          <cell r="C1174">
            <v>0</v>
          </cell>
          <cell r="D1174">
            <v>0</v>
          </cell>
          <cell r="E1174">
            <v>0</v>
          </cell>
          <cell r="F1174">
            <v>0</v>
          </cell>
          <cell r="G1174">
            <v>0</v>
          </cell>
          <cell r="H1174">
            <v>0</v>
          </cell>
          <cell r="I1174">
            <v>0</v>
          </cell>
          <cell r="J1174">
            <v>0</v>
          </cell>
          <cell r="K1174">
            <v>0</v>
          </cell>
        </row>
        <row r="1175">
          <cell r="A1175" t="str">
            <v>-</v>
          </cell>
          <cell r="B1175" t="str">
            <v>DEP.TRANSITORIO P/SUSCRIP.B.C.P/INST.SEC.PUBLICO M, BBC, BCC</v>
          </cell>
          <cell r="C1175">
            <v>0</v>
          </cell>
          <cell r="D1175">
            <v>0</v>
          </cell>
          <cell r="E1175">
            <v>0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</row>
        <row r="1176">
          <cell r="A1176" t="str">
            <v>14AHEZN</v>
          </cell>
          <cell r="B1176" t="str">
            <v>DEP.A PLAZO BANCO DEL ESTADO DE CHILE  ME, BBC, BCC, EXT</v>
          </cell>
          <cell r="C1176">
            <v>0</v>
          </cell>
          <cell r="D1176">
            <v>0</v>
          </cell>
          <cell r="E1176">
            <v>0</v>
          </cell>
          <cell r="F1176">
            <v>0</v>
          </cell>
          <cell r="G1176">
            <v>0</v>
          </cell>
          <cell r="H1176">
            <v>0</v>
          </cell>
          <cell r="I1176">
            <v>0</v>
          </cell>
          <cell r="J1176">
            <v>0</v>
          </cell>
          <cell r="K1176">
            <v>0</v>
          </cell>
        </row>
        <row r="1177">
          <cell r="A1177" t="str">
            <v>-</v>
          </cell>
          <cell r="B1177" t="str">
            <v>DIFERENCIAL CAMBIARIO ACDO.1484 POR PAGAR MN, BBC, BCC, EXT</v>
          </cell>
          <cell r="C1177">
            <v>0</v>
          </cell>
          <cell r="D1177">
            <v>0</v>
          </cell>
          <cell r="E1177">
            <v>0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</row>
        <row r="1178">
          <cell r="A1178" t="str">
            <v>14AMEZN</v>
          </cell>
          <cell r="B1178" t="str">
            <v>DEPOS.S.OPERAC.IMPORTACION P.VTA ANTIC.DIVISAS  ME, BBC, BCC</v>
          </cell>
          <cell r="C1178">
            <v>0</v>
          </cell>
          <cell r="D1178">
            <v>0</v>
          </cell>
          <cell r="E1178">
            <v>0</v>
          </cell>
          <cell r="F1178">
            <v>0</v>
          </cell>
          <cell r="G1178">
            <v>0</v>
          </cell>
          <cell r="H1178">
            <v>0</v>
          </cell>
          <cell r="I1178">
            <v>0</v>
          </cell>
          <cell r="J1178">
            <v>0</v>
          </cell>
          <cell r="K1178">
            <v>0</v>
          </cell>
        </row>
        <row r="1179">
          <cell r="A1179" t="str">
            <v>14GQEZN</v>
          </cell>
          <cell r="B1179" t="str">
            <v>PAGARE POR EMITIR P.REPROGRAMACION DE DEUDAS, BBC, BCC, EXT</v>
          </cell>
          <cell r="C1179">
            <v>0</v>
          </cell>
          <cell r="D1179">
            <v>0</v>
          </cell>
          <cell r="E1179">
            <v>0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</row>
        <row r="1180">
          <cell r="A1180" t="str">
            <v>-</v>
          </cell>
          <cell r="B1180" t="str">
            <v>REAJ.POR PAGAR S.OBLIF.C.BCO.ESTADO MN, BBC, BCC, EXT</v>
          </cell>
          <cell r="C1180">
            <v>0</v>
          </cell>
          <cell r="D1180">
            <v>0</v>
          </cell>
          <cell r="E1180">
            <v>0</v>
          </cell>
          <cell r="F1180">
            <v>0</v>
          </cell>
          <cell r="G1180">
            <v>0</v>
          </cell>
          <cell r="H1180">
            <v>0</v>
          </cell>
          <cell r="I1180">
            <v>0</v>
          </cell>
          <cell r="J1180">
            <v>0</v>
          </cell>
          <cell r="K1180">
            <v>0</v>
          </cell>
        </row>
        <row r="1181">
          <cell r="A1181" t="str">
            <v>14GSEZN</v>
          </cell>
          <cell r="B1181" t="str">
            <v>DEP.BECH P.FINANC.C.GTIA CREDITICIA DEL C.C.C., BBC, BCC, EX</v>
          </cell>
          <cell r="C1181">
            <v>0</v>
          </cell>
          <cell r="D1181">
            <v>0</v>
          </cell>
          <cell r="E1181">
            <v>0</v>
          </cell>
          <cell r="F1181">
            <v>0</v>
          </cell>
          <cell r="G1181">
            <v>0</v>
          </cell>
          <cell r="H1181">
            <v>0</v>
          </cell>
          <cell r="I1181">
            <v>0</v>
          </cell>
          <cell r="J1181">
            <v>0</v>
          </cell>
          <cell r="K1181">
            <v>0</v>
          </cell>
        </row>
        <row r="1182">
          <cell r="A1182" t="str">
            <v>14GUEZN</v>
          </cell>
          <cell r="B1182" t="str">
            <v>DEP.P.REPROG.DEUDAS SECTOR PRODUCTIVO ACDO.1578 ME, BBC, BCC</v>
          </cell>
          <cell r="C1182">
            <v>0</v>
          </cell>
          <cell r="D1182">
            <v>0</v>
          </cell>
          <cell r="E1182">
            <v>0</v>
          </cell>
          <cell r="F1182">
            <v>0</v>
          </cell>
          <cell r="G1182">
            <v>0</v>
          </cell>
          <cell r="H1182">
            <v>0</v>
          </cell>
          <cell r="I1182">
            <v>0</v>
          </cell>
          <cell r="J1182">
            <v>0</v>
          </cell>
          <cell r="K1182">
            <v>0</v>
          </cell>
        </row>
        <row r="1183">
          <cell r="A1183" t="str">
            <v>14GVEZN</v>
          </cell>
          <cell r="B1183" t="str">
            <v>REAJ.P.PAGAR S.DEPOS.P.REPROD.DEUDAS SEC.PRODUC.ME, BBC, BCC</v>
          </cell>
          <cell r="C1183">
            <v>0</v>
          </cell>
          <cell r="D1183">
            <v>0</v>
          </cell>
          <cell r="E1183">
            <v>0</v>
          </cell>
          <cell r="F1183">
            <v>0</v>
          </cell>
          <cell r="G1183">
            <v>0</v>
          </cell>
          <cell r="H1183">
            <v>0</v>
          </cell>
          <cell r="I1183">
            <v>0</v>
          </cell>
          <cell r="J1183">
            <v>0</v>
          </cell>
          <cell r="K1183">
            <v>0</v>
          </cell>
        </row>
        <row r="1184">
          <cell r="A1184" t="str">
            <v>14GWEZN</v>
          </cell>
          <cell r="B1184" t="str">
            <v>CAPTACIONES CORTO PLAZO EMPRESAS BANCARIAS ME., BBC, BCC, EX</v>
          </cell>
          <cell r="C1184">
            <v>0</v>
          </cell>
          <cell r="D1184">
            <v>0</v>
          </cell>
          <cell r="E1184">
            <v>0</v>
          </cell>
          <cell r="F1184">
            <v>2116</v>
          </cell>
          <cell r="G1184">
            <v>71012</v>
          </cell>
          <cell r="H1184">
            <v>0</v>
          </cell>
          <cell r="I1184">
            <v>0</v>
          </cell>
          <cell r="J1184">
            <v>0</v>
          </cell>
          <cell r="K1184">
            <v>0</v>
          </cell>
        </row>
        <row r="1185">
          <cell r="A1185" t="str">
            <v>-</v>
          </cell>
          <cell r="B1185" t="str">
            <v>CREDITO CITIBANK CHILE (ACUERDO 1634)MN, BBC, BCC, EXT</v>
          </cell>
          <cell r="C1185">
            <v>0</v>
          </cell>
          <cell r="D1185">
            <v>0</v>
          </cell>
          <cell r="E1185">
            <v>0</v>
          </cell>
          <cell r="F1185">
            <v>0</v>
          </cell>
          <cell r="G1185">
            <v>0</v>
          </cell>
          <cell r="H1185">
            <v>0</v>
          </cell>
          <cell r="I1185">
            <v>0</v>
          </cell>
          <cell r="J1185">
            <v>0</v>
          </cell>
          <cell r="K1185">
            <v>0</v>
          </cell>
        </row>
        <row r="1186">
          <cell r="A1186" t="str">
            <v>14GYEZN</v>
          </cell>
          <cell r="B1186" t="str">
            <v>CERT.DEP.INTRANSF.EXP EN US$ POR EMITIR AC.1649 ME, BBC, BCC</v>
          </cell>
          <cell r="C1186">
            <v>0</v>
          </cell>
          <cell r="D1186">
            <v>0</v>
          </cell>
          <cell r="E1186">
            <v>0</v>
          </cell>
          <cell r="F1186">
            <v>0</v>
          </cell>
          <cell r="G1186">
            <v>0</v>
          </cell>
          <cell r="H1186">
            <v>0</v>
          </cell>
          <cell r="I1186">
            <v>0</v>
          </cell>
          <cell r="J1186">
            <v>0</v>
          </cell>
          <cell r="K1186">
            <v>0</v>
          </cell>
        </row>
        <row r="1187">
          <cell r="A1187" t="str">
            <v>14GZEZN</v>
          </cell>
          <cell r="B1187" t="str">
            <v>DEPOSITOS ME TRANSITORIOS ACDO 1657-09 ME, BBC, BCC, EXT</v>
          </cell>
          <cell r="C1187">
            <v>0</v>
          </cell>
          <cell r="D1187">
            <v>0</v>
          </cell>
          <cell r="E1187">
            <v>0</v>
          </cell>
          <cell r="F1187">
            <v>0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  <cell r="K1187">
            <v>0</v>
          </cell>
        </row>
        <row r="1188">
          <cell r="A1188" t="str">
            <v>14HJEZN</v>
          </cell>
          <cell r="B1188" t="str">
            <v>DEPOSITOS ME C/LINEA ACDO.1657-09-A  ME, BBC, BCC, EXT</v>
          </cell>
          <cell r="C1188">
            <v>0</v>
          </cell>
          <cell r="D1188">
            <v>0</v>
          </cell>
          <cell r="E1188">
            <v>0</v>
          </cell>
          <cell r="F1188">
            <v>0</v>
          </cell>
          <cell r="G1188">
            <v>0</v>
          </cell>
          <cell r="H1188">
            <v>0</v>
          </cell>
          <cell r="I1188">
            <v>0</v>
          </cell>
          <cell r="J1188">
            <v>0</v>
          </cell>
          <cell r="K1188">
            <v>0</v>
          </cell>
        </row>
        <row r="1189">
          <cell r="A1189" t="str">
            <v>14HKEZN</v>
          </cell>
          <cell r="B1189" t="str">
            <v>DEPOSITOS ME SIN LINEA ACDO.1657-10, BBC, BCC, EXT</v>
          </cell>
          <cell r="C1189">
            <v>0</v>
          </cell>
          <cell r="D1189">
            <v>0</v>
          </cell>
          <cell r="E1189">
            <v>0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</row>
        <row r="1190">
          <cell r="A1190" t="str">
            <v>14HLEZN</v>
          </cell>
          <cell r="B1190" t="str">
            <v>CUENTA ESPECIAL ACUERDO 1657-11, BBC, BCC, EXT</v>
          </cell>
          <cell r="C1190">
            <v>0</v>
          </cell>
          <cell r="D1190">
            <v>0</v>
          </cell>
          <cell r="E1190">
            <v>0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</row>
        <row r="1191">
          <cell r="A1191" t="str">
            <v>17ASEZN</v>
          </cell>
          <cell r="B1191" t="str">
            <v>DEPOSITOS ME TRANSITORIOS ACDO 1686, BBC, BCC, EXT</v>
          </cell>
          <cell r="C1191">
            <v>0</v>
          </cell>
          <cell r="D1191">
            <v>0</v>
          </cell>
          <cell r="E1191">
            <v>0</v>
          </cell>
          <cell r="F1191">
            <v>0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  <cell r="K1191">
            <v>0</v>
          </cell>
        </row>
        <row r="1192">
          <cell r="A1192" t="str">
            <v>17ATEZN</v>
          </cell>
          <cell r="B1192" t="str">
            <v>DEPOSITOS ME CON CREDITO ACDO 1686, BBC, BCC, EXT</v>
          </cell>
          <cell r="C1192">
            <v>1072</v>
          </cell>
          <cell r="D1192">
            <v>1040</v>
          </cell>
          <cell r="E1192">
            <v>407</v>
          </cell>
          <cell r="F1192">
            <v>395</v>
          </cell>
          <cell r="G1192">
            <v>398</v>
          </cell>
          <cell r="H1192">
            <v>390</v>
          </cell>
          <cell r="I1192">
            <v>317</v>
          </cell>
          <cell r="J1192">
            <v>314</v>
          </cell>
          <cell r="K1192">
            <v>299</v>
          </cell>
        </row>
        <row r="1193">
          <cell r="A1193" t="str">
            <v>-</v>
          </cell>
          <cell r="B1193" t="str">
            <v>PASIVOS INTERNOS B.CONTINENTAL ASUMIDOS BC.AC.1674, BBC, BCC</v>
          </cell>
          <cell r="C1193">
            <v>0</v>
          </cell>
          <cell r="D1193">
            <v>0</v>
          </cell>
          <cell r="E1193">
            <v>0</v>
          </cell>
          <cell r="F1193">
            <v>0</v>
          </cell>
          <cell r="G1193">
            <v>0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</row>
        <row r="1194">
          <cell r="A1194" t="str">
            <v>14HOEZN</v>
          </cell>
          <cell r="B1194" t="str">
            <v>CUENTA ESPECIAL ENCAJE ACUERDO 143-01-91D705, BBC, BCC, EXT</v>
          </cell>
          <cell r="C1194">
            <v>0</v>
          </cell>
          <cell r="D1194">
            <v>0</v>
          </cell>
          <cell r="E1194">
            <v>0</v>
          </cell>
          <cell r="F1194">
            <v>0</v>
          </cell>
          <cell r="G1194">
            <v>0</v>
          </cell>
          <cell r="H1194">
            <v>0</v>
          </cell>
          <cell r="I1194">
            <v>0</v>
          </cell>
          <cell r="J1194">
            <v>0</v>
          </cell>
          <cell r="K1194">
            <v>0</v>
          </cell>
        </row>
        <row r="1195">
          <cell r="A1195" t="str">
            <v>14HREZN</v>
          </cell>
          <cell r="B1195" t="str">
            <v>DEPOSITOS CUENTA N 2 ACUERDO 1686 ME, BBC, BCC, EXT</v>
          </cell>
          <cell r="C1195">
            <v>0</v>
          </cell>
          <cell r="D1195">
            <v>0</v>
          </cell>
          <cell r="E1195">
            <v>0</v>
          </cell>
          <cell r="F1195">
            <v>0</v>
          </cell>
          <cell r="G1195">
            <v>0</v>
          </cell>
          <cell r="H1195">
            <v>0</v>
          </cell>
          <cell r="I1195">
            <v>0</v>
          </cell>
          <cell r="J1195">
            <v>0</v>
          </cell>
          <cell r="K1195">
            <v>0</v>
          </cell>
        </row>
        <row r="1196">
          <cell r="A1196" t="str">
            <v>-</v>
          </cell>
          <cell r="B1196" t="str">
            <v>COMISIONES A BENEFICIO FISCAL P.GAR.DEL ESTADO MN, BBC, BCC,</v>
          </cell>
          <cell r="C1196">
            <v>0</v>
          </cell>
          <cell r="D1196">
            <v>0</v>
          </cell>
          <cell r="E1196">
            <v>0</v>
          </cell>
          <cell r="F1196">
            <v>0</v>
          </cell>
          <cell r="G1196">
            <v>0</v>
          </cell>
          <cell r="H1196">
            <v>0</v>
          </cell>
          <cell r="I1196">
            <v>0</v>
          </cell>
          <cell r="J1196">
            <v>0</v>
          </cell>
          <cell r="K1196">
            <v>0</v>
          </cell>
        </row>
        <row r="1197">
          <cell r="A1197" t="str">
            <v>14HNEZN</v>
          </cell>
          <cell r="B1197" t="str">
            <v>DEPOSITO A LA VISTA "DIVISAS DE POSICION" ME, BBC, BCC, EXT</v>
          </cell>
          <cell r="C1197">
            <v>0</v>
          </cell>
          <cell r="D1197">
            <v>0</v>
          </cell>
          <cell r="E1197">
            <v>0</v>
          </cell>
          <cell r="F1197">
            <v>0</v>
          </cell>
          <cell r="G1197">
            <v>0</v>
          </cell>
          <cell r="H1197">
            <v>0</v>
          </cell>
          <cell r="I1197">
            <v>0</v>
          </cell>
          <cell r="J1197">
            <v>0</v>
          </cell>
          <cell r="K1197">
            <v>0</v>
          </cell>
        </row>
        <row r="1198">
          <cell r="A1198" t="str">
            <v>-</v>
          </cell>
          <cell r="B1198" t="str">
            <v>CUPONES NO COBRADOS P.REDENOM.TITULOS DEUDA EXT.MN, BBC, BCC</v>
          </cell>
          <cell r="C1198">
            <v>0</v>
          </cell>
          <cell r="D1198">
            <v>0</v>
          </cell>
          <cell r="E1198">
            <v>0</v>
          </cell>
          <cell r="F1198">
            <v>0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</row>
        <row r="1199">
          <cell r="A1199" t="str">
            <v>-</v>
          </cell>
          <cell r="B1199" t="str">
            <v>CUPONES VENCIDOS POR PAGAR PTF MN., BBC, BCC, EXT</v>
          </cell>
          <cell r="C1199">
            <v>0</v>
          </cell>
          <cell r="D1199">
            <v>0</v>
          </cell>
          <cell r="E1199">
            <v>0</v>
          </cell>
          <cell r="F1199">
            <v>0</v>
          </cell>
          <cell r="G1199">
            <v>0</v>
          </cell>
          <cell r="H1199">
            <v>0</v>
          </cell>
          <cell r="I1199">
            <v>0</v>
          </cell>
          <cell r="J1199">
            <v>0</v>
          </cell>
          <cell r="K1199">
            <v>0</v>
          </cell>
        </row>
        <row r="1200">
          <cell r="A1200" t="str">
            <v>-</v>
          </cell>
          <cell r="B1200" t="str">
            <v>DEPOSITOS A PLAZO EN UF BECH ACDO 1868 MN, BBC, BCC, EXT</v>
          </cell>
          <cell r="C1200">
            <v>0</v>
          </cell>
          <cell r="D1200">
            <v>0</v>
          </cell>
          <cell r="E1200">
            <v>0</v>
          </cell>
          <cell r="F1200">
            <v>0</v>
          </cell>
          <cell r="G1200">
            <v>0</v>
          </cell>
          <cell r="H1200">
            <v>0</v>
          </cell>
          <cell r="I1200">
            <v>0</v>
          </cell>
          <cell r="J1200">
            <v>0</v>
          </cell>
          <cell r="K1200">
            <v>0</v>
          </cell>
        </row>
        <row r="1201">
          <cell r="A1201" t="str">
            <v>-</v>
          </cell>
          <cell r="B1201" t="str">
            <v>REAJ PGAR DEPOSITOS A PLAZO UF BECH AC.1868 MN, BBC, BCC, EX</v>
          </cell>
          <cell r="C1201">
            <v>0</v>
          </cell>
          <cell r="D1201">
            <v>0</v>
          </cell>
          <cell r="E1201">
            <v>0</v>
          </cell>
          <cell r="F1201">
            <v>0</v>
          </cell>
          <cell r="G1201">
            <v>0</v>
          </cell>
          <cell r="H1201">
            <v>0</v>
          </cell>
          <cell r="I1201">
            <v>0</v>
          </cell>
          <cell r="J1201">
            <v>0</v>
          </cell>
          <cell r="K1201">
            <v>0</v>
          </cell>
        </row>
        <row r="1202">
          <cell r="A1202" t="str">
            <v>-</v>
          </cell>
          <cell r="B1202" t="str">
            <v xml:space="preserve">PRBC COMPRADOS CON PACTO DE RETROVENTA POR PAGAR, BBC, BCC, </v>
          </cell>
          <cell r="C1202">
            <v>0</v>
          </cell>
          <cell r="D1202">
            <v>0</v>
          </cell>
          <cell r="E1202">
            <v>0</v>
          </cell>
          <cell r="F1202">
            <v>0</v>
          </cell>
          <cell r="G1202">
            <v>0</v>
          </cell>
          <cell r="H1202">
            <v>0</v>
          </cell>
          <cell r="I1202">
            <v>0</v>
          </cell>
          <cell r="J1202">
            <v>0</v>
          </cell>
          <cell r="K1202">
            <v>0</v>
          </cell>
        </row>
        <row r="1203">
          <cell r="A1203" t="str">
            <v>14IYEZN</v>
          </cell>
          <cell r="B1203" t="str">
            <v xml:space="preserve">CUENTA ESP.ENAP CAP HORN METHANOL LTD.AC.1695 ME, BBC, BCC, </v>
          </cell>
          <cell r="C1203">
            <v>0</v>
          </cell>
          <cell r="D1203">
            <v>0</v>
          </cell>
          <cell r="E1203">
            <v>0</v>
          </cell>
          <cell r="F1203">
            <v>0</v>
          </cell>
          <cell r="G1203">
            <v>0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</row>
        <row r="1204">
          <cell r="A1204" t="str">
            <v>-</v>
          </cell>
          <cell r="B1204" t="str">
            <v>DEPOSITOS BANCO DEL ESTADO DE CHILE ACDO. 1917, BBC, BCC, EX</v>
          </cell>
          <cell r="C1204">
            <v>0</v>
          </cell>
          <cell r="D1204">
            <v>0</v>
          </cell>
          <cell r="E1204">
            <v>0</v>
          </cell>
          <cell r="F1204">
            <v>0</v>
          </cell>
          <cell r="G1204">
            <v>0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</row>
        <row r="1205">
          <cell r="A1205" t="str">
            <v>-</v>
          </cell>
          <cell r="B1205" t="str">
            <v>CUPONES VENCIDOS POR PAGAR MN, BBC, BCC, EXT</v>
          </cell>
          <cell r="C1205">
            <v>0</v>
          </cell>
          <cell r="D1205">
            <v>0</v>
          </cell>
          <cell r="E1205">
            <v>0</v>
          </cell>
          <cell r="F1205">
            <v>0</v>
          </cell>
          <cell r="G1205">
            <v>0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</row>
        <row r="1206">
          <cell r="A1206" t="str">
            <v>-</v>
          </cell>
          <cell r="B1206" t="str">
            <v>DEPOSITO DE LIQUIDEZ INSTITUCI, BBC, BCC, EXT</v>
          </cell>
          <cell r="C1206">
            <v>0</v>
          </cell>
          <cell r="D1206">
            <v>0</v>
          </cell>
          <cell r="E1206">
            <v>0</v>
          </cell>
          <cell r="F1206">
            <v>0</v>
          </cell>
          <cell r="G1206">
            <v>0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</row>
        <row r="1207">
          <cell r="A1207" t="str">
            <v>14BHWZN</v>
          </cell>
          <cell r="B1207" t="str">
            <v xml:space="preserve">  .DOCUM.EMIT.P.B.CENTRAL MN</v>
          </cell>
          <cell r="C1207">
            <v>14129895</v>
          </cell>
          <cell r="D1207">
            <v>14019315</v>
          </cell>
          <cell r="E1207">
            <v>14051669</v>
          </cell>
          <cell r="F1207">
            <v>14119554</v>
          </cell>
          <cell r="G1207">
            <v>14103726</v>
          </cell>
          <cell r="H1207">
            <v>14010513</v>
          </cell>
          <cell r="I1207">
            <v>13973850</v>
          </cell>
          <cell r="J1207">
            <v>14055517</v>
          </cell>
          <cell r="K1207">
            <v>13871975</v>
          </cell>
        </row>
        <row r="1208">
          <cell r="A1208" t="str">
            <v>14IDNZN</v>
          </cell>
          <cell r="B1208" t="str">
            <v>CAR-L.16282 ART.26-50 MN, BBC, BCC, NAC</v>
          </cell>
          <cell r="C1208">
            <v>0</v>
          </cell>
          <cell r="D1208">
            <v>0</v>
          </cell>
          <cell r="E1208">
            <v>0</v>
          </cell>
          <cell r="F1208">
            <v>0</v>
          </cell>
          <cell r="G1208">
            <v>0</v>
          </cell>
          <cell r="H1208">
            <v>0</v>
          </cell>
          <cell r="I1208">
            <v>0</v>
          </cell>
          <cell r="J1208">
            <v>0</v>
          </cell>
          <cell r="K1208">
            <v>0</v>
          </cell>
        </row>
        <row r="1209">
          <cell r="A1209" t="str">
            <v>14IENZN</v>
          </cell>
          <cell r="B1209" t="str">
            <v>CAR-ART.22-DL1078-SER-E  MN, BBC, BCC, NAC</v>
          </cell>
          <cell r="C1209">
            <v>0</v>
          </cell>
          <cell r="D1209">
            <v>0</v>
          </cell>
          <cell r="E1209">
            <v>0</v>
          </cell>
          <cell r="F1209">
            <v>0</v>
          </cell>
          <cell r="G1209">
            <v>0</v>
          </cell>
          <cell r="H1209">
            <v>0</v>
          </cell>
          <cell r="I1209">
            <v>0</v>
          </cell>
          <cell r="J1209">
            <v>0</v>
          </cell>
          <cell r="K1209">
            <v>0</v>
          </cell>
        </row>
        <row r="1210">
          <cell r="A1210" t="str">
            <v>14IJNZN</v>
          </cell>
          <cell r="B1210" t="str">
            <v>CAR SERIE F  MN, BBC, BCC, NAC</v>
          </cell>
          <cell r="C1210">
            <v>0</v>
          </cell>
          <cell r="D1210">
            <v>0</v>
          </cell>
          <cell r="E1210">
            <v>0</v>
          </cell>
          <cell r="F1210">
            <v>0</v>
          </cell>
          <cell r="G1210">
            <v>0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</row>
        <row r="1211">
          <cell r="A1211" t="str">
            <v>14IPNZN</v>
          </cell>
          <cell r="B1211" t="str">
            <v>REAJ.POR PAGAR SOBRE CAR, BBC, BCC, NAC</v>
          </cell>
          <cell r="C1211">
            <v>0</v>
          </cell>
          <cell r="D1211">
            <v>0</v>
          </cell>
          <cell r="E1211">
            <v>0</v>
          </cell>
          <cell r="F1211">
            <v>0</v>
          </cell>
          <cell r="G1211">
            <v>0</v>
          </cell>
          <cell r="H1211">
            <v>0</v>
          </cell>
          <cell r="I1211">
            <v>0</v>
          </cell>
          <cell r="J1211">
            <v>0</v>
          </cell>
          <cell r="K1211">
            <v>0</v>
          </cell>
        </row>
        <row r="1212">
          <cell r="A1212" t="str">
            <v>14GFNZN</v>
          </cell>
          <cell r="B1212" t="str">
            <v>PREV.SOCIAL-PAG.BCO.CTRAL.MN, BBC, BCC, NAC</v>
          </cell>
          <cell r="C1212">
            <v>0</v>
          </cell>
          <cell r="D1212">
            <v>0</v>
          </cell>
          <cell r="E1212">
            <v>0</v>
          </cell>
          <cell r="F1212">
            <v>0</v>
          </cell>
          <cell r="G1212">
            <v>0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</row>
        <row r="1213">
          <cell r="A1213" t="str">
            <v>14GHNZN</v>
          </cell>
          <cell r="B1213" t="str">
            <v>REAJ.P/PAGAR PAGARES PREVISION SOCIAL, BBC, BCC, NAC</v>
          </cell>
          <cell r="C1213">
            <v>0</v>
          </cell>
          <cell r="D1213">
            <v>0</v>
          </cell>
          <cell r="E1213">
            <v>0</v>
          </cell>
          <cell r="F1213">
            <v>0</v>
          </cell>
          <cell r="G1213">
            <v>0</v>
          </cell>
          <cell r="H1213">
            <v>0</v>
          </cell>
          <cell r="I1213">
            <v>0</v>
          </cell>
          <cell r="J1213">
            <v>0</v>
          </cell>
          <cell r="K1213">
            <v>0</v>
          </cell>
        </row>
        <row r="1214">
          <cell r="A1214" t="str">
            <v>-</v>
          </cell>
          <cell r="B1214" t="str">
            <v>CERT.P/COBERT.EXIT.CEPAC. ME, BBC, BCC, NAC</v>
          </cell>
          <cell r="C1214">
            <v>0</v>
          </cell>
          <cell r="D1214">
            <v>0</v>
          </cell>
          <cell r="E1214">
            <v>0</v>
          </cell>
          <cell r="F1214">
            <v>0</v>
          </cell>
          <cell r="G1214">
            <v>0</v>
          </cell>
          <cell r="H1214">
            <v>0</v>
          </cell>
          <cell r="I1214">
            <v>0</v>
          </cell>
          <cell r="J1214">
            <v>0</v>
          </cell>
          <cell r="K1214">
            <v>0</v>
          </cell>
        </row>
        <row r="1215">
          <cell r="A1215" t="str">
            <v>14HFNZN</v>
          </cell>
          <cell r="B1215" t="str">
            <v>PAGARES DESCONTABLES BCO. CENT., BBC, BCC, NAC</v>
          </cell>
          <cell r="C1215">
            <v>3070000</v>
          </cell>
          <cell r="D1215">
            <v>2709000</v>
          </cell>
          <cell r="E1215">
            <v>2796000</v>
          </cell>
          <cell r="F1215">
            <v>3020000</v>
          </cell>
          <cell r="G1215">
            <v>2847000</v>
          </cell>
          <cell r="H1215">
            <v>2741000</v>
          </cell>
          <cell r="I1215">
            <v>2526000</v>
          </cell>
          <cell r="J1215">
            <v>2471350</v>
          </cell>
          <cell r="K1215">
            <v>2432500</v>
          </cell>
        </row>
        <row r="1216">
          <cell r="A1216" t="str">
            <v>17CWNZN</v>
          </cell>
          <cell r="B1216" t="str">
            <v>PAGARES REAJUSTABLES DEL BANCO CENTRAL, BBC, BCC, NAC</v>
          </cell>
          <cell r="C1216">
            <v>42187</v>
          </cell>
          <cell r="D1216">
            <v>25979</v>
          </cell>
          <cell r="E1216">
            <v>8110</v>
          </cell>
          <cell r="F1216">
            <v>0</v>
          </cell>
          <cell r="G1216">
            <v>1702</v>
          </cell>
          <cell r="H1216">
            <v>1702</v>
          </cell>
          <cell r="I1216">
            <v>1702</v>
          </cell>
          <cell r="J1216">
            <v>0</v>
          </cell>
          <cell r="K1216">
            <v>0</v>
          </cell>
        </row>
        <row r="1217">
          <cell r="A1217" t="str">
            <v>17CVNZN</v>
          </cell>
          <cell r="B1217" t="str">
            <v>REAJUSTES P/PAGAR SOBRE PDBC MN, BBC, BCC, NAC</v>
          </cell>
          <cell r="C1217">
            <v>1212</v>
          </cell>
          <cell r="D1217">
            <v>714</v>
          </cell>
          <cell r="E1217">
            <v>282</v>
          </cell>
          <cell r="F1217">
            <v>0</v>
          </cell>
          <cell r="G1217">
            <v>0</v>
          </cell>
          <cell r="H1217">
            <v>-6</v>
          </cell>
          <cell r="I1217">
            <v>-8</v>
          </cell>
          <cell r="J1217">
            <v>0</v>
          </cell>
          <cell r="K1217">
            <v>0</v>
          </cell>
        </row>
        <row r="1218">
          <cell r="A1218" t="str">
            <v>17CYNZN</v>
          </cell>
          <cell r="B1218" t="str">
            <v>PAGARES REAJ.POR INTS.SOBRE ENCAJE MN, BBC, BCC, NAC</v>
          </cell>
          <cell r="C1218">
            <v>0</v>
          </cell>
          <cell r="D1218">
            <v>0</v>
          </cell>
          <cell r="E1218">
            <v>0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</row>
        <row r="1219">
          <cell r="A1219" t="str">
            <v>17CXNZN</v>
          </cell>
          <cell r="B1219" t="str">
            <v>REAJ.P/PAGAR S/PAGARES REAJ.P/INTS.S/ENCAJE MN, BBC, BCC, NA</v>
          </cell>
          <cell r="C1219">
            <v>0</v>
          </cell>
          <cell r="D1219">
            <v>0</v>
          </cell>
          <cell r="E1219">
            <v>0</v>
          </cell>
          <cell r="F1219">
            <v>0</v>
          </cell>
          <cell r="G1219">
            <v>0</v>
          </cell>
          <cell r="H1219">
            <v>0</v>
          </cell>
          <cell r="I1219">
            <v>0</v>
          </cell>
          <cell r="J1219">
            <v>0</v>
          </cell>
          <cell r="K1219">
            <v>0</v>
          </cell>
        </row>
        <row r="1220">
          <cell r="A1220" t="str">
            <v>-</v>
          </cell>
          <cell r="B1220" t="str">
            <v>PAGARES BCO.CENTRAL P.COMPROMISOS ME, BBC, BCC, NAC</v>
          </cell>
          <cell r="C1220">
            <v>0</v>
          </cell>
          <cell r="D1220">
            <v>0</v>
          </cell>
          <cell r="E1220">
            <v>0</v>
          </cell>
          <cell r="F1220">
            <v>0</v>
          </cell>
          <cell r="G1220">
            <v>0</v>
          </cell>
          <cell r="H1220">
            <v>0</v>
          </cell>
          <cell r="I1220">
            <v>0</v>
          </cell>
          <cell r="J1220">
            <v>0</v>
          </cell>
          <cell r="K1220">
            <v>0</v>
          </cell>
        </row>
        <row r="1221">
          <cell r="A1221" t="str">
            <v>-</v>
          </cell>
          <cell r="B1221" t="str">
            <v>PAGARES EN DOLARES USA BANCO CENTRAL DE CHILE, BBC, BCC, NAC</v>
          </cell>
          <cell r="C1221">
            <v>0</v>
          </cell>
          <cell r="D1221">
            <v>0</v>
          </cell>
          <cell r="E1221">
            <v>0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</row>
        <row r="1222">
          <cell r="A1222" t="str">
            <v>-</v>
          </cell>
          <cell r="B1222" t="str">
            <v>PAGARES EXPRESADOS EN DOLARES USA (ACDO.1470), BBC, BCC, NAC</v>
          </cell>
          <cell r="C1222">
            <v>0</v>
          </cell>
          <cell r="D1222">
            <v>0</v>
          </cell>
          <cell r="E1222">
            <v>0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</row>
        <row r="1223">
          <cell r="A1223" t="str">
            <v>14GRNZN</v>
          </cell>
          <cell r="B1223" t="str">
            <v>PAGARES BC.P.INST.SEC.PUB.P.DOLAR PREFERENCIAL MN, BBC, BCC,</v>
          </cell>
          <cell r="C1223">
            <v>0</v>
          </cell>
          <cell r="D1223">
            <v>0</v>
          </cell>
          <cell r="E1223">
            <v>0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</row>
        <row r="1224">
          <cell r="A1224" t="str">
            <v>14ANNZN</v>
          </cell>
          <cell r="B1224" t="str">
            <v>REAJ.P.PAGAR S.PAGARES BC.P.INST.SEC.PUB.P.DOLAR P, BBC, BCC</v>
          </cell>
          <cell r="C1224">
            <v>0</v>
          </cell>
          <cell r="D1224">
            <v>0</v>
          </cell>
          <cell r="E1224">
            <v>0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</row>
        <row r="1225">
          <cell r="A1225" t="str">
            <v>14APNZN</v>
          </cell>
          <cell r="B1225" t="str">
            <v>PAGARES POR DIFERENCIAL CAMBIARIO ACDO 1484, BBC, BCC, NAC</v>
          </cell>
          <cell r="C1225">
            <v>0</v>
          </cell>
          <cell r="D1225">
            <v>0</v>
          </cell>
          <cell r="E1225">
            <v>0</v>
          </cell>
          <cell r="F1225">
            <v>0</v>
          </cell>
          <cell r="G1225">
            <v>0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</row>
        <row r="1226">
          <cell r="A1226" t="str">
            <v>14AQNZN</v>
          </cell>
          <cell r="B1226" t="str">
            <v>REAJ.P.PAGAR S.PAGARES DIFERENCIAL CAMB.ACDO 1484, BBC, BCC,</v>
          </cell>
          <cell r="C1226">
            <v>0</v>
          </cell>
          <cell r="D1226">
            <v>0</v>
          </cell>
          <cell r="E1226">
            <v>0</v>
          </cell>
          <cell r="F1226">
            <v>0</v>
          </cell>
          <cell r="G1226">
            <v>0</v>
          </cell>
          <cell r="H1226">
            <v>0</v>
          </cell>
          <cell r="I1226">
            <v>0</v>
          </cell>
          <cell r="J1226">
            <v>0</v>
          </cell>
          <cell r="K1226">
            <v>0</v>
          </cell>
        </row>
        <row r="1227">
          <cell r="A1227" t="str">
            <v>14BRNZN</v>
          </cell>
          <cell r="B1227" t="str">
            <v>PAGARES POR DIFERENCIAL CAMBIARIO VENC.REAJUSTADOS, BBC, BCC</v>
          </cell>
          <cell r="C1227">
            <v>18</v>
          </cell>
          <cell r="D1227">
            <v>18</v>
          </cell>
          <cell r="E1227">
            <v>18</v>
          </cell>
          <cell r="F1227">
            <v>18</v>
          </cell>
          <cell r="G1227">
            <v>18</v>
          </cell>
          <cell r="H1227">
            <v>18</v>
          </cell>
          <cell r="I1227">
            <v>18</v>
          </cell>
          <cell r="J1227">
            <v>18</v>
          </cell>
          <cell r="K1227">
            <v>18</v>
          </cell>
        </row>
        <row r="1228">
          <cell r="A1228" t="str">
            <v>14ASNZN</v>
          </cell>
          <cell r="B1228" t="str">
            <v xml:space="preserve">PAGARE BCO.CENTRAL P.ADQ.DE LETRAS DE CREDITO ME, BBC, BCC, </v>
          </cell>
          <cell r="C1228">
            <v>0</v>
          </cell>
          <cell r="D1228">
            <v>0</v>
          </cell>
          <cell r="E1228">
            <v>0</v>
          </cell>
          <cell r="F1228">
            <v>0</v>
          </cell>
          <cell r="G1228">
            <v>0</v>
          </cell>
          <cell r="H1228">
            <v>0</v>
          </cell>
          <cell r="I1228">
            <v>0</v>
          </cell>
          <cell r="J1228">
            <v>0</v>
          </cell>
          <cell r="K1228">
            <v>0</v>
          </cell>
        </row>
        <row r="1229">
          <cell r="A1229" t="str">
            <v>14AWNZN</v>
          </cell>
          <cell r="B1229" t="str">
            <v>REAJ.P.PAGAR S.PAGARE B.C.LETRAS DE CREDITO, BBC, BCC, NAC</v>
          </cell>
          <cell r="C1229">
            <v>0</v>
          </cell>
          <cell r="D1229">
            <v>0</v>
          </cell>
          <cell r="E1229">
            <v>0</v>
          </cell>
          <cell r="F1229">
            <v>0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</row>
        <row r="1230">
          <cell r="A1230" t="str">
            <v>14ARNZN</v>
          </cell>
          <cell r="B1230" t="str">
            <v>PAGARES BC.P.REPROGRAMACION DE DEUDAS ME, BBC, BCC, NAC</v>
          </cell>
          <cell r="C1230">
            <v>0</v>
          </cell>
          <cell r="D1230">
            <v>0</v>
          </cell>
          <cell r="E1230">
            <v>0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</row>
        <row r="1231">
          <cell r="A1231" t="str">
            <v>14ATNZN</v>
          </cell>
          <cell r="B1231" t="str">
            <v>REAJUSTES P.PAGAR S.PAG.BC.POR REPROG.DE DEUDAS MN, BBC, BCC</v>
          </cell>
          <cell r="C1231">
            <v>0</v>
          </cell>
          <cell r="D1231">
            <v>0</v>
          </cell>
          <cell r="E1231">
            <v>0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</row>
        <row r="1232">
          <cell r="A1232" t="str">
            <v>14AUNZN</v>
          </cell>
          <cell r="B1232" t="str">
            <v>PAGARES BCO.CENTRAL P.ADQUISICION BONOS BANCARIOS, BBC, BCC,</v>
          </cell>
          <cell r="C1232">
            <v>0</v>
          </cell>
          <cell r="D1232">
            <v>0</v>
          </cell>
          <cell r="E1232">
            <v>0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</row>
        <row r="1233">
          <cell r="A1233" t="str">
            <v>14AXNZN</v>
          </cell>
          <cell r="B1233" t="str">
            <v>PAGARES REAJUSTABLES CON PAGO EN CUPONES(P.R.C), BBC, BCC, N</v>
          </cell>
          <cell r="C1233">
            <v>3631177</v>
          </cell>
          <cell r="D1233">
            <v>3580186</v>
          </cell>
          <cell r="E1233">
            <v>3530674</v>
          </cell>
          <cell r="F1233">
            <v>3481589</v>
          </cell>
          <cell r="G1233">
            <v>3431965</v>
          </cell>
          <cell r="H1233">
            <v>3384491</v>
          </cell>
          <cell r="I1233">
            <v>3329690</v>
          </cell>
          <cell r="J1233">
            <v>3271668</v>
          </cell>
          <cell r="K1233">
            <v>3212483</v>
          </cell>
        </row>
        <row r="1234">
          <cell r="A1234" t="str">
            <v>14AVNZN</v>
          </cell>
          <cell r="B1234" t="str">
            <v xml:space="preserve">REAJ.P.PAGAR S/PAGARES REAJ.C.PAGO CUPONES (PRC), BBC, BCC, </v>
          </cell>
          <cell r="C1234">
            <v>1289686</v>
          </cell>
          <cell r="D1234">
            <v>1350621</v>
          </cell>
          <cell r="E1234">
            <v>1239518</v>
          </cell>
          <cell r="F1234">
            <v>1168368</v>
          </cell>
          <cell r="G1234">
            <v>1173912</v>
          </cell>
          <cell r="H1234">
            <v>1090690</v>
          </cell>
          <cell r="I1234">
            <v>1096897</v>
          </cell>
          <cell r="J1234">
            <v>1051248</v>
          </cell>
          <cell r="K1234">
            <v>908339</v>
          </cell>
        </row>
        <row r="1235">
          <cell r="A1235" t="str">
            <v>14AYNZN</v>
          </cell>
          <cell r="B1235" t="str">
            <v>PAGARES B.CEN.P.REPROGRAMACION DEUDAS HIPOTECARIAS, BBC, BCC</v>
          </cell>
          <cell r="C1235">
            <v>0</v>
          </cell>
          <cell r="D1235">
            <v>0</v>
          </cell>
          <cell r="E1235">
            <v>0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</row>
        <row r="1236">
          <cell r="A1236" t="str">
            <v>14AZNZN</v>
          </cell>
          <cell r="B1236" t="str">
            <v>REAJ.P.PAGAR.S.PAGARES P.REPROGRAM.DEUDAS HIPOTEC., BBC, BCC</v>
          </cell>
          <cell r="C1236">
            <v>0</v>
          </cell>
          <cell r="D1236">
            <v>0</v>
          </cell>
          <cell r="E1236">
            <v>0</v>
          </cell>
          <cell r="F1236">
            <v>0</v>
          </cell>
          <cell r="G1236">
            <v>0</v>
          </cell>
          <cell r="H1236">
            <v>0</v>
          </cell>
          <cell r="I1236">
            <v>0</v>
          </cell>
          <cell r="J1236">
            <v>0</v>
          </cell>
          <cell r="K1236">
            <v>0</v>
          </cell>
        </row>
        <row r="1237">
          <cell r="A1237" t="str">
            <v>14BCNZN</v>
          </cell>
          <cell r="B1237" t="str">
            <v>PAGARES BCO.CENTRAL P.DOCTOS DE CRED.HIPOT.ADQ.MN, BBC, BCC,</v>
          </cell>
          <cell r="C1237">
            <v>0</v>
          </cell>
          <cell r="D1237">
            <v>0</v>
          </cell>
          <cell r="E1237">
            <v>0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  <cell r="K1237">
            <v>0</v>
          </cell>
        </row>
        <row r="1238">
          <cell r="A1238" t="str">
            <v>14BENZN</v>
          </cell>
          <cell r="B1238" t="str">
            <v>PAGARES POR COMPRA DE CARTERA ACDO.1555 MN, BBC, BCC, NAC</v>
          </cell>
          <cell r="C1238">
            <v>0</v>
          </cell>
          <cell r="D1238">
            <v>0</v>
          </cell>
          <cell r="E1238">
            <v>0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  <cell r="K1238">
            <v>0</v>
          </cell>
        </row>
        <row r="1239">
          <cell r="A1239" t="str">
            <v>14BFNZN</v>
          </cell>
          <cell r="B1239" t="str">
            <v>REAJ.P.PAGAR S.PAGARES P.CPRA. CARTERA ACDO.1555 M, BBC, BCC</v>
          </cell>
          <cell r="C1239">
            <v>0</v>
          </cell>
          <cell r="D1239">
            <v>0</v>
          </cell>
          <cell r="E1239">
            <v>0</v>
          </cell>
          <cell r="F1239">
            <v>0</v>
          </cell>
          <cell r="G1239">
            <v>0</v>
          </cell>
          <cell r="H1239">
            <v>0</v>
          </cell>
          <cell r="I1239">
            <v>0</v>
          </cell>
          <cell r="J1239">
            <v>0</v>
          </cell>
          <cell r="K1239">
            <v>0</v>
          </cell>
        </row>
        <row r="1240">
          <cell r="A1240" t="str">
            <v>14BGNZN</v>
          </cell>
          <cell r="B1240" t="str">
            <v>PAGARES BCO.CENTRAL P.REPROG.CREDITOS DE CONSUMO M, BBC, BCC</v>
          </cell>
          <cell r="C1240">
            <v>0</v>
          </cell>
          <cell r="D1240">
            <v>0</v>
          </cell>
          <cell r="E1240">
            <v>0</v>
          </cell>
          <cell r="F1240">
            <v>0</v>
          </cell>
          <cell r="G1240">
            <v>0</v>
          </cell>
          <cell r="H1240">
            <v>0</v>
          </cell>
          <cell r="I1240">
            <v>0</v>
          </cell>
          <cell r="J1240">
            <v>0</v>
          </cell>
          <cell r="K1240">
            <v>0</v>
          </cell>
        </row>
        <row r="1241">
          <cell r="A1241" t="str">
            <v>14BHNZN</v>
          </cell>
          <cell r="B1241" t="str">
            <v>REAJ.PAGARES B.CENT.P.REPROG.CREDITOS DE CONSUMO M, BBC, BCC</v>
          </cell>
          <cell r="C1241">
            <v>0</v>
          </cell>
          <cell r="D1241">
            <v>0</v>
          </cell>
          <cell r="E1241">
            <v>0</v>
          </cell>
          <cell r="F1241">
            <v>0</v>
          </cell>
          <cell r="G1241">
            <v>0</v>
          </cell>
          <cell r="H1241">
            <v>0</v>
          </cell>
          <cell r="I1241">
            <v>0</v>
          </cell>
          <cell r="J1241">
            <v>0</v>
          </cell>
          <cell r="K1241">
            <v>0</v>
          </cell>
        </row>
        <row r="1242">
          <cell r="A1242" t="str">
            <v>-</v>
          </cell>
          <cell r="B1242" t="str">
            <v>PAGARES B.CENT.EXPR.EN DOLARES C.DESCTO.ACDO 1578M, BBC, BCC</v>
          </cell>
          <cell r="C1242">
            <v>0</v>
          </cell>
          <cell r="D1242">
            <v>0</v>
          </cell>
          <cell r="E1242">
            <v>0</v>
          </cell>
          <cell r="F1242">
            <v>0</v>
          </cell>
          <cell r="G1242">
            <v>0</v>
          </cell>
          <cell r="H1242">
            <v>0</v>
          </cell>
          <cell r="I1242">
            <v>0</v>
          </cell>
          <cell r="J1242">
            <v>0</v>
          </cell>
          <cell r="K1242">
            <v>0</v>
          </cell>
        </row>
        <row r="1243">
          <cell r="A1243" t="str">
            <v>14BLNZN</v>
          </cell>
          <cell r="B1243" t="str">
            <v>PAGARES BC.REPROGRAM.DEUDAS S.PRODUCT.ACDO 1578  M, BBC, BCC</v>
          </cell>
          <cell r="C1243">
            <v>0</v>
          </cell>
          <cell r="D1243">
            <v>0</v>
          </cell>
          <cell r="E1243">
            <v>0</v>
          </cell>
          <cell r="F1243">
            <v>0</v>
          </cell>
          <cell r="G1243">
            <v>0</v>
          </cell>
          <cell r="H1243">
            <v>0</v>
          </cell>
          <cell r="I1243">
            <v>0</v>
          </cell>
          <cell r="J1243">
            <v>0</v>
          </cell>
          <cell r="K1243">
            <v>0</v>
          </cell>
        </row>
        <row r="1244">
          <cell r="A1244" t="str">
            <v>14BMNZN</v>
          </cell>
          <cell r="B1244" t="str">
            <v>REAJ.P.PAGAR P.PAGARES BC.P.REPROG.DEV.SEC.PROD. M, BBC, BCC</v>
          </cell>
          <cell r="C1244">
            <v>0</v>
          </cell>
          <cell r="D1244">
            <v>0</v>
          </cell>
          <cell r="E1244">
            <v>0</v>
          </cell>
          <cell r="F1244">
            <v>0</v>
          </cell>
          <cell r="G1244">
            <v>0</v>
          </cell>
          <cell r="H1244">
            <v>0</v>
          </cell>
          <cell r="I1244">
            <v>0</v>
          </cell>
          <cell r="J1244">
            <v>0</v>
          </cell>
          <cell r="K1244">
            <v>0</v>
          </cell>
        </row>
        <row r="1245">
          <cell r="A1245" t="str">
            <v>-</v>
          </cell>
          <cell r="B1245" t="str">
            <v>PAGARES B.C.P/SALDO PRECIO BCO.DEL ESTADO ME., BBC, BCC, NAC</v>
          </cell>
          <cell r="C1245">
            <v>0</v>
          </cell>
          <cell r="D1245">
            <v>0</v>
          </cell>
          <cell r="E1245">
            <v>0</v>
          </cell>
          <cell r="F1245">
            <v>0</v>
          </cell>
          <cell r="G1245">
            <v>0</v>
          </cell>
          <cell r="H1245">
            <v>0</v>
          </cell>
          <cell r="I1245">
            <v>0</v>
          </cell>
          <cell r="J1245">
            <v>0</v>
          </cell>
          <cell r="K1245">
            <v>0</v>
          </cell>
        </row>
        <row r="1246">
          <cell r="A1246" t="str">
            <v>-</v>
          </cell>
          <cell r="B1246" t="str">
            <v>CERT.DEPOSITOS INTRANSF.EXPRESADOS EN US$ AC.1649, BBC, BCC,</v>
          </cell>
          <cell r="C1246">
            <v>0</v>
          </cell>
          <cell r="D1246">
            <v>0</v>
          </cell>
          <cell r="E1246">
            <v>0</v>
          </cell>
          <cell r="F1246">
            <v>0</v>
          </cell>
          <cell r="G1246">
            <v>0</v>
          </cell>
          <cell r="H1246">
            <v>0</v>
          </cell>
          <cell r="I1246">
            <v>0</v>
          </cell>
          <cell r="J1246">
            <v>0</v>
          </cell>
          <cell r="K1246">
            <v>0</v>
          </cell>
        </row>
        <row r="1247">
          <cell r="A1247" t="str">
            <v>14BTNZN</v>
          </cell>
          <cell r="B1247" t="str">
            <v>CERTIFICADO DE DEPOSITOS ACDO.1695 MN, BBC, BCC, NAC</v>
          </cell>
          <cell r="C1247">
            <v>0</v>
          </cell>
          <cell r="D1247">
            <v>0</v>
          </cell>
          <cell r="E1247">
            <v>0</v>
          </cell>
          <cell r="F1247">
            <v>0</v>
          </cell>
          <cell r="G1247">
            <v>0</v>
          </cell>
          <cell r="H1247">
            <v>0</v>
          </cell>
          <cell r="I1247">
            <v>0</v>
          </cell>
          <cell r="J1247">
            <v>0</v>
          </cell>
          <cell r="K1247">
            <v>0</v>
          </cell>
        </row>
        <row r="1248">
          <cell r="A1248" t="str">
            <v>14BUNZN</v>
          </cell>
          <cell r="B1248" t="str">
            <v>REAJ.P.PAGAR POR CERTIFICADO DE DEPOSITOS AC.1695, BBC, BCC,</v>
          </cell>
          <cell r="C1248">
            <v>0</v>
          </cell>
          <cell r="D1248">
            <v>0</v>
          </cell>
          <cell r="E1248">
            <v>0</v>
          </cell>
          <cell r="F1248">
            <v>0</v>
          </cell>
          <cell r="G1248">
            <v>0</v>
          </cell>
          <cell r="H1248">
            <v>0</v>
          </cell>
          <cell r="I1248">
            <v>0</v>
          </cell>
          <cell r="J1248">
            <v>0</v>
          </cell>
          <cell r="K1248">
            <v>0</v>
          </cell>
        </row>
        <row r="1249">
          <cell r="A1249" t="str">
            <v>14BWNZN</v>
          </cell>
          <cell r="B1249" t="str">
            <v>TIT.RECON.DEU CAP.19 COMPEN.DE NORMAS CAMB.INTERN., BBC, BCC</v>
          </cell>
          <cell r="C1249">
            <v>0</v>
          </cell>
          <cell r="D1249">
            <v>0</v>
          </cell>
          <cell r="E1249">
            <v>0</v>
          </cell>
          <cell r="F1249">
            <v>0</v>
          </cell>
          <cell r="G1249">
            <v>0</v>
          </cell>
          <cell r="H1249">
            <v>0</v>
          </cell>
          <cell r="I1249">
            <v>0</v>
          </cell>
          <cell r="J1249">
            <v>0</v>
          </cell>
          <cell r="K1249">
            <v>0</v>
          </cell>
        </row>
        <row r="1250">
          <cell r="A1250" t="str">
            <v>14HZNZN</v>
          </cell>
          <cell r="B1250" t="str">
            <v>CERTIFICADOS EXPRESADOS EN UF ACDO 1691, BBC, BCC, NAC</v>
          </cell>
          <cell r="C1250">
            <v>0</v>
          </cell>
          <cell r="D1250">
            <v>0</v>
          </cell>
          <cell r="E1250">
            <v>0</v>
          </cell>
          <cell r="F1250">
            <v>0</v>
          </cell>
          <cell r="G1250">
            <v>0</v>
          </cell>
          <cell r="H1250">
            <v>0</v>
          </cell>
          <cell r="I1250">
            <v>0</v>
          </cell>
          <cell r="J1250">
            <v>0</v>
          </cell>
          <cell r="K1250">
            <v>0</v>
          </cell>
        </row>
        <row r="1251">
          <cell r="A1251" t="str">
            <v>14IRNZN</v>
          </cell>
          <cell r="B1251" t="str">
            <v>REAJ.P/PAGAR POR CERTIFICADOS"EXPRESADOS UF"AC.169, BBC, BCC</v>
          </cell>
          <cell r="C1251">
            <v>0</v>
          </cell>
          <cell r="D1251">
            <v>0</v>
          </cell>
          <cell r="E1251">
            <v>0</v>
          </cell>
          <cell r="F1251">
            <v>0</v>
          </cell>
          <cell r="G1251">
            <v>0</v>
          </cell>
          <cell r="H1251">
            <v>0</v>
          </cell>
          <cell r="I1251">
            <v>0</v>
          </cell>
          <cell r="J1251">
            <v>0</v>
          </cell>
          <cell r="K1251">
            <v>0</v>
          </cell>
        </row>
        <row r="1252">
          <cell r="A1252" t="str">
            <v>14BINZN</v>
          </cell>
          <cell r="B1252" t="str">
            <v>PAGARES BC P/REPROG.DEUDAS INS.FIN.LIQ.ACDO 1589 M, BBC, BCC</v>
          </cell>
          <cell r="C1252">
            <v>0</v>
          </cell>
          <cell r="D1252">
            <v>0</v>
          </cell>
          <cell r="E1252">
            <v>0</v>
          </cell>
          <cell r="F1252">
            <v>0</v>
          </cell>
          <cell r="G1252">
            <v>0</v>
          </cell>
          <cell r="H1252">
            <v>0</v>
          </cell>
          <cell r="I1252">
            <v>0</v>
          </cell>
          <cell r="J1252">
            <v>0</v>
          </cell>
          <cell r="K1252">
            <v>0</v>
          </cell>
        </row>
        <row r="1253">
          <cell r="A1253" t="str">
            <v>14BVNZN</v>
          </cell>
          <cell r="B1253" t="str">
            <v>REAJ.P/PGAR S/PAG.BC REPR.DEUD.I.FIN.LIQ.AC 1589 M, BBC, BCC</v>
          </cell>
          <cell r="C1253">
            <v>0</v>
          </cell>
          <cell r="D1253">
            <v>0</v>
          </cell>
          <cell r="E1253">
            <v>0</v>
          </cell>
          <cell r="F1253">
            <v>0</v>
          </cell>
          <cell r="G1253">
            <v>0</v>
          </cell>
          <cell r="H1253">
            <v>0</v>
          </cell>
          <cell r="I1253">
            <v>0</v>
          </cell>
          <cell r="J1253">
            <v>0</v>
          </cell>
          <cell r="K1253">
            <v>0</v>
          </cell>
        </row>
        <row r="1254">
          <cell r="A1254" t="str">
            <v>14GGNZN</v>
          </cell>
          <cell r="B1254" t="str">
            <v>EFECTOS DE COMERCIO POR REDENOM.TITULOS, BBC, BCC, NAC</v>
          </cell>
          <cell r="C1254">
            <v>45407</v>
          </cell>
          <cell r="D1254">
            <v>45407</v>
          </cell>
          <cell r="E1254">
            <v>45407</v>
          </cell>
          <cell r="F1254">
            <v>44967</v>
          </cell>
          <cell r="G1254">
            <v>44967</v>
          </cell>
          <cell r="H1254">
            <v>44570</v>
          </cell>
          <cell r="I1254">
            <v>44197</v>
          </cell>
          <cell r="J1254">
            <v>44197</v>
          </cell>
          <cell r="K1254">
            <v>44197</v>
          </cell>
        </row>
        <row r="1255">
          <cell r="A1255" t="str">
            <v>14GKNZN</v>
          </cell>
          <cell r="B1255" t="str">
            <v>REAJ.P.PGAR.S/EFECTOS DE COM.P.REDENOM. TITULOS MN, BBC, BCC</v>
          </cell>
          <cell r="C1255">
            <v>66177</v>
          </cell>
          <cell r="D1255">
            <v>66123</v>
          </cell>
          <cell r="E1255">
            <v>66792</v>
          </cell>
          <cell r="F1255">
            <v>66628</v>
          </cell>
          <cell r="G1255">
            <v>66949</v>
          </cell>
          <cell r="H1255">
            <v>65412</v>
          </cell>
          <cell r="I1255">
            <v>64173</v>
          </cell>
          <cell r="J1255">
            <v>64096</v>
          </cell>
          <cell r="K1255">
            <v>64216</v>
          </cell>
        </row>
        <row r="1256">
          <cell r="A1256" t="str">
            <v>14HSNZN</v>
          </cell>
          <cell r="B1256" t="str">
            <v>PAGARES REAJ.TASA DE INTERES FLOTANTE (PTF)  MN, BBC, BCC, N</v>
          </cell>
          <cell r="C1256">
            <v>185</v>
          </cell>
          <cell r="D1256">
            <v>185</v>
          </cell>
          <cell r="E1256">
            <v>185</v>
          </cell>
          <cell r="F1256">
            <v>141</v>
          </cell>
          <cell r="G1256">
            <v>89</v>
          </cell>
          <cell r="H1256">
            <v>87</v>
          </cell>
          <cell r="I1256">
            <v>0</v>
          </cell>
          <cell r="J1256">
            <v>0</v>
          </cell>
          <cell r="K1256">
            <v>0</v>
          </cell>
        </row>
        <row r="1257">
          <cell r="A1257" t="str">
            <v>14HTNZN</v>
          </cell>
          <cell r="B1257" t="str">
            <v>REAJ.P/PGAR S/PAGARES REAJ.TASA DE INTS.FLOTANTE M, BBC, BCC</v>
          </cell>
          <cell r="C1257">
            <v>550</v>
          </cell>
          <cell r="D1257">
            <v>549</v>
          </cell>
          <cell r="E1257">
            <v>554</v>
          </cell>
          <cell r="F1257">
            <v>427</v>
          </cell>
          <cell r="G1257">
            <v>268</v>
          </cell>
          <cell r="H1257">
            <v>261</v>
          </cell>
          <cell r="I1257">
            <v>0</v>
          </cell>
          <cell r="J1257">
            <v>0</v>
          </cell>
          <cell r="K1257">
            <v>0</v>
          </cell>
        </row>
        <row r="1258">
          <cell r="A1258" t="str">
            <v>14HUNZN</v>
          </cell>
          <cell r="B1258" t="str">
            <v>PAGARES BCO.CENTRAL CAP.18 COMP.NOR.CAMB.INTERN. M, BBC, BCC</v>
          </cell>
          <cell r="C1258">
            <v>0</v>
          </cell>
          <cell r="D1258">
            <v>0</v>
          </cell>
          <cell r="E1258">
            <v>0</v>
          </cell>
          <cell r="F1258">
            <v>0</v>
          </cell>
          <cell r="G1258">
            <v>0</v>
          </cell>
          <cell r="H1258">
            <v>0</v>
          </cell>
          <cell r="I1258">
            <v>0</v>
          </cell>
          <cell r="J1258">
            <v>0</v>
          </cell>
          <cell r="K1258">
            <v>0</v>
          </cell>
        </row>
        <row r="1259">
          <cell r="A1259" t="str">
            <v>14HWNZN</v>
          </cell>
          <cell r="B1259" t="str">
            <v>PAGARES EN UF.AC 1836 PROV.DE CERTIF.EN US$, BBC, BCC, NAC</v>
          </cell>
          <cell r="C1259">
            <v>159923</v>
          </cell>
          <cell r="D1259">
            <v>159923</v>
          </cell>
          <cell r="E1259">
            <v>159923</v>
          </cell>
          <cell r="F1259">
            <v>0</v>
          </cell>
          <cell r="G1259">
            <v>0</v>
          </cell>
          <cell r="H1259">
            <v>0</v>
          </cell>
          <cell r="I1259">
            <v>0</v>
          </cell>
          <cell r="J1259">
            <v>0</v>
          </cell>
          <cell r="K1259">
            <v>0</v>
          </cell>
        </row>
        <row r="1260">
          <cell r="A1260" t="str">
            <v>14HXNZN</v>
          </cell>
          <cell r="B1260" t="str">
            <v>REAJ.P.PAGAR POR PAGARES EN UF ACDO.1836, BBC, BCC, NAC</v>
          </cell>
          <cell r="C1260">
            <v>3285</v>
          </cell>
          <cell r="D1260">
            <v>3206</v>
          </cell>
          <cell r="E1260">
            <v>4184</v>
          </cell>
          <cell r="F1260">
            <v>0</v>
          </cell>
          <cell r="G1260">
            <v>0</v>
          </cell>
          <cell r="H1260">
            <v>0</v>
          </cell>
          <cell r="I1260">
            <v>0</v>
          </cell>
          <cell r="J1260">
            <v>0</v>
          </cell>
          <cell r="K1260">
            <v>0</v>
          </cell>
        </row>
        <row r="1261">
          <cell r="A1261" t="str">
            <v>14IUNZN</v>
          </cell>
          <cell r="B1261" t="str">
            <v>PAGARES BC POR REPAC.SALDOS DE PRECIO C/BECH MN, BBC, BCC, N</v>
          </cell>
          <cell r="C1261">
            <v>0</v>
          </cell>
          <cell r="D1261">
            <v>0</v>
          </cell>
          <cell r="E1261">
            <v>0</v>
          </cell>
          <cell r="F1261">
            <v>0</v>
          </cell>
          <cell r="G1261">
            <v>0</v>
          </cell>
          <cell r="H1261">
            <v>0</v>
          </cell>
          <cell r="I1261">
            <v>0</v>
          </cell>
          <cell r="J1261">
            <v>0</v>
          </cell>
          <cell r="K1261">
            <v>0</v>
          </cell>
        </row>
        <row r="1262">
          <cell r="A1262" t="str">
            <v>14IVNZN</v>
          </cell>
          <cell r="B1262" t="str">
            <v>REAJ.P.PAGAR POR SALDOS DE PRECIO C/BCO.ESTADO MN, BBC, BCC,</v>
          </cell>
          <cell r="C1262">
            <v>0</v>
          </cell>
          <cell r="D1262">
            <v>0</v>
          </cell>
          <cell r="E1262">
            <v>0</v>
          </cell>
          <cell r="F1262">
            <v>0</v>
          </cell>
          <cell r="G1262">
            <v>0</v>
          </cell>
          <cell r="H1262">
            <v>0</v>
          </cell>
          <cell r="I1262">
            <v>0</v>
          </cell>
          <cell r="J1262">
            <v>0</v>
          </cell>
          <cell r="K1262">
            <v>0</v>
          </cell>
        </row>
        <row r="1263">
          <cell r="A1263" t="str">
            <v>14JCNZN</v>
          </cell>
          <cell r="B1263" t="str">
            <v>PAGARES UF BECH P.DEUDAS ASUMIDAS BUF-BHC AC.91, BBC, BCC, N</v>
          </cell>
          <cell r="C1263">
            <v>0</v>
          </cell>
          <cell r="D1263">
            <v>0</v>
          </cell>
          <cell r="E1263">
            <v>0</v>
          </cell>
          <cell r="F1263">
            <v>0</v>
          </cell>
          <cell r="G1263">
            <v>0</v>
          </cell>
          <cell r="H1263">
            <v>0</v>
          </cell>
          <cell r="I1263">
            <v>0</v>
          </cell>
          <cell r="J1263">
            <v>0</v>
          </cell>
          <cell r="K1263">
            <v>0</v>
          </cell>
        </row>
        <row r="1264">
          <cell r="A1264" t="str">
            <v>14JDNZN</v>
          </cell>
          <cell r="B1264" t="str">
            <v>PAGARES UF BECH P.DEUDAS ASUMIDAS BUF-BHC AC.91, BBC, BCC, N</v>
          </cell>
          <cell r="C1264">
            <v>0</v>
          </cell>
          <cell r="D1264">
            <v>0</v>
          </cell>
          <cell r="E1264">
            <v>0</v>
          </cell>
          <cell r="F1264">
            <v>0</v>
          </cell>
          <cell r="G1264">
            <v>0</v>
          </cell>
          <cell r="H1264">
            <v>0</v>
          </cell>
          <cell r="I1264">
            <v>0</v>
          </cell>
          <cell r="J1264">
            <v>0</v>
          </cell>
          <cell r="K1264">
            <v>0</v>
          </cell>
        </row>
        <row r="1265">
          <cell r="A1265" t="str">
            <v>14JFNZN</v>
          </cell>
          <cell r="B1265" t="str">
            <v>PAGARE CAPITULO XIV C.N.C.I., BBC, BCC, NAC</v>
          </cell>
          <cell r="C1265">
            <v>0</v>
          </cell>
          <cell r="D1265">
            <v>0</v>
          </cell>
          <cell r="E1265">
            <v>0</v>
          </cell>
          <cell r="F1265">
            <v>0</v>
          </cell>
          <cell r="G1265">
            <v>0</v>
          </cell>
          <cell r="H1265">
            <v>0</v>
          </cell>
          <cell r="I1265">
            <v>0</v>
          </cell>
          <cell r="J1265">
            <v>0</v>
          </cell>
          <cell r="K1265">
            <v>0</v>
          </cell>
        </row>
        <row r="1266">
          <cell r="A1266" t="str">
            <v>14JGNZN</v>
          </cell>
          <cell r="B1266" t="str">
            <v>PAGARES REAJUSTABLES EN DOLARES (PRD)</v>
          </cell>
          <cell r="C1266">
            <v>2419471</v>
          </cell>
          <cell r="D1266">
            <v>2419471</v>
          </cell>
          <cell r="E1266">
            <v>2376312</v>
          </cell>
          <cell r="F1266">
            <v>2183676</v>
          </cell>
          <cell r="G1266">
            <v>2036544</v>
          </cell>
          <cell r="H1266">
            <v>1947023</v>
          </cell>
          <cell r="I1266">
            <v>1943798</v>
          </cell>
          <cell r="J1266">
            <v>1943798</v>
          </cell>
          <cell r="K1266">
            <v>1865686</v>
          </cell>
        </row>
        <row r="1267">
          <cell r="A1267" t="str">
            <v>14JHNZN</v>
          </cell>
          <cell r="B1267" t="str">
            <v>CUPONES DE EMISION REAJ. OPC.(CERO) EN US$</v>
          </cell>
          <cell r="C1267">
            <v>538377</v>
          </cell>
          <cell r="D1267">
            <v>536323</v>
          </cell>
          <cell r="E1267">
            <v>533518</v>
          </cell>
          <cell r="F1267">
            <v>526767</v>
          </cell>
          <cell r="G1267">
            <v>523147</v>
          </cell>
          <cell r="H1267">
            <v>521449</v>
          </cell>
          <cell r="I1267">
            <v>516566</v>
          </cell>
          <cell r="J1267">
            <v>514513</v>
          </cell>
          <cell r="K1267">
            <v>484704</v>
          </cell>
        </row>
        <row r="1268">
          <cell r="A1268" t="str">
            <v>14JINZN</v>
          </cell>
          <cell r="B1268" t="str">
            <v>CUPONES DE EMISION REAJ. OPC.(CERO) EN UF</v>
          </cell>
          <cell r="C1268">
            <v>894902</v>
          </cell>
          <cell r="D1268">
            <v>868721</v>
          </cell>
          <cell r="E1268">
            <v>858174</v>
          </cell>
          <cell r="F1268">
            <v>841673</v>
          </cell>
          <cell r="G1268">
            <v>806386</v>
          </cell>
          <cell r="H1268">
            <v>795614</v>
          </cell>
          <cell r="I1268">
            <v>783442</v>
          </cell>
          <cell r="J1268">
            <v>770372</v>
          </cell>
          <cell r="K1268">
            <v>752995</v>
          </cell>
        </row>
        <row r="1269">
          <cell r="A1269" t="str">
            <v>22814JJNZN...</v>
          </cell>
          <cell r="B1269" t="str">
            <v>BONOS DEL BANCO CENTRAL DE CHILE</v>
          </cell>
          <cell r="C1269">
            <v>1948071</v>
          </cell>
          <cell r="D1269">
            <v>2198185</v>
          </cell>
          <cell r="E1269">
            <v>2421395</v>
          </cell>
          <cell r="F1269">
            <v>2818668</v>
          </cell>
          <cell r="G1269">
            <v>3197461</v>
          </cell>
          <cell r="H1269">
            <v>3479467</v>
          </cell>
          <cell r="I1269">
            <v>3705401</v>
          </cell>
          <cell r="J1269">
            <v>3979954</v>
          </cell>
          <cell r="K1269">
            <v>4267301</v>
          </cell>
        </row>
        <row r="1270">
          <cell r="A1270" t="str">
            <v>22814JKNZN...</v>
          </cell>
          <cell r="B1270" t="str">
            <v>REAJUSTES POR PAGAR S/BONOS DEL BCO.CENTRAL</v>
          </cell>
          <cell r="C1270">
            <v>19267</v>
          </cell>
          <cell r="D1270">
            <v>54704</v>
          </cell>
          <cell r="E1270">
            <v>10623</v>
          </cell>
          <cell r="F1270">
            <v>-33368</v>
          </cell>
          <cell r="G1270">
            <v>-26682</v>
          </cell>
          <cell r="H1270">
            <v>-61265</v>
          </cell>
          <cell r="I1270">
            <v>-38026</v>
          </cell>
          <cell r="J1270">
            <v>-55697</v>
          </cell>
          <cell r="K1270">
            <v>-160464</v>
          </cell>
        </row>
        <row r="1271">
          <cell r="A1271" t="str">
            <v>14BHXZN</v>
          </cell>
          <cell r="B1271" t="str">
            <v xml:space="preserve">  .DOCUM.EMIT.P.B.CENTRAL ME</v>
          </cell>
          <cell r="C1271">
            <v>3722</v>
          </cell>
          <cell r="D1271">
            <v>3820</v>
          </cell>
          <cell r="E1271">
            <v>3687</v>
          </cell>
          <cell r="F1271">
            <v>3575</v>
          </cell>
          <cell r="G1271">
            <v>3599</v>
          </cell>
          <cell r="H1271">
            <v>3534</v>
          </cell>
          <cell r="I1271">
            <v>2861</v>
          </cell>
          <cell r="J1271">
            <v>2836</v>
          </cell>
          <cell r="K1271">
            <v>2697</v>
          </cell>
        </row>
        <row r="1272">
          <cell r="A1272" t="str">
            <v>-</v>
          </cell>
          <cell r="B1272" t="str">
            <v>CAR-L.16282 ART.26-50 MN, BBC, BCC, EXT</v>
          </cell>
          <cell r="C1272">
            <v>0</v>
          </cell>
          <cell r="D1272">
            <v>0</v>
          </cell>
          <cell r="E1272">
            <v>0</v>
          </cell>
          <cell r="F1272">
            <v>0</v>
          </cell>
          <cell r="G1272">
            <v>0</v>
          </cell>
          <cell r="H1272">
            <v>0</v>
          </cell>
          <cell r="I1272">
            <v>0</v>
          </cell>
          <cell r="J1272">
            <v>0</v>
          </cell>
          <cell r="K1272">
            <v>0</v>
          </cell>
        </row>
        <row r="1273">
          <cell r="A1273" t="str">
            <v>-</v>
          </cell>
          <cell r="B1273" t="str">
            <v>CAR-ART.22-DL1078-SER-E  MN, BBC, BCC, EXT</v>
          </cell>
          <cell r="C1273">
            <v>0</v>
          </cell>
          <cell r="D1273">
            <v>0</v>
          </cell>
          <cell r="E1273">
            <v>0</v>
          </cell>
          <cell r="F1273">
            <v>0</v>
          </cell>
          <cell r="G1273">
            <v>0</v>
          </cell>
          <cell r="H1273">
            <v>0</v>
          </cell>
          <cell r="I1273">
            <v>0</v>
          </cell>
          <cell r="J1273">
            <v>0</v>
          </cell>
          <cell r="K1273">
            <v>0</v>
          </cell>
        </row>
        <row r="1274">
          <cell r="A1274" t="str">
            <v>-</v>
          </cell>
          <cell r="B1274" t="str">
            <v>CAR SERIE F  MN, BBC, BCC, EXT</v>
          </cell>
          <cell r="C1274">
            <v>0</v>
          </cell>
          <cell r="D1274">
            <v>0</v>
          </cell>
          <cell r="E1274">
            <v>0</v>
          </cell>
          <cell r="F1274">
            <v>0</v>
          </cell>
          <cell r="G1274">
            <v>0</v>
          </cell>
          <cell r="H1274">
            <v>0</v>
          </cell>
          <cell r="I1274">
            <v>0</v>
          </cell>
          <cell r="J1274">
            <v>0</v>
          </cell>
          <cell r="K1274">
            <v>0</v>
          </cell>
        </row>
        <row r="1275">
          <cell r="A1275" t="str">
            <v>-</v>
          </cell>
          <cell r="B1275" t="str">
            <v>REAJ.POR PAGAR SOBRE CAR, BBC, BCC, EXT</v>
          </cell>
          <cell r="C1275">
            <v>0</v>
          </cell>
          <cell r="D1275">
            <v>0</v>
          </cell>
          <cell r="E1275">
            <v>0</v>
          </cell>
          <cell r="F1275">
            <v>0</v>
          </cell>
          <cell r="G1275">
            <v>0</v>
          </cell>
          <cell r="H1275">
            <v>0</v>
          </cell>
          <cell r="I1275">
            <v>0</v>
          </cell>
          <cell r="J1275">
            <v>0</v>
          </cell>
          <cell r="K1275">
            <v>0</v>
          </cell>
        </row>
        <row r="1276">
          <cell r="A1276" t="str">
            <v>-</v>
          </cell>
          <cell r="B1276" t="str">
            <v>PREV.SOCIAL-PAG.BCO.CTRAL.MN, BBC, BCC, EXT</v>
          </cell>
          <cell r="C1276">
            <v>0</v>
          </cell>
          <cell r="D1276">
            <v>0</v>
          </cell>
          <cell r="E1276">
            <v>0</v>
          </cell>
          <cell r="F1276">
            <v>0</v>
          </cell>
          <cell r="G1276">
            <v>0</v>
          </cell>
          <cell r="H1276">
            <v>0</v>
          </cell>
          <cell r="I1276">
            <v>0</v>
          </cell>
          <cell r="J1276">
            <v>0</v>
          </cell>
          <cell r="K1276">
            <v>0</v>
          </cell>
        </row>
        <row r="1277">
          <cell r="A1277" t="str">
            <v>-</v>
          </cell>
          <cell r="B1277" t="str">
            <v>REAJ.P/PAGAR PAGARES PREVISION SOCIAL, BBC, BCC, EXT</v>
          </cell>
          <cell r="C1277">
            <v>0</v>
          </cell>
          <cell r="D1277">
            <v>0</v>
          </cell>
          <cell r="E1277">
            <v>0</v>
          </cell>
          <cell r="F1277">
            <v>0</v>
          </cell>
          <cell r="G1277">
            <v>0</v>
          </cell>
          <cell r="H1277">
            <v>0</v>
          </cell>
          <cell r="I1277">
            <v>0</v>
          </cell>
          <cell r="J1277">
            <v>0</v>
          </cell>
          <cell r="K1277">
            <v>0</v>
          </cell>
        </row>
        <row r="1278">
          <cell r="A1278" t="str">
            <v>15IKEZN</v>
          </cell>
          <cell r="B1278" t="str">
            <v>CERT.P/COBERT.EXIT.CEPAC. ME, BBC, BCC, EXT</v>
          </cell>
          <cell r="C1278">
            <v>0</v>
          </cell>
          <cell r="D1278">
            <v>0</v>
          </cell>
          <cell r="E1278">
            <v>0</v>
          </cell>
          <cell r="F1278">
            <v>0</v>
          </cell>
          <cell r="G1278">
            <v>0</v>
          </cell>
          <cell r="H1278">
            <v>0</v>
          </cell>
          <cell r="I1278">
            <v>0</v>
          </cell>
          <cell r="J1278">
            <v>0</v>
          </cell>
          <cell r="K1278">
            <v>0</v>
          </cell>
        </row>
        <row r="1279">
          <cell r="A1279" t="str">
            <v>-</v>
          </cell>
          <cell r="B1279" t="str">
            <v>PAGARES DESCONTABLES BCO. CENT., BBC, BCC, EXT</v>
          </cell>
          <cell r="C1279">
            <v>0</v>
          </cell>
          <cell r="D1279">
            <v>0</v>
          </cell>
          <cell r="E1279">
            <v>0</v>
          </cell>
          <cell r="F1279">
            <v>0</v>
          </cell>
          <cell r="G1279">
            <v>0</v>
          </cell>
          <cell r="H1279">
            <v>0</v>
          </cell>
          <cell r="I1279">
            <v>0</v>
          </cell>
          <cell r="J1279">
            <v>0</v>
          </cell>
          <cell r="K1279">
            <v>0</v>
          </cell>
        </row>
        <row r="1280">
          <cell r="A1280" t="str">
            <v>-</v>
          </cell>
          <cell r="B1280" t="str">
            <v>PAGARES REAJUSTABLES DEL BANCO CENTRAL, BBC, BCC, EXT</v>
          </cell>
          <cell r="C1280">
            <v>0</v>
          </cell>
          <cell r="D1280">
            <v>0</v>
          </cell>
          <cell r="E1280">
            <v>0</v>
          </cell>
          <cell r="F1280">
            <v>0</v>
          </cell>
          <cell r="G1280">
            <v>0</v>
          </cell>
          <cell r="H1280">
            <v>0</v>
          </cell>
          <cell r="I1280">
            <v>0</v>
          </cell>
          <cell r="J1280">
            <v>0</v>
          </cell>
          <cell r="K1280">
            <v>0</v>
          </cell>
        </row>
        <row r="1281">
          <cell r="A1281" t="str">
            <v>-</v>
          </cell>
          <cell r="B1281" t="str">
            <v>REAJUSTES P/PAGAR SOBRE PDBC MN, BBC, BCC, EXT</v>
          </cell>
          <cell r="C1281">
            <v>0</v>
          </cell>
          <cell r="D1281">
            <v>0</v>
          </cell>
          <cell r="E1281">
            <v>0</v>
          </cell>
          <cell r="F1281">
            <v>0</v>
          </cell>
          <cell r="G1281">
            <v>0</v>
          </cell>
          <cell r="H1281">
            <v>0</v>
          </cell>
          <cell r="I1281">
            <v>0</v>
          </cell>
          <cell r="J1281">
            <v>0</v>
          </cell>
          <cell r="K1281">
            <v>0</v>
          </cell>
        </row>
        <row r="1282">
          <cell r="A1282" t="str">
            <v>-</v>
          </cell>
          <cell r="B1282" t="str">
            <v>PAGARES REAJ.POR INTS.SOBRE ENCAJE MN, BBC, BCC, EXT</v>
          </cell>
          <cell r="C1282">
            <v>0</v>
          </cell>
          <cell r="D1282">
            <v>0</v>
          </cell>
          <cell r="E1282">
            <v>0</v>
          </cell>
          <cell r="F1282">
            <v>0</v>
          </cell>
          <cell r="G1282">
            <v>0</v>
          </cell>
          <cell r="H1282">
            <v>0</v>
          </cell>
          <cell r="I1282">
            <v>0</v>
          </cell>
          <cell r="J1282">
            <v>0</v>
          </cell>
          <cell r="K1282">
            <v>0</v>
          </cell>
        </row>
        <row r="1283">
          <cell r="A1283" t="str">
            <v>-</v>
          </cell>
          <cell r="B1283" t="str">
            <v>REAJ.P/PAGAR S/PAGARES REAJ.P/INTS.S/ENCAJE MN, BBC, BCC, EX</v>
          </cell>
          <cell r="C1283">
            <v>0</v>
          </cell>
          <cell r="D1283">
            <v>0</v>
          </cell>
          <cell r="E1283">
            <v>0</v>
          </cell>
          <cell r="F1283">
            <v>0</v>
          </cell>
          <cell r="G1283">
            <v>0</v>
          </cell>
          <cell r="H1283">
            <v>0</v>
          </cell>
          <cell r="I1283">
            <v>0</v>
          </cell>
          <cell r="J1283">
            <v>0</v>
          </cell>
          <cell r="K1283">
            <v>0</v>
          </cell>
        </row>
        <row r="1284">
          <cell r="A1284" t="str">
            <v>14GNEZN</v>
          </cell>
          <cell r="B1284" t="str">
            <v>PAGARES BCO.CENTRAL P.COMPROMISOS ME, BBC, BCC, EXT</v>
          </cell>
          <cell r="C1284">
            <v>0</v>
          </cell>
          <cell r="D1284">
            <v>0</v>
          </cell>
          <cell r="E1284">
            <v>0</v>
          </cell>
          <cell r="F1284">
            <v>0</v>
          </cell>
          <cell r="G1284">
            <v>0</v>
          </cell>
          <cell r="H1284">
            <v>0</v>
          </cell>
          <cell r="I1284">
            <v>0</v>
          </cell>
          <cell r="J1284">
            <v>0</v>
          </cell>
          <cell r="K1284">
            <v>0</v>
          </cell>
        </row>
        <row r="1285">
          <cell r="A1285" t="str">
            <v>15FCEZN</v>
          </cell>
          <cell r="B1285" t="str">
            <v>PAGARES EN DOLARES USA BANCO CENTRAL DE CHILE, BBC, BCC, EXT</v>
          </cell>
          <cell r="C1285">
            <v>0</v>
          </cell>
          <cell r="D1285">
            <v>0</v>
          </cell>
          <cell r="E1285">
            <v>0</v>
          </cell>
          <cell r="F1285">
            <v>0</v>
          </cell>
          <cell r="G1285">
            <v>0</v>
          </cell>
          <cell r="H1285">
            <v>0</v>
          </cell>
          <cell r="I1285">
            <v>0</v>
          </cell>
          <cell r="J1285">
            <v>0</v>
          </cell>
          <cell r="K1285">
            <v>0</v>
          </cell>
        </row>
        <row r="1286">
          <cell r="A1286" t="str">
            <v>14GPEZN</v>
          </cell>
          <cell r="B1286" t="str">
            <v>PAGARES EXPRESADOS EN DOLARES USA (ACDO.1470), BBC, BCC, EXT</v>
          </cell>
          <cell r="C1286">
            <v>0</v>
          </cell>
          <cell r="D1286">
            <v>0</v>
          </cell>
          <cell r="E1286">
            <v>0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</row>
        <row r="1287">
          <cell r="A1287" t="str">
            <v>-</v>
          </cell>
          <cell r="B1287" t="str">
            <v>PAGARES BC.P.INST.SEC.PUB.P.DOLAR PREFERENCIAL MN, BBC, BCC,</v>
          </cell>
          <cell r="C1287">
            <v>0</v>
          </cell>
          <cell r="D1287">
            <v>0</v>
          </cell>
          <cell r="E1287">
            <v>0</v>
          </cell>
          <cell r="F1287">
            <v>0</v>
          </cell>
          <cell r="G1287">
            <v>0</v>
          </cell>
          <cell r="H1287">
            <v>0</v>
          </cell>
          <cell r="I1287">
            <v>0</v>
          </cell>
          <cell r="J1287">
            <v>0</v>
          </cell>
          <cell r="K1287">
            <v>0</v>
          </cell>
        </row>
        <row r="1288">
          <cell r="A1288" t="str">
            <v>-</v>
          </cell>
          <cell r="B1288" t="str">
            <v>REAJ.P.PAGAR S.PAGARES BC.P.INST.SEC.PUB.P.DOLAR P, BBC, BCC</v>
          </cell>
          <cell r="C1288">
            <v>0</v>
          </cell>
          <cell r="D1288">
            <v>0</v>
          </cell>
          <cell r="E1288">
            <v>0</v>
          </cell>
          <cell r="F1288">
            <v>0</v>
          </cell>
          <cell r="G1288">
            <v>0</v>
          </cell>
          <cell r="H1288">
            <v>0</v>
          </cell>
          <cell r="I1288">
            <v>0</v>
          </cell>
          <cell r="J1288">
            <v>0</v>
          </cell>
          <cell r="K1288">
            <v>0</v>
          </cell>
        </row>
        <row r="1289">
          <cell r="A1289" t="str">
            <v>-</v>
          </cell>
          <cell r="B1289" t="str">
            <v>PAGARES POR DIFERENCIAL CAMBIARIO ACDO 1484, BBC, BCC, EXT</v>
          </cell>
          <cell r="C1289">
            <v>0</v>
          </cell>
          <cell r="D1289">
            <v>0</v>
          </cell>
          <cell r="E1289">
            <v>0</v>
          </cell>
          <cell r="F1289">
            <v>0</v>
          </cell>
          <cell r="G1289">
            <v>0</v>
          </cell>
          <cell r="H1289">
            <v>0</v>
          </cell>
          <cell r="I1289">
            <v>0</v>
          </cell>
          <cell r="J1289">
            <v>0</v>
          </cell>
          <cell r="K1289">
            <v>0</v>
          </cell>
        </row>
        <row r="1290">
          <cell r="A1290" t="str">
            <v>-</v>
          </cell>
          <cell r="B1290" t="str">
            <v>REAJ.P.PAGAR S.PAGARES DIFERENCIAL CAMB.ACDO 1484, BBC, BCC,</v>
          </cell>
          <cell r="C1290">
            <v>0</v>
          </cell>
          <cell r="D1290">
            <v>0</v>
          </cell>
          <cell r="E1290">
            <v>0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</row>
        <row r="1291">
          <cell r="A1291" t="str">
            <v>-</v>
          </cell>
          <cell r="B1291" t="str">
            <v>PAGARES POR DIFERENCIAL CAMBIARIO VENC.REAJUSTADOS, BBC, BCC</v>
          </cell>
          <cell r="C1291">
            <v>0</v>
          </cell>
          <cell r="D1291">
            <v>0</v>
          </cell>
          <cell r="E1291">
            <v>0</v>
          </cell>
          <cell r="F1291">
            <v>0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  <cell r="K1291">
            <v>0</v>
          </cell>
        </row>
        <row r="1292">
          <cell r="A1292" t="str">
            <v>-</v>
          </cell>
          <cell r="B1292" t="str">
            <v xml:space="preserve">PAGARE BCO.CENTRAL P.ADQ.DE LETRAS DE CREDITO ME, BBC, BCC, </v>
          </cell>
          <cell r="C1292">
            <v>0</v>
          </cell>
          <cell r="D1292">
            <v>0</v>
          </cell>
          <cell r="E1292">
            <v>0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  <cell r="K1292">
            <v>0</v>
          </cell>
        </row>
        <row r="1293">
          <cell r="A1293" t="str">
            <v>-</v>
          </cell>
          <cell r="B1293" t="str">
            <v>REAJ.P.PAGAR S.PAGARE B.C.LETRAS DE CREDITO, BBC, BCC, EXT</v>
          </cell>
          <cell r="C1293">
            <v>0</v>
          </cell>
          <cell r="D1293">
            <v>0</v>
          </cell>
          <cell r="E1293">
            <v>0</v>
          </cell>
          <cell r="F1293">
            <v>0</v>
          </cell>
          <cell r="G1293">
            <v>0</v>
          </cell>
          <cell r="H1293">
            <v>0</v>
          </cell>
          <cell r="I1293">
            <v>0</v>
          </cell>
          <cell r="J1293">
            <v>0</v>
          </cell>
          <cell r="K1293">
            <v>0</v>
          </cell>
        </row>
        <row r="1294">
          <cell r="A1294" t="str">
            <v>14AREZN</v>
          </cell>
          <cell r="B1294" t="str">
            <v>PAGARES BC.P.REPROGRAMACION DE DEUDAS ME, BBC, BCC, EXT</v>
          </cell>
          <cell r="C1294">
            <v>0</v>
          </cell>
          <cell r="D1294">
            <v>0</v>
          </cell>
          <cell r="E1294">
            <v>0</v>
          </cell>
          <cell r="F1294">
            <v>0</v>
          </cell>
          <cell r="G1294">
            <v>0</v>
          </cell>
          <cell r="H1294">
            <v>0</v>
          </cell>
          <cell r="I1294">
            <v>0</v>
          </cell>
          <cell r="J1294">
            <v>0</v>
          </cell>
          <cell r="K1294">
            <v>0</v>
          </cell>
        </row>
        <row r="1295">
          <cell r="A1295" t="str">
            <v>-</v>
          </cell>
          <cell r="B1295" t="str">
            <v>REAJUSTES P.PAGAR S.PAG.BC.POR REPROG.DE DEUDAS MN, BBC, BCC</v>
          </cell>
          <cell r="C1295">
            <v>0</v>
          </cell>
          <cell r="D1295">
            <v>0</v>
          </cell>
          <cell r="E1295">
            <v>0</v>
          </cell>
          <cell r="F1295">
            <v>0</v>
          </cell>
          <cell r="G1295">
            <v>0</v>
          </cell>
          <cell r="H1295">
            <v>0</v>
          </cell>
          <cell r="I1295">
            <v>0</v>
          </cell>
          <cell r="J1295">
            <v>0</v>
          </cell>
          <cell r="K1295">
            <v>0</v>
          </cell>
        </row>
        <row r="1296">
          <cell r="A1296" t="str">
            <v>-</v>
          </cell>
          <cell r="B1296" t="str">
            <v>PAGARES BCO.CENTRAL P.ADQUISICION BONOS BANCARIOS, BBC, BCC,</v>
          </cell>
          <cell r="C1296">
            <v>0</v>
          </cell>
          <cell r="D1296">
            <v>0</v>
          </cell>
          <cell r="E1296">
            <v>0</v>
          </cell>
          <cell r="F1296">
            <v>0</v>
          </cell>
          <cell r="G1296">
            <v>0</v>
          </cell>
          <cell r="H1296">
            <v>0</v>
          </cell>
          <cell r="I1296">
            <v>0</v>
          </cell>
          <cell r="J1296">
            <v>0</v>
          </cell>
          <cell r="K1296">
            <v>0</v>
          </cell>
        </row>
        <row r="1297">
          <cell r="A1297" t="str">
            <v>-</v>
          </cell>
          <cell r="B1297" t="str">
            <v>PAGARES REAJUSTABLES CON PAGO EN CUPONES(P.R.C), BBC, BCC, E</v>
          </cell>
          <cell r="C1297">
            <v>0</v>
          </cell>
          <cell r="D1297">
            <v>0</v>
          </cell>
          <cell r="E1297">
            <v>0</v>
          </cell>
          <cell r="F1297">
            <v>0</v>
          </cell>
          <cell r="G1297">
            <v>0</v>
          </cell>
          <cell r="H1297">
            <v>0</v>
          </cell>
          <cell r="I1297">
            <v>0</v>
          </cell>
          <cell r="J1297">
            <v>0</v>
          </cell>
          <cell r="K1297">
            <v>0</v>
          </cell>
        </row>
        <row r="1298">
          <cell r="A1298" t="str">
            <v>-</v>
          </cell>
          <cell r="B1298" t="str">
            <v xml:space="preserve">REAJ.P.PAGAR S/PAGARES REAJ.C.PAGO CUPONES (PRC), BBC, BCC, </v>
          </cell>
          <cell r="C1298">
            <v>0</v>
          </cell>
          <cell r="D1298">
            <v>0</v>
          </cell>
          <cell r="E1298">
            <v>0</v>
          </cell>
          <cell r="F1298">
            <v>0</v>
          </cell>
          <cell r="G1298">
            <v>0</v>
          </cell>
          <cell r="H1298">
            <v>0</v>
          </cell>
          <cell r="I1298">
            <v>0</v>
          </cell>
          <cell r="J1298">
            <v>0</v>
          </cell>
          <cell r="K1298">
            <v>0</v>
          </cell>
        </row>
        <row r="1299">
          <cell r="A1299" t="str">
            <v>-</v>
          </cell>
          <cell r="B1299" t="str">
            <v>PAGARES B.CEN.P.REPROGRAMACION DEUDAS HIPOTECARIAS, BBC, BCC</v>
          </cell>
          <cell r="C1299">
            <v>0</v>
          </cell>
          <cell r="D1299">
            <v>0</v>
          </cell>
          <cell r="E1299">
            <v>0</v>
          </cell>
          <cell r="F1299">
            <v>0</v>
          </cell>
          <cell r="G1299">
            <v>0</v>
          </cell>
          <cell r="H1299">
            <v>0</v>
          </cell>
          <cell r="I1299">
            <v>0</v>
          </cell>
          <cell r="J1299">
            <v>0</v>
          </cell>
          <cell r="K1299">
            <v>0</v>
          </cell>
        </row>
        <row r="1300">
          <cell r="A1300" t="str">
            <v>-</v>
          </cell>
          <cell r="B1300" t="str">
            <v>REAJ.P.PAGAR.S.PAGARES P.REPROGRAM.DEUDAS HIPOTEC., BBC, BCC</v>
          </cell>
          <cell r="C1300">
            <v>0</v>
          </cell>
          <cell r="D1300">
            <v>0</v>
          </cell>
          <cell r="E1300">
            <v>0</v>
          </cell>
          <cell r="F1300">
            <v>0</v>
          </cell>
          <cell r="G1300">
            <v>0</v>
          </cell>
          <cell r="H1300">
            <v>0</v>
          </cell>
          <cell r="I1300">
            <v>0</v>
          </cell>
          <cell r="J1300">
            <v>0</v>
          </cell>
          <cell r="K1300">
            <v>0</v>
          </cell>
        </row>
        <row r="1301">
          <cell r="A1301" t="str">
            <v>-</v>
          </cell>
          <cell r="B1301" t="str">
            <v>PAGARES BCO.CENTRAL P.DOCTOS DE CRED.HIPOT.ADQ.MN, BBC, BCC,</v>
          </cell>
          <cell r="C1301">
            <v>0</v>
          </cell>
          <cell r="D1301">
            <v>0</v>
          </cell>
          <cell r="E1301">
            <v>0</v>
          </cell>
          <cell r="F1301">
            <v>0</v>
          </cell>
          <cell r="G1301">
            <v>0</v>
          </cell>
          <cell r="H1301">
            <v>0</v>
          </cell>
          <cell r="I1301">
            <v>0</v>
          </cell>
          <cell r="J1301">
            <v>0</v>
          </cell>
          <cell r="K1301">
            <v>0</v>
          </cell>
        </row>
        <row r="1302">
          <cell r="A1302" t="str">
            <v>-</v>
          </cell>
          <cell r="B1302" t="str">
            <v>PAGARES POR COMPRA DE CARTERA ACDO.1555 MN, BBC, BCC, EXT</v>
          </cell>
          <cell r="C1302">
            <v>0</v>
          </cell>
          <cell r="D1302">
            <v>0</v>
          </cell>
          <cell r="E1302">
            <v>0</v>
          </cell>
          <cell r="F1302">
            <v>0</v>
          </cell>
          <cell r="G1302">
            <v>0</v>
          </cell>
          <cell r="H1302">
            <v>0</v>
          </cell>
          <cell r="I1302">
            <v>0</v>
          </cell>
          <cell r="J1302">
            <v>0</v>
          </cell>
          <cell r="K1302">
            <v>0</v>
          </cell>
        </row>
        <row r="1303">
          <cell r="A1303" t="str">
            <v>-</v>
          </cell>
          <cell r="B1303" t="str">
            <v>REAJ.P.PAGAR S.PAGARES P.CPRA. CARTERA ACDO.1555 M, BBC, BCC</v>
          </cell>
          <cell r="C1303">
            <v>0</v>
          </cell>
          <cell r="D1303">
            <v>0</v>
          </cell>
          <cell r="E1303">
            <v>0</v>
          </cell>
          <cell r="F1303">
            <v>0</v>
          </cell>
          <cell r="G1303">
            <v>0</v>
          </cell>
          <cell r="H1303">
            <v>0</v>
          </cell>
          <cell r="I1303">
            <v>0</v>
          </cell>
          <cell r="J1303">
            <v>0</v>
          </cell>
          <cell r="K1303">
            <v>0</v>
          </cell>
        </row>
        <row r="1304">
          <cell r="A1304" t="str">
            <v>14BGEZN</v>
          </cell>
          <cell r="B1304" t="str">
            <v>PAGARES BCO.CENTRAL P.REPROG.CREDITOS DE CONSUMO M, BBC, BCC</v>
          </cell>
          <cell r="C1304">
            <v>0</v>
          </cell>
          <cell r="D1304">
            <v>0</v>
          </cell>
          <cell r="E1304">
            <v>0</v>
          </cell>
          <cell r="F1304">
            <v>0</v>
          </cell>
          <cell r="G1304">
            <v>0</v>
          </cell>
          <cell r="H1304">
            <v>0</v>
          </cell>
          <cell r="I1304">
            <v>0</v>
          </cell>
          <cell r="J1304">
            <v>0</v>
          </cell>
          <cell r="K1304">
            <v>0</v>
          </cell>
        </row>
        <row r="1305">
          <cell r="A1305" t="str">
            <v>-</v>
          </cell>
          <cell r="B1305" t="str">
            <v>REAJ.PAGARES B.CENT.P.REPROG.CREDITOS DE CONSUMO M, BBC, BCC</v>
          </cell>
          <cell r="C1305">
            <v>0</v>
          </cell>
          <cell r="D1305">
            <v>0</v>
          </cell>
          <cell r="E1305">
            <v>0</v>
          </cell>
          <cell r="F1305">
            <v>0</v>
          </cell>
          <cell r="G1305">
            <v>0</v>
          </cell>
          <cell r="H1305">
            <v>0</v>
          </cell>
          <cell r="I1305">
            <v>0</v>
          </cell>
          <cell r="J1305">
            <v>0</v>
          </cell>
          <cell r="K1305">
            <v>0</v>
          </cell>
        </row>
        <row r="1306">
          <cell r="A1306" t="str">
            <v>14BJEZN</v>
          </cell>
          <cell r="B1306" t="str">
            <v>PAGARES B.CENT.EXPR.EN DOLARES C.DESCTO.ACDO 1578M, BBC, BCC</v>
          </cell>
          <cell r="C1306">
            <v>0</v>
          </cell>
          <cell r="D1306">
            <v>0</v>
          </cell>
          <cell r="E1306">
            <v>0</v>
          </cell>
          <cell r="F1306">
            <v>0</v>
          </cell>
          <cell r="G1306">
            <v>0</v>
          </cell>
          <cell r="H1306">
            <v>0</v>
          </cell>
          <cell r="I1306">
            <v>0</v>
          </cell>
          <cell r="J1306">
            <v>0</v>
          </cell>
          <cell r="K1306">
            <v>0</v>
          </cell>
        </row>
        <row r="1307">
          <cell r="A1307" t="str">
            <v>14BLEZN</v>
          </cell>
          <cell r="B1307" t="str">
            <v>PAGARES BC.REPROGRAM.DEUDAS S.PRODUCT.ACDO 1578  M, BBC, BCC</v>
          </cell>
          <cell r="C1307">
            <v>0</v>
          </cell>
          <cell r="D1307">
            <v>0</v>
          </cell>
          <cell r="E1307">
            <v>0</v>
          </cell>
          <cell r="F1307">
            <v>0</v>
          </cell>
          <cell r="G1307">
            <v>0</v>
          </cell>
          <cell r="H1307">
            <v>0</v>
          </cell>
          <cell r="I1307">
            <v>0</v>
          </cell>
          <cell r="J1307">
            <v>0</v>
          </cell>
          <cell r="K1307">
            <v>0</v>
          </cell>
        </row>
        <row r="1308">
          <cell r="A1308" t="str">
            <v>-</v>
          </cell>
          <cell r="B1308" t="str">
            <v>REAJ.P.PAGAR P.PAGARES BC.P.REPROG.DEV.SEC.PROD. M, BBC, BCC</v>
          </cell>
          <cell r="C1308">
            <v>0</v>
          </cell>
          <cell r="D1308">
            <v>0</v>
          </cell>
          <cell r="E1308">
            <v>0</v>
          </cell>
          <cell r="F1308">
            <v>0</v>
          </cell>
          <cell r="G1308">
            <v>0</v>
          </cell>
          <cell r="H1308">
            <v>0</v>
          </cell>
          <cell r="I1308">
            <v>0</v>
          </cell>
          <cell r="J1308">
            <v>0</v>
          </cell>
          <cell r="K1308">
            <v>0</v>
          </cell>
        </row>
        <row r="1309">
          <cell r="A1309" t="str">
            <v>14BKEZN</v>
          </cell>
          <cell r="B1309" t="str">
            <v>PAGARES B.C.P/SALDO PRECIO BCO.DEL ESTADO ME., BBC, BCC, EXT</v>
          </cell>
          <cell r="C1309">
            <v>0</v>
          </cell>
          <cell r="D1309">
            <v>0</v>
          </cell>
          <cell r="E1309">
            <v>0</v>
          </cell>
          <cell r="F1309">
            <v>0</v>
          </cell>
          <cell r="G1309">
            <v>0</v>
          </cell>
          <cell r="H1309">
            <v>0</v>
          </cell>
          <cell r="I1309">
            <v>0</v>
          </cell>
          <cell r="J1309">
            <v>0</v>
          </cell>
          <cell r="K1309">
            <v>0</v>
          </cell>
        </row>
        <row r="1310">
          <cell r="A1310" t="str">
            <v>14BSEZN</v>
          </cell>
          <cell r="B1310" t="str">
            <v>CERT.DEPOSITOS INTRANSF.EXPRESADOS EN US$ AC.1649, BBC, BCC,</v>
          </cell>
          <cell r="C1310">
            <v>3722</v>
          </cell>
          <cell r="D1310">
            <v>3820</v>
          </cell>
          <cell r="E1310">
            <v>3687</v>
          </cell>
          <cell r="F1310">
            <v>3575</v>
          </cell>
          <cell r="G1310">
            <v>3599</v>
          </cell>
          <cell r="H1310">
            <v>3534</v>
          </cell>
          <cell r="I1310">
            <v>2861</v>
          </cell>
          <cell r="J1310">
            <v>2836</v>
          </cell>
          <cell r="K1310">
            <v>2697</v>
          </cell>
        </row>
        <row r="1311">
          <cell r="A1311" t="str">
            <v>-</v>
          </cell>
          <cell r="B1311" t="str">
            <v>CERTIFICADO DE DEPOSITOS ACDO.1695 MN, BBC, BCC, EXT</v>
          </cell>
          <cell r="C1311">
            <v>0</v>
          </cell>
          <cell r="D1311">
            <v>0</v>
          </cell>
          <cell r="E1311">
            <v>0</v>
          </cell>
          <cell r="F1311">
            <v>0</v>
          </cell>
          <cell r="G1311">
            <v>0</v>
          </cell>
          <cell r="H1311">
            <v>0</v>
          </cell>
          <cell r="I1311">
            <v>0</v>
          </cell>
          <cell r="J1311">
            <v>0</v>
          </cell>
          <cell r="K1311">
            <v>0</v>
          </cell>
        </row>
        <row r="1312">
          <cell r="A1312" t="str">
            <v>-</v>
          </cell>
          <cell r="B1312" t="str">
            <v>REAJ.P.PAGAR POR CERTIFICADO DE DEPOSITOS AC.1695, BBC, BCC,</v>
          </cell>
          <cell r="C1312">
            <v>0</v>
          </cell>
          <cell r="D1312">
            <v>0</v>
          </cell>
          <cell r="E1312">
            <v>0</v>
          </cell>
          <cell r="F1312">
            <v>0</v>
          </cell>
          <cell r="G1312">
            <v>0</v>
          </cell>
          <cell r="H1312">
            <v>0</v>
          </cell>
          <cell r="I1312">
            <v>0</v>
          </cell>
          <cell r="J1312">
            <v>0</v>
          </cell>
          <cell r="K1312">
            <v>0</v>
          </cell>
        </row>
        <row r="1313">
          <cell r="A1313" t="str">
            <v>-</v>
          </cell>
          <cell r="B1313" t="str">
            <v>TIT.RECON.DEU CAP.19 COMPEN.DE NORMAS CAMB.INTERN., BBC, BCC</v>
          </cell>
          <cell r="C1313">
            <v>0</v>
          </cell>
          <cell r="D1313">
            <v>0</v>
          </cell>
          <cell r="E1313">
            <v>0</v>
          </cell>
          <cell r="F1313">
            <v>0</v>
          </cell>
          <cell r="G1313">
            <v>0</v>
          </cell>
          <cell r="H1313">
            <v>0</v>
          </cell>
          <cell r="I1313">
            <v>0</v>
          </cell>
          <cell r="J1313">
            <v>0</v>
          </cell>
          <cell r="K1313">
            <v>0</v>
          </cell>
        </row>
        <row r="1314">
          <cell r="A1314" t="str">
            <v>-</v>
          </cell>
          <cell r="B1314" t="str">
            <v>CERTIFICADOS EXPRESADOS EN UF ACDO 1691, BBC, BCC, EXT</v>
          </cell>
          <cell r="C1314">
            <v>0</v>
          </cell>
          <cell r="D1314">
            <v>0</v>
          </cell>
          <cell r="E1314">
            <v>0</v>
          </cell>
          <cell r="F1314">
            <v>0</v>
          </cell>
          <cell r="G1314">
            <v>0</v>
          </cell>
          <cell r="H1314">
            <v>0</v>
          </cell>
          <cell r="I1314">
            <v>0</v>
          </cell>
          <cell r="J1314">
            <v>0</v>
          </cell>
          <cell r="K1314">
            <v>0</v>
          </cell>
        </row>
        <row r="1315">
          <cell r="A1315" t="str">
            <v>-</v>
          </cell>
          <cell r="B1315" t="str">
            <v>REAJ.P/PAGAR POR CERTIFICADOS"EXPRESADOS UF"AC.169, BBC, BCC</v>
          </cell>
          <cell r="C1315">
            <v>0</v>
          </cell>
          <cell r="D1315">
            <v>0</v>
          </cell>
          <cell r="E1315">
            <v>0</v>
          </cell>
          <cell r="F1315">
            <v>0</v>
          </cell>
          <cell r="G1315">
            <v>0</v>
          </cell>
          <cell r="H1315">
            <v>0</v>
          </cell>
          <cell r="I1315">
            <v>0</v>
          </cell>
          <cell r="J1315">
            <v>0</v>
          </cell>
          <cell r="K1315">
            <v>0</v>
          </cell>
        </row>
        <row r="1316">
          <cell r="A1316" t="str">
            <v>-</v>
          </cell>
          <cell r="B1316" t="str">
            <v>PAGARES BC P/REPROG.DEUDAS INS.FIN.LIQ.ACDO 1589 M, BBC, BCC</v>
          </cell>
          <cell r="C1316">
            <v>0</v>
          </cell>
          <cell r="D1316">
            <v>0</v>
          </cell>
          <cell r="E1316">
            <v>0</v>
          </cell>
          <cell r="F1316">
            <v>0</v>
          </cell>
          <cell r="G1316">
            <v>0</v>
          </cell>
          <cell r="H1316">
            <v>0</v>
          </cell>
          <cell r="I1316">
            <v>0</v>
          </cell>
          <cell r="J1316">
            <v>0</v>
          </cell>
          <cell r="K1316">
            <v>0</v>
          </cell>
        </row>
        <row r="1317">
          <cell r="A1317" t="str">
            <v>-</v>
          </cell>
          <cell r="B1317" t="str">
            <v>REAJ.P/PGAR S/PAG.BC REPR.DEUD.I.FIN.LIQ.AC 1589 M, BBC, BCC</v>
          </cell>
          <cell r="C1317">
            <v>0</v>
          </cell>
          <cell r="D1317">
            <v>0</v>
          </cell>
          <cell r="E1317">
            <v>0</v>
          </cell>
          <cell r="F1317">
            <v>0</v>
          </cell>
          <cell r="G1317">
            <v>0</v>
          </cell>
          <cell r="H1317">
            <v>0</v>
          </cell>
          <cell r="I1317">
            <v>0</v>
          </cell>
          <cell r="J1317">
            <v>0</v>
          </cell>
          <cell r="K1317">
            <v>0</v>
          </cell>
        </row>
        <row r="1318">
          <cell r="A1318" t="str">
            <v>-</v>
          </cell>
          <cell r="B1318" t="str">
            <v>EFECTOS DE COMERCIO POR REDENOM.TITULOS, BBC, BCC, EXT</v>
          </cell>
          <cell r="C1318">
            <v>0</v>
          </cell>
          <cell r="D1318">
            <v>0</v>
          </cell>
          <cell r="E1318">
            <v>0</v>
          </cell>
          <cell r="F1318">
            <v>0</v>
          </cell>
          <cell r="G1318">
            <v>0</v>
          </cell>
          <cell r="H1318">
            <v>0</v>
          </cell>
          <cell r="I1318">
            <v>0</v>
          </cell>
          <cell r="J1318">
            <v>0</v>
          </cell>
          <cell r="K1318">
            <v>0</v>
          </cell>
        </row>
        <row r="1319">
          <cell r="A1319" t="str">
            <v>-</v>
          </cell>
          <cell r="B1319" t="str">
            <v>REAJ.P.PGAR.S/EFECTOS DE COM.P.REDENOM. TITULOS MN, BBC, BCC</v>
          </cell>
          <cell r="C1319">
            <v>0</v>
          </cell>
          <cell r="D1319">
            <v>0</v>
          </cell>
          <cell r="E1319">
            <v>0</v>
          </cell>
          <cell r="F1319">
            <v>0</v>
          </cell>
          <cell r="G1319">
            <v>0</v>
          </cell>
          <cell r="H1319">
            <v>0</v>
          </cell>
          <cell r="I1319">
            <v>0</v>
          </cell>
          <cell r="J1319">
            <v>0</v>
          </cell>
          <cell r="K1319">
            <v>0</v>
          </cell>
        </row>
        <row r="1320">
          <cell r="A1320" t="str">
            <v>-</v>
          </cell>
          <cell r="B1320" t="str">
            <v>PAGARES REAJ.TASA DE INTERES FLOTANTE (PTF)  MN, BBC, BCC, E</v>
          </cell>
          <cell r="C1320">
            <v>0</v>
          </cell>
          <cell r="D1320">
            <v>0</v>
          </cell>
          <cell r="E1320">
            <v>0</v>
          </cell>
          <cell r="F1320">
            <v>0</v>
          </cell>
          <cell r="G1320">
            <v>0</v>
          </cell>
          <cell r="H1320">
            <v>0</v>
          </cell>
          <cell r="I1320">
            <v>0</v>
          </cell>
          <cell r="J1320">
            <v>0</v>
          </cell>
          <cell r="K1320">
            <v>0</v>
          </cell>
        </row>
        <row r="1321">
          <cell r="A1321" t="str">
            <v>-</v>
          </cell>
          <cell r="B1321" t="str">
            <v>REAJ.P/PGAR S/PAGARES REAJ.TASA DE INTS.FLOTANTE M, BBC, BCC</v>
          </cell>
          <cell r="C1321">
            <v>0</v>
          </cell>
          <cell r="D1321">
            <v>0</v>
          </cell>
          <cell r="E1321">
            <v>0</v>
          </cell>
          <cell r="F1321">
            <v>0</v>
          </cell>
          <cell r="G1321">
            <v>0</v>
          </cell>
          <cell r="H1321">
            <v>0</v>
          </cell>
          <cell r="I1321">
            <v>0</v>
          </cell>
          <cell r="J1321">
            <v>0</v>
          </cell>
          <cell r="K1321">
            <v>0</v>
          </cell>
        </row>
        <row r="1322">
          <cell r="A1322" t="str">
            <v>-</v>
          </cell>
          <cell r="B1322" t="str">
            <v>PAGARES BCO.CENTRAL CAP.18 COMP.NOR.CAMB.INTERN. M, BBC, BCC</v>
          </cell>
          <cell r="C1322">
            <v>0</v>
          </cell>
          <cell r="D1322">
            <v>0</v>
          </cell>
          <cell r="E1322">
            <v>0</v>
          </cell>
          <cell r="F1322">
            <v>0</v>
          </cell>
          <cell r="G1322">
            <v>0</v>
          </cell>
          <cell r="H1322">
            <v>0</v>
          </cell>
          <cell r="I1322">
            <v>0</v>
          </cell>
          <cell r="J1322">
            <v>0</v>
          </cell>
          <cell r="K1322">
            <v>0</v>
          </cell>
        </row>
        <row r="1323">
          <cell r="A1323" t="str">
            <v>-</v>
          </cell>
          <cell r="B1323" t="str">
            <v>PAGARES EN UF.AC 1836 PROV.DE CERTIF.EN US$, BBC, BCC, EXT</v>
          </cell>
          <cell r="C1323">
            <v>0</v>
          </cell>
          <cell r="D1323">
            <v>0</v>
          </cell>
          <cell r="E1323">
            <v>0</v>
          </cell>
          <cell r="F1323">
            <v>0</v>
          </cell>
          <cell r="G1323">
            <v>0</v>
          </cell>
          <cell r="H1323">
            <v>0</v>
          </cell>
          <cell r="I1323">
            <v>0</v>
          </cell>
          <cell r="J1323">
            <v>0</v>
          </cell>
          <cell r="K1323">
            <v>0</v>
          </cell>
        </row>
        <row r="1324">
          <cell r="A1324" t="str">
            <v>-</v>
          </cell>
          <cell r="B1324" t="str">
            <v>REAJ.P.PAGAR POR PAGARES EN UF ACDO.1836, BBC, BCC, EXT</v>
          </cell>
          <cell r="C1324">
            <v>0</v>
          </cell>
          <cell r="D1324">
            <v>0</v>
          </cell>
          <cell r="E1324">
            <v>0</v>
          </cell>
          <cell r="F1324">
            <v>0</v>
          </cell>
          <cell r="G1324">
            <v>0</v>
          </cell>
          <cell r="H1324">
            <v>0</v>
          </cell>
          <cell r="I1324">
            <v>0</v>
          </cell>
          <cell r="J1324">
            <v>0</v>
          </cell>
          <cell r="K1324">
            <v>0</v>
          </cell>
        </row>
        <row r="1325">
          <cell r="A1325" t="str">
            <v>-</v>
          </cell>
          <cell r="B1325" t="str">
            <v>PAGARES BC POR REPAC.SALDOS DE PRECIO C/BECH MN, BBC, BCC, E</v>
          </cell>
          <cell r="C1325">
            <v>0</v>
          </cell>
          <cell r="D1325">
            <v>0</v>
          </cell>
          <cell r="E1325">
            <v>0</v>
          </cell>
          <cell r="F1325">
            <v>0</v>
          </cell>
          <cell r="G1325">
            <v>0</v>
          </cell>
          <cell r="H1325">
            <v>0</v>
          </cell>
          <cell r="I1325">
            <v>0</v>
          </cell>
          <cell r="J1325">
            <v>0</v>
          </cell>
          <cell r="K1325">
            <v>0</v>
          </cell>
        </row>
        <row r="1326">
          <cell r="A1326" t="str">
            <v>-</v>
          </cell>
          <cell r="B1326" t="str">
            <v>REAJ.P.PAGAR POR SALDOS DE PRECIO C/BCO.ESTADO MN, BBC, BCC,</v>
          </cell>
          <cell r="C1326">
            <v>0</v>
          </cell>
          <cell r="D1326">
            <v>0</v>
          </cell>
          <cell r="E1326">
            <v>0</v>
          </cell>
          <cell r="F1326">
            <v>0</v>
          </cell>
          <cell r="G1326">
            <v>0</v>
          </cell>
          <cell r="H1326">
            <v>0</v>
          </cell>
          <cell r="I1326">
            <v>0</v>
          </cell>
          <cell r="J1326">
            <v>0</v>
          </cell>
          <cell r="K1326">
            <v>0</v>
          </cell>
        </row>
        <row r="1327">
          <cell r="A1327" t="str">
            <v>-</v>
          </cell>
          <cell r="B1327" t="str">
            <v>PAGARES UF BECH P.DEUDAS ASUMIDAS BUF-BHC AC.91, BBC, BCC, E</v>
          </cell>
          <cell r="C1327">
            <v>0</v>
          </cell>
          <cell r="D1327">
            <v>0</v>
          </cell>
          <cell r="E1327">
            <v>0</v>
          </cell>
          <cell r="F1327">
            <v>0</v>
          </cell>
          <cell r="G1327">
            <v>0</v>
          </cell>
          <cell r="H1327">
            <v>0</v>
          </cell>
          <cell r="I1327">
            <v>0</v>
          </cell>
          <cell r="J1327">
            <v>0</v>
          </cell>
          <cell r="K1327">
            <v>0</v>
          </cell>
        </row>
        <row r="1328">
          <cell r="A1328" t="str">
            <v>-</v>
          </cell>
          <cell r="B1328" t="str">
            <v>REAJ.PAG.UF BECH P.DEUDAS ASUMID. BUF-BHC AC.91, BBC, BCC, E</v>
          </cell>
          <cell r="C1328">
            <v>0</v>
          </cell>
          <cell r="D1328">
            <v>0</v>
          </cell>
          <cell r="E1328">
            <v>0</v>
          </cell>
          <cell r="F1328">
            <v>0</v>
          </cell>
          <cell r="G1328">
            <v>0</v>
          </cell>
          <cell r="H1328">
            <v>0</v>
          </cell>
          <cell r="I1328">
            <v>0</v>
          </cell>
          <cell r="J1328">
            <v>0</v>
          </cell>
          <cell r="K1328">
            <v>0</v>
          </cell>
        </row>
        <row r="1329">
          <cell r="A1329" t="str">
            <v>-</v>
          </cell>
          <cell r="B1329" t="str">
            <v>PAGARE CAPITULO XIV C.N.C.I., BBC, BCC, EXT</v>
          </cell>
          <cell r="C1329">
            <v>0</v>
          </cell>
          <cell r="D1329">
            <v>0</v>
          </cell>
          <cell r="E1329">
            <v>0</v>
          </cell>
          <cell r="F1329">
            <v>0</v>
          </cell>
          <cell r="G1329">
            <v>0</v>
          </cell>
          <cell r="H1329">
            <v>0</v>
          </cell>
          <cell r="I1329">
            <v>0</v>
          </cell>
          <cell r="J1329">
            <v>0</v>
          </cell>
          <cell r="K1329">
            <v>0</v>
          </cell>
        </row>
        <row r="1330">
          <cell r="A1330" t="str">
            <v>14BIWZN</v>
          </cell>
          <cell r="B1330" t="str">
            <v xml:space="preserve">  .OTROS PASIVOS INTERNOS MN</v>
          </cell>
          <cell r="C1330">
            <v>188715</v>
          </cell>
          <cell r="D1330">
            <v>201109</v>
          </cell>
          <cell r="E1330">
            <v>178115</v>
          </cell>
          <cell r="F1330">
            <v>183074</v>
          </cell>
          <cell r="G1330">
            <v>194527</v>
          </cell>
          <cell r="H1330">
            <v>192028</v>
          </cell>
          <cell r="I1330">
            <v>205026</v>
          </cell>
          <cell r="J1330">
            <v>210827</v>
          </cell>
          <cell r="K1330">
            <v>177764</v>
          </cell>
        </row>
        <row r="1331">
          <cell r="A1331" t="str">
            <v>14GJNZN</v>
          </cell>
          <cell r="B1331" t="str">
            <v>INTS.P..PAGAR S/OPERAC. INTERNAS ME, BBC, BCC, NAC</v>
          </cell>
          <cell r="C1331">
            <v>168279</v>
          </cell>
          <cell r="D1331">
            <v>180217</v>
          </cell>
          <cell r="E1331">
            <v>156731</v>
          </cell>
          <cell r="F1331">
            <v>161630</v>
          </cell>
          <cell r="G1331">
            <v>173890</v>
          </cell>
          <cell r="H1331">
            <v>171150</v>
          </cell>
          <cell r="I1331">
            <v>184222</v>
          </cell>
          <cell r="J1331">
            <v>189814</v>
          </cell>
          <cell r="K1331">
            <v>156557</v>
          </cell>
        </row>
        <row r="1332">
          <cell r="A1332" t="str">
            <v>17CENZN</v>
          </cell>
          <cell r="B1332" t="str">
            <v>INT.P.PAGAR S.OBLIG.FISCO P.ADM.LC PR.ORG.INTERN.M, BBC, BCC</v>
          </cell>
          <cell r="C1332">
            <v>0</v>
          </cell>
          <cell r="D1332">
            <v>0</v>
          </cell>
          <cell r="E1332">
            <v>0</v>
          </cell>
          <cell r="F1332">
            <v>0</v>
          </cell>
          <cell r="G1332">
            <v>0</v>
          </cell>
          <cell r="H1332">
            <v>0</v>
          </cell>
          <cell r="I1332">
            <v>0</v>
          </cell>
          <cell r="J1332">
            <v>0</v>
          </cell>
          <cell r="K1332">
            <v>0</v>
          </cell>
        </row>
        <row r="1333">
          <cell r="A1333" t="str">
            <v>17CNNZN</v>
          </cell>
          <cell r="B1333" t="str">
            <v xml:space="preserve">INTS.P/PAGAR S/OBLIG.FISCO ORG.INT.BCO.ESTADO MN, BBC, BCC, </v>
          </cell>
          <cell r="C1333">
            <v>0</v>
          </cell>
          <cell r="D1333">
            <v>0</v>
          </cell>
          <cell r="E1333">
            <v>0</v>
          </cell>
          <cell r="F1333">
            <v>0</v>
          </cell>
          <cell r="G1333">
            <v>0</v>
          </cell>
          <cell r="H1333">
            <v>0</v>
          </cell>
          <cell r="I1333">
            <v>0</v>
          </cell>
          <cell r="J1333">
            <v>0</v>
          </cell>
          <cell r="K1333">
            <v>0</v>
          </cell>
        </row>
        <row r="1334">
          <cell r="A1334" t="str">
            <v>17CPNZN</v>
          </cell>
          <cell r="B1334" t="str">
            <v xml:space="preserve">INTS.P/PAGAR S/OBLIG.FISCO ORG.INT.OTRAS INST.ME, BBC, BCC, </v>
          </cell>
          <cell r="C1334">
            <v>19636</v>
          </cell>
          <cell r="D1334">
            <v>19791</v>
          </cell>
          <cell r="E1334">
            <v>19952</v>
          </cell>
          <cell r="F1334">
            <v>20117</v>
          </cell>
          <cell r="G1334">
            <v>20279</v>
          </cell>
          <cell r="H1334">
            <v>20445</v>
          </cell>
          <cell r="I1334">
            <v>20606</v>
          </cell>
          <cell r="J1334">
            <v>20773</v>
          </cell>
          <cell r="K1334">
            <v>20939</v>
          </cell>
        </row>
        <row r="1335">
          <cell r="A1335" t="str">
            <v>17CRNZN</v>
          </cell>
          <cell r="B1335" t="str">
            <v xml:space="preserve">INTS.P/PAGAR S/OBLIG.FISCO ORG.INT.INS.SEMIF. MN, BBC, BCC, </v>
          </cell>
          <cell r="C1335">
            <v>17</v>
          </cell>
          <cell r="D1335">
            <v>14</v>
          </cell>
          <cell r="E1335">
            <v>16</v>
          </cell>
          <cell r="F1335">
            <v>15</v>
          </cell>
          <cell r="G1335">
            <v>16</v>
          </cell>
          <cell r="H1335">
            <v>14</v>
          </cell>
          <cell r="I1335">
            <v>15</v>
          </cell>
          <cell r="J1335">
            <v>14</v>
          </cell>
          <cell r="K1335">
            <v>0</v>
          </cell>
        </row>
        <row r="1336">
          <cell r="A1336" t="str">
            <v>17CTNZN</v>
          </cell>
          <cell r="B1336" t="str">
            <v>INTS.P/PAGAR S/PAGARES REAJ.P/INTS.S/ENCAJE MN, BBC, BCC, NA</v>
          </cell>
          <cell r="C1336">
            <v>0</v>
          </cell>
          <cell r="D1336">
            <v>0</v>
          </cell>
          <cell r="E1336">
            <v>0</v>
          </cell>
          <cell r="F1336">
            <v>0</v>
          </cell>
          <cell r="G1336">
            <v>0</v>
          </cell>
          <cell r="H1336">
            <v>0</v>
          </cell>
          <cell r="I1336">
            <v>0</v>
          </cell>
          <cell r="J1336">
            <v>0</v>
          </cell>
          <cell r="K1336">
            <v>0</v>
          </cell>
        </row>
        <row r="1337">
          <cell r="A1337" t="str">
            <v>17CQNZN</v>
          </cell>
          <cell r="B1337" t="str">
            <v>INT.P.PAGAR P.PAGARES EN DOLARES BCO.CENTRAL CHILE, BBC, BCC</v>
          </cell>
          <cell r="C1337">
            <v>0</v>
          </cell>
          <cell r="D1337">
            <v>0</v>
          </cell>
          <cell r="E1337">
            <v>0</v>
          </cell>
          <cell r="F1337">
            <v>0</v>
          </cell>
          <cell r="G1337">
            <v>0</v>
          </cell>
          <cell r="H1337">
            <v>0</v>
          </cell>
          <cell r="I1337">
            <v>0</v>
          </cell>
          <cell r="J1337">
            <v>0</v>
          </cell>
          <cell r="K1337">
            <v>0</v>
          </cell>
        </row>
        <row r="1338">
          <cell r="A1338" t="str">
            <v>17CZNZN</v>
          </cell>
          <cell r="B1338" t="str">
            <v>INTERESES P.PAGAR S.PAGARES P.DIF.CAMBIARIO AC 148, BBC, BCC</v>
          </cell>
          <cell r="C1338">
            <v>3</v>
          </cell>
          <cell r="D1338">
            <v>3</v>
          </cell>
          <cell r="E1338">
            <v>3</v>
          </cell>
          <cell r="F1338">
            <v>3</v>
          </cell>
          <cell r="G1338">
            <v>3</v>
          </cell>
          <cell r="H1338">
            <v>3</v>
          </cell>
          <cell r="I1338">
            <v>3</v>
          </cell>
          <cell r="J1338">
            <v>3</v>
          </cell>
          <cell r="K1338">
            <v>3</v>
          </cell>
        </row>
        <row r="1339">
          <cell r="A1339" t="str">
            <v>17EFNZN</v>
          </cell>
          <cell r="B1339" t="str">
            <v>COMISIONES POR PAGAR POR OPS.INTERNAS MN, BBC, BCC, NAC</v>
          </cell>
          <cell r="C1339">
            <v>0</v>
          </cell>
          <cell r="D1339">
            <v>0</v>
          </cell>
          <cell r="E1339">
            <v>0</v>
          </cell>
          <cell r="F1339">
            <v>0</v>
          </cell>
          <cell r="G1339">
            <v>0</v>
          </cell>
          <cell r="H1339">
            <v>0</v>
          </cell>
          <cell r="I1339">
            <v>0</v>
          </cell>
          <cell r="J1339">
            <v>0</v>
          </cell>
          <cell r="K1339">
            <v>0</v>
          </cell>
        </row>
        <row r="1340">
          <cell r="A1340" t="str">
            <v>17EGNZN</v>
          </cell>
          <cell r="B1340" t="str">
            <v>INTS.P.PAGAR P.CERTIF.DEP.INTRANS.EXP.EN US$ ME, BBC, BCC, N</v>
          </cell>
          <cell r="C1340">
            <v>4</v>
          </cell>
          <cell r="D1340">
            <v>9</v>
          </cell>
          <cell r="E1340">
            <v>13</v>
          </cell>
          <cell r="F1340">
            <v>17</v>
          </cell>
          <cell r="G1340">
            <v>21</v>
          </cell>
          <cell r="H1340">
            <v>25</v>
          </cell>
          <cell r="I1340">
            <v>3</v>
          </cell>
          <cell r="J1340">
            <v>5</v>
          </cell>
          <cell r="K1340">
            <v>8</v>
          </cell>
        </row>
        <row r="1341">
          <cell r="A1341" t="str">
            <v>17EHNZN</v>
          </cell>
          <cell r="B1341" t="str">
            <v>DIFERENCIAS DE PRECIOS POR PAGAR MN, BBC, BCC, NAC</v>
          </cell>
          <cell r="C1341">
            <v>0</v>
          </cell>
          <cell r="D1341">
            <v>0</v>
          </cell>
          <cell r="E1341">
            <v>0</v>
          </cell>
          <cell r="F1341">
            <v>0</v>
          </cell>
          <cell r="G1341">
            <v>0</v>
          </cell>
          <cell r="H1341">
            <v>0</v>
          </cell>
          <cell r="I1341">
            <v>0</v>
          </cell>
          <cell r="J1341">
            <v>0</v>
          </cell>
          <cell r="K1341">
            <v>0</v>
          </cell>
        </row>
        <row r="1342">
          <cell r="A1342" t="str">
            <v>17EJNZN</v>
          </cell>
          <cell r="B1342" t="str">
            <v>INTS.P.PAGAR S.CERTIFICADOS DE DEPOSITOS AC.1695 M, BBC, BCC</v>
          </cell>
          <cell r="C1342">
            <v>0</v>
          </cell>
          <cell r="D1342">
            <v>0</v>
          </cell>
          <cell r="E1342">
            <v>0</v>
          </cell>
          <cell r="F1342">
            <v>0</v>
          </cell>
          <cell r="G1342">
            <v>0</v>
          </cell>
          <cell r="H1342">
            <v>0</v>
          </cell>
          <cell r="I1342">
            <v>0</v>
          </cell>
          <cell r="J1342">
            <v>0</v>
          </cell>
          <cell r="K1342">
            <v>0</v>
          </cell>
        </row>
        <row r="1343">
          <cell r="A1343" t="str">
            <v>17EKNZN</v>
          </cell>
          <cell r="B1343" t="str">
            <v>INT.P/PAGAR POR CERTIFICADOS EXPRESADOS UF AC.1691, BBC, BCC</v>
          </cell>
          <cell r="C1343">
            <v>0</v>
          </cell>
          <cell r="D1343">
            <v>0</v>
          </cell>
          <cell r="E1343">
            <v>0</v>
          </cell>
          <cell r="F1343">
            <v>0</v>
          </cell>
          <cell r="G1343">
            <v>0</v>
          </cell>
          <cell r="H1343">
            <v>0</v>
          </cell>
          <cell r="I1343">
            <v>0</v>
          </cell>
          <cell r="J1343">
            <v>0</v>
          </cell>
          <cell r="K1343">
            <v>0</v>
          </cell>
        </row>
        <row r="1344">
          <cell r="A1344" t="str">
            <v>17EMNZN</v>
          </cell>
          <cell r="B1344" t="str">
            <v>INTS.P/PAGAR POR DEPOSITOS DE RESERVA TECNICA, BBC, BCC, NAC</v>
          </cell>
          <cell r="C1344">
            <v>0</v>
          </cell>
          <cell r="D1344">
            <v>0</v>
          </cell>
          <cell r="E1344">
            <v>0</v>
          </cell>
          <cell r="F1344">
            <v>0</v>
          </cell>
          <cell r="G1344">
            <v>0</v>
          </cell>
          <cell r="H1344">
            <v>0</v>
          </cell>
          <cell r="I1344">
            <v>0</v>
          </cell>
          <cell r="J1344">
            <v>0</v>
          </cell>
          <cell r="K1344">
            <v>0</v>
          </cell>
        </row>
        <row r="1345">
          <cell r="A1345" t="str">
            <v>17EPNZN</v>
          </cell>
          <cell r="B1345" t="str">
            <v>INTS.P.PAGAR SOBRE SALDOS EN CUENTAS ESPECIALES ME, BBC, BCC</v>
          </cell>
          <cell r="C1345">
            <v>776</v>
          </cell>
          <cell r="D1345">
            <v>1075</v>
          </cell>
          <cell r="E1345">
            <v>1400</v>
          </cell>
          <cell r="F1345">
            <v>1292</v>
          </cell>
          <cell r="G1345">
            <v>318</v>
          </cell>
          <cell r="H1345">
            <v>391</v>
          </cell>
          <cell r="I1345">
            <v>177</v>
          </cell>
          <cell r="J1345">
            <v>218</v>
          </cell>
          <cell r="K1345">
            <v>257</v>
          </cell>
        </row>
        <row r="1346">
          <cell r="A1346" t="str">
            <v>17ETNZN</v>
          </cell>
          <cell r="B1346" t="str">
            <v>INTS.P.PAGAR POR PAGARES EN UF ACDO.1836, BBC, BCC, NAC</v>
          </cell>
          <cell r="C1346">
            <v>0</v>
          </cell>
          <cell r="D1346">
            <v>0</v>
          </cell>
          <cell r="E1346">
            <v>0</v>
          </cell>
          <cell r="F1346">
            <v>0</v>
          </cell>
          <cell r="G1346">
            <v>0</v>
          </cell>
          <cell r="H1346">
            <v>0</v>
          </cell>
          <cell r="I1346">
            <v>0</v>
          </cell>
          <cell r="J1346">
            <v>0</v>
          </cell>
          <cell r="K1346">
            <v>0</v>
          </cell>
        </row>
        <row r="1347">
          <cell r="A1347" t="str">
            <v>17EONZN</v>
          </cell>
          <cell r="B1347" t="str">
            <v>INTS.P.PAG.S.PAG.UF BECH DEU.ASUM.BUF-BHC AC.91, BBC, BCC, N</v>
          </cell>
          <cell r="C1347">
            <v>0</v>
          </cell>
          <cell r="D1347">
            <v>0</v>
          </cell>
          <cell r="E1347">
            <v>0</v>
          </cell>
          <cell r="F1347">
            <v>0</v>
          </cell>
          <cell r="G1347">
            <v>0</v>
          </cell>
          <cell r="H1347">
            <v>0</v>
          </cell>
          <cell r="I1347">
            <v>0</v>
          </cell>
          <cell r="J1347">
            <v>0</v>
          </cell>
          <cell r="K1347">
            <v>0</v>
          </cell>
        </row>
        <row r="1348">
          <cell r="A1348" t="str">
            <v>14BIXZN</v>
          </cell>
          <cell r="B1348" t="str">
            <v xml:space="preserve">  .OTROS PASIVOS INTERNOS ME</v>
          </cell>
          <cell r="C1348">
            <v>707</v>
          </cell>
          <cell r="D1348">
            <v>1168</v>
          </cell>
          <cell r="E1348">
            <v>1772</v>
          </cell>
          <cell r="F1348">
            <v>243</v>
          </cell>
          <cell r="G1348">
            <v>30</v>
          </cell>
          <cell r="H1348">
            <v>4</v>
          </cell>
          <cell r="I1348">
            <v>3</v>
          </cell>
          <cell r="J1348">
            <v>4</v>
          </cell>
          <cell r="K1348">
            <v>6</v>
          </cell>
        </row>
        <row r="1349">
          <cell r="A1349" t="str">
            <v>14GJEZN</v>
          </cell>
          <cell r="B1349" t="str">
            <v>INTS.P..PAGAR S/OPERAC. INTERNAS ME, BBC, BCC, EXT</v>
          </cell>
          <cell r="C1349">
            <v>233</v>
          </cell>
          <cell r="D1349">
            <v>209</v>
          </cell>
          <cell r="E1349">
            <v>242</v>
          </cell>
          <cell r="F1349">
            <v>238</v>
          </cell>
          <cell r="G1349">
            <v>14</v>
          </cell>
          <cell r="H1349">
            <v>2</v>
          </cell>
          <cell r="I1349">
            <v>3</v>
          </cell>
          <cell r="J1349">
            <v>4</v>
          </cell>
          <cell r="K1349">
            <v>6</v>
          </cell>
        </row>
        <row r="1350">
          <cell r="A1350" t="str">
            <v>17CEEZN</v>
          </cell>
          <cell r="B1350" t="str">
            <v>INT.P.PAGAR S.OBLIG.FISCO P.ADM.LC PR.ORG.INTERN.M, BBC, BCC</v>
          </cell>
          <cell r="C1350">
            <v>0</v>
          </cell>
          <cell r="D1350">
            <v>0</v>
          </cell>
          <cell r="E1350">
            <v>0</v>
          </cell>
          <cell r="F1350">
            <v>0</v>
          </cell>
          <cell r="G1350">
            <v>0</v>
          </cell>
          <cell r="H1350">
            <v>0</v>
          </cell>
          <cell r="I1350">
            <v>0</v>
          </cell>
          <cell r="J1350">
            <v>0</v>
          </cell>
          <cell r="K1350">
            <v>0</v>
          </cell>
        </row>
        <row r="1351">
          <cell r="A1351" t="str">
            <v>-</v>
          </cell>
          <cell r="B1351" t="str">
            <v xml:space="preserve">INTS.P/PAGAR S/OBLIG.FISCO ORG.INT.BCO.ESTADO MN, BBC, BCC, </v>
          </cell>
          <cell r="C1351">
            <v>0</v>
          </cell>
          <cell r="D1351">
            <v>0</v>
          </cell>
          <cell r="E1351">
            <v>0</v>
          </cell>
          <cell r="F1351">
            <v>0</v>
          </cell>
          <cell r="G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</row>
        <row r="1352">
          <cell r="A1352" t="str">
            <v>17CPEZN</v>
          </cell>
          <cell r="B1352" t="str">
            <v xml:space="preserve">INTS.P/PAGAR S/OBLIG.FISCO ORG.INT.OTRAS INST.ME, BBC, BCC, </v>
          </cell>
          <cell r="C1352">
            <v>0</v>
          </cell>
          <cell r="D1352">
            <v>0</v>
          </cell>
          <cell r="E1352">
            <v>0</v>
          </cell>
          <cell r="F1352">
            <v>0</v>
          </cell>
          <cell r="G1352">
            <v>0</v>
          </cell>
          <cell r="H1352">
            <v>0</v>
          </cell>
          <cell r="I1352">
            <v>0</v>
          </cell>
          <cell r="J1352">
            <v>0</v>
          </cell>
          <cell r="K1352">
            <v>0</v>
          </cell>
        </row>
        <row r="1353">
          <cell r="A1353" t="str">
            <v>-</v>
          </cell>
          <cell r="B1353" t="str">
            <v xml:space="preserve">INTS.P/PAGAR S/OBLIG.FISCO ORG.INT.INS.SEMIF. MN, BBC, BCC, </v>
          </cell>
          <cell r="C1353">
            <v>0</v>
          </cell>
          <cell r="D1353">
            <v>0</v>
          </cell>
          <cell r="E1353">
            <v>0</v>
          </cell>
          <cell r="F1353">
            <v>0</v>
          </cell>
          <cell r="G1353">
            <v>0</v>
          </cell>
          <cell r="H1353">
            <v>0</v>
          </cell>
          <cell r="I1353">
            <v>0</v>
          </cell>
          <cell r="J1353">
            <v>0</v>
          </cell>
          <cell r="K1353">
            <v>0</v>
          </cell>
        </row>
        <row r="1354">
          <cell r="A1354" t="str">
            <v>-</v>
          </cell>
          <cell r="B1354" t="str">
            <v>INTS.P/PAGAR S/PAGARES REAJ.P/INTS.S/ENCAJE MN, BBC, BCC, EX</v>
          </cell>
          <cell r="C1354">
            <v>0</v>
          </cell>
          <cell r="D1354">
            <v>0</v>
          </cell>
          <cell r="E1354">
            <v>0</v>
          </cell>
          <cell r="F1354">
            <v>0</v>
          </cell>
          <cell r="G1354">
            <v>0</v>
          </cell>
          <cell r="H1354">
            <v>0</v>
          </cell>
          <cell r="I1354">
            <v>0</v>
          </cell>
          <cell r="J1354">
            <v>0</v>
          </cell>
          <cell r="K1354">
            <v>0</v>
          </cell>
        </row>
        <row r="1355">
          <cell r="A1355" t="str">
            <v>17CQEZN</v>
          </cell>
          <cell r="B1355" t="str">
            <v>INT.P.PAGAR P.PAGARES EN DOLARES BCO.CENTRAL CHILE, BBC, BCC</v>
          </cell>
          <cell r="C1355">
            <v>0</v>
          </cell>
          <cell r="D1355">
            <v>0</v>
          </cell>
          <cell r="E1355">
            <v>0</v>
          </cell>
          <cell r="F1355">
            <v>0</v>
          </cell>
          <cell r="G1355">
            <v>0</v>
          </cell>
          <cell r="H1355">
            <v>0</v>
          </cell>
          <cell r="I1355">
            <v>0</v>
          </cell>
          <cell r="J1355">
            <v>0</v>
          </cell>
          <cell r="K1355">
            <v>0</v>
          </cell>
        </row>
        <row r="1356">
          <cell r="A1356" t="str">
            <v>-</v>
          </cell>
          <cell r="B1356" t="str">
            <v>INTERESES P.PAGAR S.PAGARES P.DIF.CAMBIARIO AC 148, BBC, BCC</v>
          </cell>
          <cell r="C1356">
            <v>0</v>
          </cell>
          <cell r="D1356">
            <v>0</v>
          </cell>
          <cell r="E1356">
            <v>0</v>
          </cell>
          <cell r="F1356">
            <v>0</v>
          </cell>
          <cell r="G1356">
            <v>0</v>
          </cell>
          <cell r="H1356">
            <v>0</v>
          </cell>
          <cell r="I1356">
            <v>0</v>
          </cell>
          <cell r="J1356">
            <v>0</v>
          </cell>
          <cell r="K1356">
            <v>0</v>
          </cell>
        </row>
        <row r="1357">
          <cell r="A1357" t="str">
            <v>-</v>
          </cell>
          <cell r="B1357" t="str">
            <v>COMISIONES POR PAGAR POR OPS.INTERNAS MN, BBC, BCC, EXT</v>
          </cell>
          <cell r="C1357">
            <v>0</v>
          </cell>
          <cell r="D1357">
            <v>0</v>
          </cell>
          <cell r="E1357">
            <v>0</v>
          </cell>
          <cell r="F1357">
            <v>0</v>
          </cell>
          <cell r="G1357">
            <v>0</v>
          </cell>
          <cell r="H1357">
            <v>0</v>
          </cell>
          <cell r="I1357">
            <v>0</v>
          </cell>
          <cell r="J1357">
            <v>0</v>
          </cell>
          <cell r="K1357">
            <v>0</v>
          </cell>
        </row>
        <row r="1358">
          <cell r="A1358" t="str">
            <v>17EGEZN</v>
          </cell>
          <cell r="B1358" t="str">
            <v>INTS.P.PAGAR P.CERTIF.DEP.INTRANS.EXP.EN US$ ME, BBC, BCC, E</v>
          </cell>
          <cell r="C1358">
            <v>0</v>
          </cell>
          <cell r="D1358">
            <v>0</v>
          </cell>
          <cell r="E1358">
            <v>0</v>
          </cell>
          <cell r="F1358">
            <v>0</v>
          </cell>
          <cell r="G1358">
            <v>0</v>
          </cell>
          <cell r="H1358">
            <v>0</v>
          </cell>
          <cell r="I1358">
            <v>0</v>
          </cell>
          <cell r="J1358">
            <v>0</v>
          </cell>
          <cell r="K1358">
            <v>0</v>
          </cell>
        </row>
        <row r="1359">
          <cell r="A1359" t="str">
            <v>-</v>
          </cell>
          <cell r="B1359" t="str">
            <v>DIFERENCIAS DE PRECIOS POR PAGAR MN, BBC, BCC, EXT</v>
          </cell>
          <cell r="C1359">
            <v>0</v>
          </cell>
          <cell r="D1359">
            <v>0</v>
          </cell>
          <cell r="E1359">
            <v>0</v>
          </cell>
          <cell r="F1359">
            <v>0</v>
          </cell>
          <cell r="G1359">
            <v>0</v>
          </cell>
          <cell r="H1359">
            <v>0</v>
          </cell>
          <cell r="I1359">
            <v>0</v>
          </cell>
          <cell r="J1359">
            <v>0</v>
          </cell>
          <cell r="K1359">
            <v>0</v>
          </cell>
        </row>
        <row r="1360">
          <cell r="A1360" t="str">
            <v>-</v>
          </cell>
          <cell r="B1360" t="str">
            <v>INTS.P.PAGAR S.CERTIFICADOS DE DEPOSITOS AC.1695 M, BBC, BCC</v>
          </cell>
          <cell r="C1360">
            <v>0</v>
          </cell>
          <cell r="D1360">
            <v>0</v>
          </cell>
          <cell r="E1360">
            <v>0</v>
          </cell>
          <cell r="F1360">
            <v>0</v>
          </cell>
          <cell r="G1360">
            <v>0</v>
          </cell>
          <cell r="H1360">
            <v>0</v>
          </cell>
          <cell r="I1360">
            <v>0</v>
          </cell>
          <cell r="J1360">
            <v>0</v>
          </cell>
          <cell r="K1360">
            <v>0</v>
          </cell>
        </row>
        <row r="1361">
          <cell r="A1361" t="str">
            <v>-</v>
          </cell>
          <cell r="B1361" t="str">
            <v>INT.P/PAGAR POR CERTIFICADOS EXPRESADOS UF AC.1691, BBC, BCC</v>
          </cell>
          <cell r="C1361">
            <v>0</v>
          </cell>
          <cell r="D1361">
            <v>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I1361">
            <v>0</v>
          </cell>
          <cell r="J1361">
            <v>0</v>
          </cell>
          <cell r="K1361">
            <v>0</v>
          </cell>
        </row>
        <row r="1362">
          <cell r="A1362" t="str">
            <v>-</v>
          </cell>
          <cell r="B1362" t="str">
            <v>INTS.P/PAGAR POR DEPOSITOS DE RESERVA TECNICA, BBC, BCC, EXT</v>
          </cell>
          <cell r="C1362">
            <v>0</v>
          </cell>
          <cell r="D1362">
            <v>0</v>
          </cell>
          <cell r="E1362">
            <v>0</v>
          </cell>
          <cell r="F1362">
            <v>0</v>
          </cell>
          <cell r="G1362">
            <v>0</v>
          </cell>
          <cell r="H1362">
            <v>0</v>
          </cell>
          <cell r="I1362">
            <v>0</v>
          </cell>
          <cell r="J1362">
            <v>0</v>
          </cell>
          <cell r="K1362">
            <v>0</v>
          </cell>
        </row>
        <row r="1363">
          <cell r="A1363" t="str">
            <v>17EPEZN</v>
          </cell>
          <cell r="B1363" t="str">
            <v>INTS.P.PAGAR SOBRE SALDOS EN CUENTAS ESPECIALES ME, BBC, BCC</v>
          </cell>
          <cell r="C1363">
            <v>474</v>
          </cell>
          <cell r="D1363">
            <v>959</v>
          </cell>
          <cell r="E1363">
            <v>1530</v>
          </cell>
          <cell r="F1363">
            <v>5</v>
          </cell>
          <cell r="G1363">
            <v>16</v>
          </cell>
          <cell r="H1363">
            <v>2</v>
          </cell>
          <cell r="I1363">
            <v>0</v>
          </cell>
          <cell r="J1363">
            <v>0</v>
          </cell>
          <cell r="K1363">
            <v>0</v>
          </cell>
        </row>
        <row r="1364">
          <cell r="A1364" t="str">
            <v>-</v>
          </cell>
          <cell r="B1364" t="str">
            <v>INTS.P.PAGAR POR PAGARES EN UF ACDO.1836, BBC, BCC, EXT</v>
          </cell>
          <cell r="C1364">
            <v>0</v>
          </cell>
          <cell r="D1364">
            <v>0</v>
          </cell>
          <cell r="E1364">
            <v>0</v>
          </cell>
          <cell r="F1364">
            <v>0</v>
          </cell>
          <cell r="G1364">
            <v>0</v>
          </cell>
          <cell r="H1364">
            <v>0</v>
          </cell>
          <cell r="I1364">
            <v>0</v>
          </cell>
          <cell r="J1364">
            <v>0</v>
          </cell>
          <cell r="K1364">
            <v>0</v>
          </cell>
        </row>
        <row r="1365">
          <cell r="A1365" t="str">
            <v>-</v>
          </cell>
          <cell r="B1365" t="str">
            <v>INTS.P.PAG.S.PAG.UF BECH DEU.ASUM.BUF-BHC AC.91, BBC, BCC, E</v>
          </cell>
          <cell r="C1365">
            <v>0</v>
          </cell>
          <cell r="D1365">
            <v>0</v>
          </cell>
          <cell r="E1365">
            <v>0</v>
          </cell>
          <cell r="F1365">
            <v>0</v>
          </cell>
          <cell r="G1365">
            <v>0</v>
          </cell>
          <cell r="H1365">
            <v>0</v>
          </cell>
          <cell r="I1365">
            <v>0</v>
          </cell>
          <cell r="J1365">
            <v>0</v>
          </cell>
          <cell r="K1365">
            <v>0</v>
          </cell>
        </row>
        <row r="1366">
          <cell r="A1366" t="str">
            <v>14BJWZN</v>
          </cell>
          <cell r="B1366" t="str">
            <v xml:space="preserve">  .CUENTAS DIVERSAS MN</v>
          </cell>
          <cell r="C1366">
            <v>191544</v>
          </cell>
          <cell r="D1366">
            <v>200784</v>
          </cell>
          <cell r="E1366">
            <v>207234</v>
          </cell>
          <cell r="F1366">
            <v>219121</v>
          </cell>
          <cell r="G1366">
            <v>229238</v>
          </cell>
          <cell r="H1366">
            <v>235539</v>
          </cell>
          <cell r="I1366">
            <v>240955</v>
          </cell>
          <cell r="J1366">
            <v>245285</v>
          </cell>
          <cell r="K1366">
            <v>246257</v>
          </cell>
        </row>
        <row r="1367">
          <cell r="A1367" t="str">
            <v>17BBNZN</v>
          </cell>
          <cell r="B1367" t="str">
            <v>OPERAC. PENDIENTES  ME, BBC, BCC, NAC</v>
          </cell>
          <cell r="C1367">
            <v>197</v>
          </cell>
          <cell r="D1367">
            <v>198</v>
          </cell>
          <cell r="E1367">
            <v>202</v>
          </cell>
          <cell r="F1367">
            <v>206</v>
          </cell>
          <cell r="G1367">
            <v>211</v>
          </cell>
          <cell r="H1367">
            <v>220</v>
          </cell>
          <cell r="I1367">
            <v>220</v>
          </cell>
          <cell r="J1367">
            <v>174</v>
          </cell>
          <cell r="K1367">
            <v>177</v>
          </cell>
        </row>
        <row r="1368">
          <cell r="A1368" t="str">
            <v>17BENZN</v>
          </cell>
          <cell r="B1368" t="str">
            <v>OP.PEND.PART.SUJ.PRESCR.LEG.MN, BBC, BCC, NAC</v>
          </cell>
          <cell r="C1368">
            <v>0</v>
          </cell>
          <cell r="D1368">
            <v>0</v>
          </cell>
          <cell r="E1368">
            <v>0</v>
          </cell>
          <cell r="F1368">
            <v>0</v>
          </cell>
          <cell r="G1368">
            <v>0</v>
          </cell>
          <cell r="H1368">
            <v>0</v>
          </cell>
          <cell r="I1368">
            <v>0</v>
          </cell>
          <cell r="J1368">
            <v>0</v>
          </cell>
          <cell r="K1368">
            <v>0</v>
          </cell>
        </row>
        <row r="1369">
          <cell r="A1369" t="str">
            <v>14IQNZN</v>
          </cell>
          <cell r="B1369" t="str">
            <v>INTER.PERCIB.Y NO DEVENG.ME, BBC, BCC, NAC</v>
          </cell>
          <cell r="C1369">
            <v>0</v>
          </cell>
          <cell r="D1369">
            <v>0</v>
          </cell>
          <cell r="E1369">
            <v>0</v>
          </cell>
          <cell r="F1369">
            <v>0</v>
          </cell>
          <cell r="G1369">
            <v>0</v>
          </cell>
          <cell r="H1369">
            <v>0</v>
          </cell>
          <cell r="I1369">
            <v>0</v>
          </cell>
          <cell r="J1369">
            <v>0</v>
          </cell>
          <cell r="K1369">
            <v>0</v>
          </cell>
        </row>
        <row r="1370">
          <cell r="A1370" t="str">
            <v>17BLNZN</v>
          </cell>
          <cell r="B1370" t="str">
            <v>INGRESOS PERCIB.NO DEVENG.ME, BBC, BCC, NAC</v>
          </cell>
          <cell r="C1370">
            <v>0</v>
          </cell>
          <cell r="D1370">
            <v>0</v>
          </cell>
          <cell r="E1370">
            <v>0</v>
          </cell>
          <cell r="F1370">
            <v>0</v>
          </cell>
          <cell r="G1370">
            <v>0</v>
          </cell>
          <cell r="H1370">
            <v>0</v>
          </cell>
          <cell r="I1370">
            <v>0</v>
          </cell>
          <cell r="J1370">
            <v>0</v>
          </cell>
          <cell r="K1370">
            <v>0</v>
          </cell>
        </row>
        <row r="1371">
          <cell r="A1371" t="str">
            <v>14HHNZN</v>
          </cell>
          <cell r="B1371" t="str">
            <v>INST.PERCIB.ANTICIP.CPRA.PDBC, BBC, BCC, NAC</v>
          </cell>
          <cell r="C1371">
            <v>0</v>
          </cell>
          <cell r="D1371">
            <v>0</v>
          </cell>
          <cell r="E1371">
            <v>0</v>
          </cell>
          <cell r="F1371">
            <v>0</v>
          </cell>
          <cell r="G1371">
            <v>0</v>
          </cell>
          <cell r="H1371">
            <v>0</v>
          </cell>
          <cell r="I1371">
            <v>0</v>
          </cell>
          <cell r="J1371">
            <v>0</v>
          </cell>
          <cell r="K1371">
            <v>0</v>
          </cell>
        </row>
        <row r="1372">
          <cell r="A1372" t="str">
            <v>17CSNZN</v>
          </cell>
          <cell r="B1372" t="str">
            <v>INGRESOS EXTRAORD. RECIBIDOS DEL SINAP MN, BBC, BCC, NAC</v>
          </cell>
          <cell r="C1372">
            <v>95576</v>
          </cell>
          <cell r="D1372">
            <v>93252</v>
          </cell>
          <cell r="E1372">
            <v>89968</v>
          </cell>
          <cell r="F1372">
            <v>86572</v>
          </cell>
          <cell r="G1372">
            <v>83619</v>
          </cell>
          <cell r="H1372">
            <v>80585</v>
          </cell>
          <cell r="I1372">
            <v>78022</v>
          </cell>
          <cell r="J1372">
            <v>74817</v>
          </cell>
          <cell r="K1372">
            <v>71386</v>
          </cell>
        </row>
        <row r="1373">
          <cell r="A1373" t="str">
            <v>17CUNZN</v>
          </cell>
          <cell r="B1373" t="str">
            <v>INTS.PERC.ANTICIP.POR COMPRAS DE PDBC MN, BBC, BCC, NAC</v>
          </cell>
          <cell r="C1373">
            <v>0</v>
          </cell>
          <cell r="D1373">
            <v>0</v>
          </cell>
          <cell r="E1373">
            <v>0</v>
          </cell>
          <cell r="F1373">
            <v>0</v>
          </cell>
          <cell r="G1373">
            <v>0</v>
          </cell>
          <cell r="H1373">
            <v>0</v>
          </cell>
          <cell r="I1373">
            <v>0</v>
          </cell>
          <cell r="J1373">
            <v>0</v>
          </cell>
          <cell r="K1373">
            <v>0</v>
          </cell>
        </row>
        <row r="1374">
          <cell r="A1374" t="str">
            <v>17CINZN</v>
          </cell>
          <cell r="B1374" t="str">
            <v xml:space="preserve">REPARTOS RECIBIDOS DE INSTIT.FINANC.EN LIQUID.MN, BBC, BCC, </v>
          </cell>
          <cell r="C1374">
            <v>0</v>
          </cell>
          <cell r="D1374">
            <v>0</v>
          </cell>
          <cell r="E1374">
            <v>0</v>
          </cell>
          <cell r="F1374">
            <v>0</v>
          </cell>
          <cell r="G1374">
            <v>0</v>
          </cell>
          <cell r="H1374">
            <v>0</v>
          </cell>
          <cell r="I1374">
            <v>0</v>
          </cell>
          <cell r="J1374">
            <v>0</v>
          </cell>
          <cell r="K1374">
            <v>0</v>
          </cell>
        </row>
        <row r="1375">
          <cell r="A1375" t="str">
            <v>-</v>
          </cell>
          <cell r="B1375" t="str">
            <v>INGRESOS SUJETOS A LIQUIDACION FINAL S/CONT.EUROD., BBC, BCC</v>
          </cell>
          <cell r="C1375">
            <v>0</v>
          </cell>
          <cell r="D1375">
            <v>0</v>
          </cell>
          <cell r="E1375">
            <v>0</v>
          </cell>
          <cell r="F1375">
            <v>0</v>
          </cell>
          <cell r="G1375">
            <v>0</v>
          </cell>
          <cell r="H1375">
            <v>0</v>
          </cell>
          <cell r="I1375">
            <v>0</v>
          </cell>
          <cell r="J1375">
            <v>0</v>
          </cell>
          <cell r="K1375">
            <v>0</v>
          </cell>
        </row>
        <row r="1376">
          <cell r="A1376" t="str">
            <v>-</v>
          </cell>
          <cell r="B1376" t="str">
            <v>OPERACIONES CON BUF-BHC PENDIENTES DE REEMBOLSO ME, BBC, BCC</v>
          </cell>
          <cell r="C1376">
            <v>0</v>
          </cell>
          <cell r="D1376">
            <v>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I1376">
            <v>0</v>
          </cell>
          <cell r="J1376">
            <v>0</v>
          </cell>
          <cell r="K1376">
            <v>0</v>
          </cell>
        </row>
        <row r="1377">
          <cell r="A1377" t="str">
            <v>-</v>
          </cell>
          <cell r="B1377" t="str">
            <v>TITULOS RECONOCIMIENTO DEUDA CAP XIX DEL CNCI POR, BBC, BCC,</v>
          </cell>
          <cell r="C1377">
            <v>0</v>
          </cell>
          <cell r="D1377">
            <v>0</v>
          </cell>
          <cell r="E1377">
            <v>0</v>
          </cell>
          <cell r="F1377">
            <v>0</v>
          </cell>
          <cell r="G1377">
            <v>0</v>
          </cell>
          <cell r="H1377">
            <v>0</v>
          </cell>
          <cell r="I1377">
            <v>0</v>
          </cell>
          <cell r="J1377">
            <v>0</v>
          </cell>
          <cell r="K1377">
            <v>0</v>
          </cell>
        </row>
        <row r="1378">
          <cell r="A1378" t="str">
            <v>-</v>
          </cell>
          <cell r="B1378" t="str">
            <v>DOLARES POR ENTREGAR A BANCOS P.VTAS.MESA DINERO M, BBC, BCC</v>
          </cell>
          <cell r="C1378">
            <v>0</v>
          </cell>
          <cell r="D1378">
            <v>0</v>
          </cell>
          <cell r="E1378">
            <v>0</v>
          </cell>
          <cell r="F1378">
            <v>0</v>
          </cell>
          <cell r="G1378">
            <v>0</v>
          </cell>
          <cell r="H1378">
            <v>0</v>
          </cell>
          <cell r="I1378">
            <v>0</v>
          </cell>
          <cell r="J1378">
            <v>0</v>
          </cell>
          <cell r="K1378">
            <v>0</v>
          </cell>
        </row>
        <row r="1379">
          <cell r="A1379" t="str">
            <v>17FHNZN</v>
          </cell>
          <cell r="B1379" t="str">
            <v>PESOS POR ENTREGAR A BCOS.P.COMP.DOL.MESA DINERO M, BBC, BCC</v>
          </cell>
          <cell r="C1379">
            <v>0</v>
          </cell>
          <cell r="D1379">
            <v>0</v>
          </cell>
          <cell r="E1379">
            <v>0</v>
          </cell>
          <cell r="F1379">
            <v>0</v>
          </cell>
          <cell r="G1379">
            <v>0</v>
          </cell>
          <cell r="H1379">
            <v>0</v>
          </cell>
          <cell r="I1379">
            <v>0</v>
          </cell>
          <cell r="J1379">
            <v>0</v>
          </cell>
          <cell r="K1379">
            <v>0</v>
          </cell>
        </row>
        <row r="1380">
          <cell r="A1380" t="str">
            <v>17AENZN</v>
          </cell>
          <cell r="B1380" t="str">
            <v>PROVISIONES   ME, BBC, BCC, NAC</v>
          </cell>
          <cell r="C1380">
            <v>0</v>
          </cell>
          <cell r="D1380">
            <v>0</v>
          </cell>
          <cell r="E1380">
            <v>0</v>
          </cell>
          <cell r="F1380">
            <v>0</v>
          </cell>
          <cell r="G1380">
            <v>0</v>
          </cell>
          <cell r="H1380">
            <v>0</v>
          </cell>
          <cell r="I1380">
            <v>0</v>
          </cell>
          <cell r="J1380">
            <v>0</v>
          </cell>
          <cell r="K1380">
            <v>0</v>
          </cell>
        </row>
        <row r="1381">
          <cell r="A1381" t="str">
            <v>17EQNZN</v>
          </cell>
          <cell r="B1381" t="str">
            <v>PROVISIONES SOBRE COLOCACIONES ME, BBC, BCC, NAC</v>
          </cell>
          <cell r="C1381">
            <v>2</v>
          </cell>
          <cell r="D1381">
            <v>2</v>
          </cell>
          <cell r="E1381">
            <v>2</v>
          </cell>
          <cell r="F1381">
            <v>2</v>
          </cell>
          <cell r="G1381">
            <v>2</v>
          </cell>
          <cell r="H1381">
            <v>2</v>
          </cell>
          <cell r="I1381">
            <v>2</v>
          </cell>
          <cell r="J1381">
            <v>2</v>
          </cell>
          <cell r="K1381">
            <v>2</v>
          </cell>
        </row>
        <row r="1382">
          <cell r="A1382" t="str">
            <v>17ERNZN</v>
          </cell>
          <cell r="B1382" t="str">
            <v>PROVISIONES SOBRE INVERSIONES ME, BBC, BCC, NAC</v>
          </cell>
          <cell r="C1382">
            <v>0</v>
          </cell>
          <cell r="D1382">
            <v>0</v>
          </cell>
          <cell r="E1382">
            <v>0</v>
          </cell>
          <cell r="F1382">
            <v>0</v>
          </cell>
          <cell r="G1382">
            <v>0</v>
          </cell>
          <cell r="H1382">
            <v>0</v>
          </cell>
          <cell r="I1382">
            <v>0</v>
          </cell>
          <cell r="J1382">
            <v>0</v>
          </cell>
          <cell r="K1382">
            <v>0</v>
          </cell>
        </row>
        <row r="1383">
          <cell r="A1383" t="str">
            <v>17ESNZN</v>
          </cell>
          <cell r="B1383" t="str">
            <v>OTRAS PROVISIONES MN, BBC, BCC, NAC</v>
          </cell>
          <cell r="C1383">
            <v>7965</v>
          </cell>
          <cell r="D1383">
            <v>7752</v>
          </cell>
          <cell r="E1383">
            <v>7770</v>
          </cell>
          <cell r="F1383">
            <v>7751</v>
          </cell>
          <cell r="G1383">
            <v>7807</v>
          </cell>
          <cell r="H1383">
            <v>7826</v>
          </cell>
          <cell r="I1383">
            <v>7851</v>
          </cell>
          <cell r="J1383">
            <v>7898</v>
          </cell>
          <cell r="K1383">
            <v>7840</v>
          </cell>
        </row>
        <row r="1384">
          <cell r="A1384" t="str">
            <v>17BNNZN</v>
          </cell>
          <cell r="B1384" t="str">
            <v>REVAL.PROVIS.CAPITAL PROP.MN, BBC, BCC, NAC</v>
          </cell>
          <cell r="C1384">
            <v>0</v>
          </cell>
          <cell r="D1384">
            <v>0</v>
          </cell>
          <cell r="E1384">
            <v>0</v>
          </cell>
          <cell r="F1384">
            <v>0</v>
          </cell>
          <cell r="G1384">
            <v>0</v>
          </cell>
          <cell r="H1384">
            <v>0</v>
          </cell>
          <cell r="I1384">
            <v>0</v>
          </cell>
          <cell r="J1384">
            <v>0</v>
          </cell>
          <cell r="K1384">
            <v>0</v>
          </cell>
        </row>
        <row r="1385">
          <cell r="A1385" t="str">
            <v>-</v>
          </cell>
          <cell r="B1385" t="str">
            <v>FDO.ASIST.TEC.CRED.VIVIENA.ME, BBC, BCC, NAC</v>
          </cell>
          <cell r="C1385">
            <v>0</v>
          </cell>
          <cell r="D1385">
            <v>0</v>
          </cell>
          <cell r="E1385">
            <v>0</v>
          </cell>
          <cell r="F1385">
            <v>0</v>
          </cell>
          <cell r="G1385">
            <v>0</v>
          </cell>
          <cell r="H1385">
            <v>0</v>
          </cell>
          <cell r="I1385">
            <v>0</v>
          </cell>
          <cell r="J1385">
            <v>0</v>
          </cell>
          <cell r="K1385">
            <v>0</v>
          </cell>
        </row>
        <row r="1386">
          <cell r="A1386" t="str">
            <v>-</v>
          </cell>
          <cell r="B1386" t="str">
            <v>FDOS.P/REEMB.CONV.CR.RECPR.ME, BBC, BCC, NAC</v>
          </cell>
          <cell r="C1386">
            <v>0</v>
          </cell>
          <cell r="D1386">
            <v>0</v>
          </cell>
          <cell r="E1386">
            <v>0</v>
          </cell>
          <cell r="F1386">
            <v>0</v>
          </cell>
          <cell r="G1386">
            <v>0</v>
          </cell>
          <cell r="H1386">
            <v>0</v>
          </cell>
          <cell r="I1386">
            <v>0</v>
          </cell>
          <cell r="J1386">
            <v>0</v>
          </cell>
          <cell r="K1386">
            <v>0</v>
          </cell>
        </row>
        <row r="1387">
          <cell r="A1387" t="str">
            <v>-</v>
          </cell>
          <cell r="B1387" t="str">
            <v>CRED.DOCUMENTARIOS  ME, BBC, BCC, NAC</v>
          </cell>
          <cell r="C1387">
            <v>0</v>
          </cell>
          <cell r="D1387">
            <v>0</v>
          </cell>
          <cell r="E1387">
            <v>0</v>
          </cell>
          <cell r="F1387">
            <v>0</v>
          </cell>
          <cell r="G1387">
            <v>0</v>
          </cell>
          <cell r="H1387">
            <v>0</v>
          </cell>
          <cell r="I1387">
            <v>0</v>
          </cell>
          <cell r="J1387">
            <v>0</v>
          </cell>
          <cell r="K1387">
            <v>0</v>
          </cell>
        </row>
        <row r="1388">
          <cell r="A1388" t="str">
            <v>-</v>
          </cell>
          <cell r="B1388" t="str">
            <v>OBLIG.P/VTAS.FUT.PAGADAS  ME, BBC, BCC, NAC</v>
          </cell>
          <cell r="C1388">
            <v>0</v>
          </cell>
          <cell r="D1388">
            <v>0</v>
          </cell>
          <cell r="E1388">
            <v>0</v>
          </cell>
          <cell r="F1388">
            <v>0</v>
          </cell>
          <cell r="G1388">
            <v>0</v>
          </cell>
          <cell r="H1388">
            <v>0</v>
          </cell>
          <cell r="I1388">
            <v>0</v>
          </cell>
          <cell r="J1388">
            <v>0</v>
          </cell>
          <cell r="K1388">
            <v>0</v>
          </cell>
        </row>
        <row r="1389">
          <cell r="A1389" t="str">
            <v>-</v>
          </cell>
          <cell r="B1389" t="str">
            <v>OTR.OBLIG.A FAVOR TERCEROS ME, BBC, BCC, NAC</v>
          </cell>
          <cell r="C1389">
            <v>0</v>
          </cell>
          <cell r="D1389">
            <v>0</v>
          </cell>
          <cell r="E1389">
            <v>0</v>
          </cell>
          <cell r="F1389">
            <v>0</v>
          </cell>
          <cell r="G1389">
            <v>0</v>
          </cell>
          <cell r="H1389">
            <v>0</v>
          </cell>
          <cell r="I1389">
            <v>0</v>
          </cell>
          <cell r="J1389">
            <v>0</v>
          </cell>
          <cell r="K1389">
            <v>0</v>
          </cell>
        </row>
        <row r="1390">
          <cell r="A1390" t="str">
            <v>-</v>
          </cell>
          <cell r="B1390" t="str">
            <v>VENTA CONDICIONAL DIVISAS ME, BBC, BCC, NAC</v>
          </cell>
          <cell r="C1390">
            <v>0</v>
          </cell>
          <cell r="D1390">
            <v>0</v>
          </cell>
          <cell r="E1390">
            <v>0</v>
          </cell>
          <cell r="F1390">
            <v>0</v>
          </cell>
          <cell r="G1390">
            <v>0</v>
          </cell>
          <cell r="H1390">
            <v>0</v>
          </cell>
          <cell r="I1390">
            <v>0</v>
          </cell>
          <cell r="J1390">
            <v>0</v>
          </cell>
          <cell r="K1390">
            <v>0</v>
          </cell>
        </row>
        <row r="1391">
          <cell r="A1391" t="str">
            <v>17CONZN</v>
          </cell>
          <cell r="B1391" t="str">
            <v>DIVISAS ARBITRADAS A FUTURO  HABER, BBC, BCC, NAC</v>
          </cell>
          <cell r="C1391">
            <v>0</v>
          </cell>
          <cell r="D1391">
            <v>0</v>
          </cell>
          <cell r="E1391">
            <v>0</v>
          </cell>
          <cell r="F1391">
            <v>0</v>
          </cell>
          <cell r="G1391">
            <v>0</v>
          </cell>
          <cell r="H1391">
            <v>0</v>
          </cell>
          <cell r="I1391">
            <v>0</v>
          </cell>
          <cell r="J1391">
            <v>0</v>
          </cell>
          <cell r="K1391">
            <v>0</v>
          </cell>
        </row>
        <row r="1392">
          <cell r="A1392" t="str">
            <v>-</v>
          </cell>
          <cell r="B1392" t="str">
            <v>FONDO DE RESERVA ME, BBC, BCC, NAC</v>
          </cell>
          <cell r="C1392">
            <v>0</v>
          </cell>
          <cell r="D1392">
            <v>0</v>
          </cell>
          <cell r="E1392">
            <v>0</v>
          </cell>
          <cell r="F1392">
            <v>0</v>
          </cell>
          <cell r="G1392">
            <v>0</v>
          </cell>
          <cell r="H1392">
            <v>0</v>
          </cell>
          <cell r="I1392">
            <v>0</v>
          </cell>
          <cell r="J1392">
            <v>0</v>
          </cell>
          <cell r="K1392">
            <v>0</v>
          </cell>
        </row>
        <row r="1393">
          <cell r="A1393" t="str">
            <v>-</v>
          </cell>
          <cell r="B1393" t="str">
            <v>EQUIV.P.COMPRA CAMBIO FMI, BBC, BCC, NAC</v>
          </cell>
          <cell r="C1393">
            <v>0</v>
          </cell>
          <cell r="D1393">
            <v>0</v>
          </cell>
          <cell r="E1393">
            <v>0</v>
          </cell>
          <cell r="F1393">
            <v>0</v>
          </cell>
          <cell r="G1393">
            <v>0</v>
          </cell>
          <cell r="H1393">
            <v>0</v>
          </cell>
          <cell r="I1393">
            <v>0</v>
          </cell>
          <cell r="J1393">
            <v>0</v>
          </cell>
          <cell r="K1393">
            <v>0</v>
          </cell>
        </row>
        <row r="1394">
          <cell r="A1394" t="str">
            <v>-</v>
          </cell>
          <cell r="B1394" t="str">
            <v>CONVERSION ME, BBC, BCC, NAC</v>
          </cell>
          <cell r="C1394">
            <v>0</v>
          </cell>
          <cell r="D1394">
            <v>0</v>
          </cell>
          <cell r="E1394">
            <v>0</v>
          </cell>
          <cell r="F1394">
            <v>0</v>
          </cell>
          <cell r="G1394">
            <v>0</v>
          </cell>
          <cell r="H1394">
            <v>0</v>
          </cell>
          <cell r="I1394">
            <v>0</v>
          </cell>
          <cell r="J1394">
            <v>0</v>
          </cell>
          <cell r="K1394">
            <v>0</v>
          </cell>
        </row>
        <row r="1395">
          <cell r="A1395" t="str">
            <v>-</v>
          </cell>
          <cell r="B1395" t="str">
            <v>CONVERSION NUM.15 CEPAC ME, BBC, BCC, NAC</v>
          </cell>
          <cell r="C1395">
            <v>0</v>
          </cell>
          <cell r="D1395">
            <v>0</v>
          </cell>
          <cell r="E1395">
            <v>0</v>
          </cell>
          <cell r="F1395">
            <v>0</v>
          </cell>
          <cell r="G1395">
            <v>0</v>
          </cell>
          <cell r="H1395">
            <v>0</v>
          </cell>
          <cell r="I1395">
            <v>0</v>
          </cell>
          <cell r="J1395">
            <v>0</v>
          </cell>
          <cell r="K1395">
            <v>0</v>
          </cell>
        </row>
        <row r="1396">
          <cell r="A1396" t="str">
            <v>-</v>
          </cell>
          <cell r="B1396" t="str">
            <v>ADEUDADO AL EXTERIOR P/ARBITRAJES A FUTURO ME, BBC, BCC, NAC</v>
          </cell>
          <cell r="C1396">
            <v>0</v>
          </cell>
          <cell r="D1396">
            <v>0</v>
          </cell>
          <cell r="E1396">
            <v>0</v>
          </cell>
          <cell r="F1396">
            <v>0</v>
          </cell>
          <cell r="G1396">
            <v>0</v>
          </cell>
          <cell r="H1396">
            <v>0</v>
          </cell>
          <cell r="I1396">
            <v>0</v>
          </cell>
          <cell r="J1396">
            <v>0</v>
          </cell>
          <cell r="K1396">
            <v>0</v>
          </cell>
        </row>
        <row r="1397">
          <cell r="A1397" t="str">
            <v>-</v>
          </cell>
          <cell r="B1397" t="str">
            <v>CONVERSION DE DOLARES P.PAGARES BCO.CENTRAL, BBC, BCC, NAC</v>
          </cell>
          <cell r="C1397">
            <v>0</v>
          </cell>
          <cell r="D1397">
            <v>0</v>
          </cell>
          <cell r="E1397">
            <v>0</v>
          </cell>
          <cell r="F1397">
            <v>0</v>
          </cell>
          <cell r="G1397">
            <v>0</v>
          </cell>
          <cell r="H1397">
            <v>0</v>
          </cell>
          <cell r="I1397">
            <v>0</v>
          </cell>
          <cell r="J1397">
            <v>0</v>
          </cell>
          <cell r="K1397">
            <v>0</v>
          </cell>
        </row>
        <row r="1398">
          <cell r="A1398" t="str">
            <v>-</v>
          </cell>
          <cell r="B1398" t="str">
            <v>CONVERSION ESPECIAL DIFERENCIAL CAMBIARIO, BBC, BCC, NAC</v>
          </cell>
          <cell r="C1398">
            <v>0</v>
          </cell>
          <cell r="D1398">
            <v>0</v>
          </cell>
          <cell r="E1398">
            <v>0</v>
          </cell>
          <cell r="F1398">
            <v>0</v>
          </cell>
          <cell r="G1398">
            <v>0</v>
          </cell>
          <cell r="H1398">
            <v>0</v>
          </cell>
          <cell r="I1398">
            <v>0</v>
          </cell>
          <cell r="J1398">
            <v>0</v>
          </cell>
          <cell r="K1398">
            <v>0</v>
          </cell>
        </row>
        <row r="1399">
          <cell r="A1399" t="str">
            <v>-</v>
          </cell>
          <cell r="B1399" t="str">
            <v>CONVERSION ESPECIAL ACDO.1470, BBC, BCC, NAC</v>
          </cell>
          <cell r="C1399">
            <v>0</v>
          </cell>
          <cell r="D1399">
            <v>0</v>
          </cell>
          <cell r="E1399">
            <v>0</v>
          </cell>
          <cell r="F1399">
            <v>0</v>
          </cell>
          <cell r="G1399">
            <v>0</v>
          </cell>
          <cell r="H1399">
            <v>0</v>
          </cell>
          <cell r="I1399">
            <v>0</v>
          </cell>
          <cell r="J1399">
            <v>0</v>
          </cell>
          <cell r="K1399">
            <v>0</v>
          </cell>
        </row>
        <row r="1400">
          <cell r="A1400" t="str">
            <v>-</v>
          </cell>
          <cell r="B1400" t="str">
            <v>DIVISAS POR VENDER POR COMPRA DOLARES, BBC, BCC, NAC</v>
          </cell>
          <cell r="C1400">
            <v>0</v>
          </cell>
          <cell r="D1400">
            <v>0</v>
          </cell>
          <cell r="E1400">
            <v>0</v>
          </cell>
          <cell r="F1400">
            <v>0</v>
          </cell>
          <cell r="G1400">
            <v>0</v>
          </cell>
          <cell r="H1400">
            <v>0</v>
          </cell>
          <cell r="I1400">
            <v>0</v>
          </cell>
          <cell r="J1400">
            <v>0</v>
          </cell>
          <cell r="K1400">
            <v>0</v>
          </cell>
        </row>
        <row r="1401">
          <cell r="A1401" t="str">
            <v>-</v>
          </cell>
          <cell r="B1401" t="str">
            <v>CONVERSION OPERACIONES EXPRESADAS EN M/E, BBC, BCC, NAC</v>
          </cell>
          <cell r="C1401">
            <v>0</v>
          </cell>
          <cell r="D1401">
            <v>0</v>
          </cell>
          <cell r="E1401">
            <v>0</v>
          </cell>
          <cell r="F1401">
            <v>0</v>
          </cell>
          <cell r="G1401">
            <v>0</v>
          </cell>
          <cell r="H1401">
            <v>0</v>
          </cell>
          <cell r="I1401">
            <v>0</v>
          </cell>
          <cell r="J1401">
            <v>0</v>
          </cell>
          <cell r="K1401">
            <v>0</v>
          </cell>
        </row>
        <row r="1402">
          <cell r="A1402" t="str">
            <v>-</v>
          </cell>
          <cell r="B1402" t="str">
            <v>INTERESES P.SOBREGIRO SUJETOS A ANALISIS HABER ME, BBC, BCC,</v>
          </cell>
          <cell r="C1402">
            <v>0</v>
          </cell>
          <cell r="D1402">
            <v>0</v>
          </cell>
          <cell r="E1402">
            <v>0</v>
          </cell>
          <cell r="F1402">
            <v>0</v>
          </cell>
          <cell r="G1402">
            <v>0</v>
          </cell>
          <cell r="H1402">
            <v>0</v>
          </cell>
          <cell r="I1402">
            <v>0</v>
          </cell>
          <cell r="J1402">
            <v>0</v>
          </cell>
          <cell r="K1402">
            <v>0</v>
          </cell>
        </row>
        <row r="1403">
          <cell r="A1403" t="str">
            <v>-</v>
          </cell>
          <cell r="B1403" t="str">
            <v xml:space="preserve">CONVERSION COMPRA DOLARES C.PACTO RETROVENTA  ME, BBC, BCC, </v>
          </cell>
          <cell r="C1403">
            <v>0</v>
          </cell>
          <cell r="D1403">
            <v>0</v>
          </cell>
          <cell r="E1403">
            <v>0</v>
          </cell>
          <cell r="F1403">
            <v>0</v>
          </cell>
          <cell r="G1403">
            <v>0</v>
          </cell>
          <cell r="H1403">
            <v>0</v>
          </cell>
          <cell r="I1403">
            <v>0</v>
          </cell>
          <cell r="J1403">
            <v>0</v>
          </cell>
          <cell r="K1403">
            <v>0</v>
          </cell>
        </row>
        <row r="1404">
          <cell r="A1404" t="str">
            <v>-</v>
          </cell>
          <cell r="B1404" t="str">
            <v>CONVERSION VENTA DOLARES C.PACTO RETROCOMPRA ME, BBC, BCC, N</v>
          </cell>
          <cell r="C1404">
            <v>0</v>
          </cell>
          <cell r="D1404">
            <v>0</v>
          </cell>
          <cell r="E1404">
            <v>0</v>
          </cell>
          <cell r="F1404">
            <v>0</v>
          </cell>
          <cell r="G1404">
            <v>0</v>
          </cell>
          <cell r="H1404">
            <v>0</v>
          </cell>
          <cell r="I1404">
            <v>0</v>
          </cell>
          <cell r="J1404">
            <v>0</v>
          </cell>
          <cell r="K1404">
            <v>0</v>
          </cell>
        </row>
        <row r="1405">
          <cell r="A1405" t="str">
            <v>17DRNZN</v>
          </cell>
          <cell r="B1405" t="str">
            <v>RECLAMACIONES TRIBUTARIAS PENDIENTES DE RESOLUCION, BBC, BCC</v>
          </cell>
          <cell r="C1405">
            <v>0</v>
          </cell>
          <cell r="D1405">
            <v>0</v>
          </cell>
          <cell r="E1405">
            <v>0</v>
          </cell>
          <cell r="F1405">
            <v>0</v>
          </cell>
          <cell r="G1405">
            <v>0</v>
          </cell>
          <cell r="H1405">
            <v>0</v>
          </cell>
          <cell r="I1405">
            <v>0</v>
          </cell>
          <cell r="J1405">
            <v>0</v>
          </cell>
          <cell r="K1405">
            <v>0</v>
          </cell>
        </row>
        <row r="1406">
          <cell r="A1406" t="str">
            <v>-</v>
          </cell>
          <cell r="B1406" t="str">
            <v>CONVERSION DE US$ C.PACTO RETROVENTA CON T.C EN UF, BBC, BCC</v>
          </cell>
          <cell r="C1406">
            <v>0</v>
          </cell>
          <cell r="D1406">
            <v>0</v>
          </cell>
          <cell r="E1406">
            <v>0</v>
          </cell>
          <cell r="F1406">
            <v>0</v>
          </cell>
          <cell r="G1406">
            <v>0</v>
          </cell>
          <cell r="H1406">
            <v>0</v>
          </cell>
          <cell r="I1406">
            <v>0</v>
          </cell>
          <cell r="J1406">
            <v>0</v>
          </cell>
          <cell r="K1406">
            <v>0</v>
          </cell>
        </row>
        <row r="1407">
          <cell r="A1407" t="str">
            <v>-</v>
          </cell>
          <cell r="B1407" t="str">
            <v>CONVERSION P.RENEGOCIACION DEUDA TRANSP.ACDO.1513, BBC, BCC,</v>
          </cell>
          <cell r="C1407">
            <v>0</v>
          </cell>
          <cell r="D1407">
            <v>0</v>
          </cell>
          <cell r="E1407">
            <v>0</v>
          </cell>
          <cell r="F1407">
            <v>0</v>
          </cell>
          <cell r="G1407">
            <v>0</v>
          </cell>
          <cell r="H1407">
            <v>0</v>
          </cell>
          <cell r="I1407">
            <v>0</v>
          </cell>
          <cell r="J1407">
            <v>0</v>
          </cell>
          <cell r="K1407">
            <v>0</v>
          </cell>
        </row>
        <row r="1408">
          <cell r="A1408" t="str">
            <v>-</v>
          </cell>
          <cell r="B1408" t="str">
            <v>CONVERSION ACUERDO 1578 (DESDOLARIZACION) ME, BBC, BCC, NAC</v>
          </cell>
          <cell r="C1408">
            <v>0</v>
          </cell>
          <cell r="D1408">
            <v>0</v>
          </cell>
          <cell r="E1408">
            <v>0</v>
          </cell>
          <cell r="F1408">
            <v>0</v>
          </cell>
          <cell r="G1408">
            <v>0</v>
          </cell>
          <cell r="H1408">
            <v>0</v>
          </cell>
          <cell r="I1408">
            <v>0</v>
          </cell>
          <cell r="J1408">
            <v>0</v>
          </cell>
          <cell r="K1408">
            <v>0</v>
          </cell>
        </row>
        <row r="1409">
          <cell r="A1409" t="str">
            <v>-</v>
          </cell>
          <cell r="B1409" t="str">
            <v>CONVERSION COMPRA DOLARES C/PACTO RETROVENTA CAP I, BBC, BCC</v>
          </cell>
          <cell r="C1409">
            <v>0</v>
          </cell>
          <cell r="D1409">
            <v>0</v>
          </cell>
          <cell r="E1409">
            <v>0</v>
          </cell>
          <cell r="F1409">
            <v>0</v>
          </cell>
          <cell r="G1409">
            <v>0</v>
          </cell>
          <cell r="H1409">
            <v>0</v>
          </cell>
          <cell r="I1409">
            <v>0</v>
          </cell>
          <cell r="J1409">
            <v>0</v>
          </cell>
          <cell r="K1409">
            <v>0</v>
          </cell>
        </row>
        <row r="1410">
          <cell r="A1410" t="str">
            <v>17ELNZN</v>
          </cell>
          <cell r="B1410" t="str">
            <v>PASIVOS ASUMIDOS DEL BANCO CONTINENTAL L.18430 MN, BBC, BCC,</v>
          </cell>
          <cell r="C1410">
            <v>4</v>
          </cell>
          <cell r="D1410">
            <v>4</v>
          </cell>
          <cell r="E1410">
            <v>4</v>
          </cell>
          <cell r="F1410">
            <v>4</v>
          </cell>
          <cell r="G1410">
            <v>4</v>
          </cell>
          <cell r="H1410">
            <v>4</v>
          </cell>
          <cell r="I1410">
            <v>4</v>
          </cell>
          <cell r="J1410">
            <v>4</v>
          </cell>
          <cell r="K1410">
            <v>4</v>
          </cell>
        </row>
        <row r="1411">
          <cell r="A1411" t="str">
            <v>17DZNZN</v>
          </cell>
          <cell r="B1411" t="str">
            <v>PASIVOS ASUMIDOS DEL BCNV LEY 18412 ME, BBC, BCC, NAC</v>
          </cell>
          <cell r="C1411">
            <v>0</v>
          </cell>
          <cell r="D1411">
            <v>0</v>
          </cell>
          <cell r="E1411">
            <v>0</v>
          </cell>
          <cell r="F1411">
            <v>0</v>
          </cell>
          <cell r="G1411">
            <v>0</v>
          </cell>
          <cell r="H1411">
            <v>0</v>
          </cell>
          <cell r="I1411">
            <v>0</v>
          </cell>
          <cell r="J1411">
            <v>0</v>
          </cell>
          <cell r="K1411">
            <v>0</v>
          </cell>
        </row>
        <row r="1412">
          <cell r="A1412" t="str">
            <v>-</v>
          </cell>
          <cell r="B1412" t="str">
            <v>CONV.P.REPR.DEUD.TRANSPORTE AC 1845 ME, BBC, BCC, NAC</v>
          </cell>
          <cell r="C1412">
            <v>0</v>
          </cell>
          <cell r="D1412">
            <v>0</v>
          </cell>
          <cell r="E1412">
            <v>0</v>
          </cell>
          <cell r="F1412">
            <v>0</v>
          </cell>
          <cell r="G1412">
            <v>0</v>
          </cell>
          <cell r="H1412">
            <v>0</v>
          </cell>
          <cell r="I1412">
            <v>0</v>
          </cell>
          <cell r="J1412">
            <v>0</v>
          </cell>
          <cell r="K1412">
            <v>0</v>
          </cell>
        </row>
        <row r="1413">
          <cell r="A1413" t="str">
            <v>-</v>
          </cell>
          <cell r="B1413" t="str">
            <v>CONVERSION SALDO PRECIO PAGARE ADQ.AL BECH EXP.DOL, BBC, BCC</v>
          </cell>
          <cell r="C1413">
            <v>0</v>
          </cell>
          <cell r="D1413">
            <v>0</v>
          </cell>
          <cell r="E1413">
            <v>0</v>
          </cell>
          <cell r="F1413">
            <v>0</v>
          </cell>
          <cell r="G1413">
            <v>0</v>
          </cell>
          <cell r="H1413">
            <v>0</v>
          </cell>
          <cell r="I1413">
            <v>0</v>
          </cell>
          <cell r="J1413">
            <v>0</v>
          </cell>
          <cell r="K1413">
            <v>0</v>
          </cell>
        </row>
        <row r="1414">
          <cell r="A1414" t="str">
            <v>-</v>
          </cell>
          <cell r="B1414" t="str">
            <v>CONVERSION CERTIF.DEPOSITOS EXPR.EN US$ AC.1649, BBC, BCC, E</v>
          </cell>
          <cell r="C1414">
            <v>0</v>
          </cell>
          <cell r="D1414">
            <v>0</v>
          </cell>
          <cell r="E1414">
            <v>0</v>
          </cell>
          <cell r="F1414">
            <v>0</v>
          </cell>
          <cell r="G1414">
            <v>0</v>
          </cell>
          <cell r="H1414">
            <v>0</v>
          </cell>
          <cell r="I1414">
            <v>0</v>
          </cell>
          <cell r="J1414">
            <v>0</v>
          </cell>
          <cell r="K1414">
            <v>0</v>
          </cell>
        </row>
        <row r="1415">
          <cell r="A1415" t="str">
            <v>17BPNZN</v>
          </cell>
          <cell r="B1415" t="str">
            <v>DEPRECIACION ACUMULADA BIENES RAICES, BBC, BCC, NAC</v>
          </cell>
          <cell r="C1415">
            <v>6731</v>
          </cell>
          <cell r="D1415">
            <v>6765</v>
          </cell>
          <cell r="E1415">
            <v>6846</v>
          </cell>
          <cell r="F1415">
            <v>6948</v>
          </cell>
          <cell r="G1415">
            <v>6968</v>
          </cell>
          <cell r="H1415">
            <v>6967</v>
          </cell>
          <cell r="I1415">
            <v>6994</v>
          </cell>
          <cell r="J1415">
            <v>6818</v>
          </cell>
          <cell r="K1415">
            <v>6851</v>
          </cell>
        </row>
        <row r="1416">
          <cell r="A1416" t="str">
            <v>17BSNZN</v>
          </cell>
          <cell r="B1416" t="str">
            <v>COR.MONETARIA S/DEP.ACUM. BS RS, BBC, BCC, NAC</v>
          </cell>
          <cell r="C1416">
            <v>0</v>
          </cell>
          <cell r="D1416">
            <v>0</v>
          </cell>
          <cell r="E1416">
            <v>0</v>
          </cell>
          <cell r="F1416">
            <v>0</v>
          </cell>
          <cell r="G1416">
            <v>0</v>
          </cell>
          <cell r="H1416">
            <v>0</v>
          </cell>
          <cell r="I1416">
            <v>0</v>
          </cell>
          <cell r="J1416">
            <v>0</v>
          </cell>
          <cell r="K1416">
            <v>0</v>
          </cell>
        </row>
        <row r="1417">
          <cell r="A1417" t="str">
            <v>17BQNZN</v>
          </cell>
          <cell r="B1417" t="str">
            <v>DEPRECIACION ACUMULADA BIENES MUEBLES, BBC, BCC, NAC</v>
          </cell>
          <cell r="C1417">
            <v>681</v>
          </cell>
          <cell r="D1417">
            <v>669</v>
          </cell>
          <cell r="E1417">
            <v>686</v>
          </cell>
          <cell r="F1417">
            <v>706</v>
          </cell>
          <cell r="G1417">
            <v>703</v>
          </cell>
          <cell r="H1417">
            <v>711</v>
          </cell>
          <cell r="I1417">
            <v>714</v>
          </cell>
          <cell r="J1417">
            <v>722</v>
          </cell>
          <cell r="K1417">
            <v>724</v>
          </cell>
        </row>
        <row r="1418">
          <cell r="A1418" t="str">
            <v>17BTNZN</v>
          </cell>
          <cell r="B1418" t="str">
            <v>COR.MONETARIA S/DEP.ACUM. BS MUEBLES, BBC, BCC, NAC</v>
          </cell>
          <cell r="C1418">
            <v>0</v>
          </cell>
          <cell r="D1418">
            <v>0</v>
          </cell>
          <cell r="E1418">
            <v>0</v>
          </cell>
          <cell r="F1418">
            <v>0</v>
          </cell>
          <cell r="G1418">
            <v>0</v>
          </cell>
          <cell r="H1418">
            <v>0</v>
          </cell>
          <cell r="I1418">
            <v>0</v>
          </cell>
          <cell r="J1418">
            <v>0</v>
          </cell>
          <cell r="K1418">
            <v>0</v>
          </cell>
        </row>
        <row r="1419">
          <cell r="A1419" t="str">
            <v>17BYNZN</v>
          </cell>
          <cell r="B1419" t="str">
            <v>DEPREC.ACUMUL. S/INSTALACIONES MN, BBC, BCC, NAC</v>
          </cell>
          <cell r="C1419">
            <v>1906</v>
          </cell>
          <cell r="D1419">
            <v>1930</v>
          </cell>
          <cell r="E1419">
            <v>1967</v>
          </cell>
          <cell r="F1419">
            <v>2011</v>
          </cell>
          <cell r="G1419">
            <v>2031</v>
          </cell>
          <cell r="H1419">
            <v>2046</v>
          </cell>
          <cell r="I1419">
            <v>2069</v>
          </cell>
          <cell r="J1419">
            <v>2092</v>
          </cell>
          <cell r="K1419">
            <v>2117</v>
          </cell>
        </row>
        <row r="1420">
          <cell r="A1420" t="str">
            <v>17BRNZN</v>
          </cell>
          <cell r="B1420" t="str">
            <v>DEPRECIACION ACUMULADA VEHICULOS, BBC, BCC, NAC</v>
          </cell>
          <cell r="C1420">
            <v>141</v>
          </cell>
          <cell r="D1420">
            <v>76</v>
          </cell>
          <cell r="E1420">
            <v>81</v>
          </cell>
          <cell r="F1420">
            <v>62</v>
          </cell>
          <cell r="G1420">
            <v>67</v>
          </cell>
          <cell r="H1420">
            <v>71</v>
          </cell>
          <cell r="I1420">
            <v>76</v>
          </cell>
          <cell r="J1420">
            <v>80</v>
          </cell>
          <cell r="K1420">
            <v>86</v>
          </cell>
        </row>
        <row r="1421">
          <cell r="A1421" t="str">
            <v>17BVNZN</v>
          </cell>
          <cell r="B1421" t="str">
            <v>COR.MONETARIA S/DEP.ACUM. VEHICULOS, BBC, BCC, NAC</v>
          </cell>
          <cell r="C1421">
            <v>916</v>
          </cell>
          <cell r="D1421">
            <v>939</v>
          </cell>
          <cell r="E1421">
            <v>962</v>
          </cell>
          <cell r="F1421">
            <v>913</v>
          </cell>
          <cell r="G1421">
            <v>898</v>
          </cell>
          <cell r="H1421">
            <v>923</v>
          </cell>
          <cell r="I1421">
            <v>950</v>
          </cell>
          <cell r="J1421">
            <v>899</v>
          </cell>
          <cell r="K1421">
            <v>921</v>
          </cell>
        </row>
        <row r="1422">
          <cell r="A1422" t="str">
            <v>17BUNZN</v>
          </cell>
          <cell r="B1422" t="str">
            <v>CORREC MONETARIA PROV S/MEDALLAS FRN Y OTRAS, BBC, BCC, NAC</v>
          </cell>
          <cell r="C1422">
            <v>0</v>
          </cell>
          <cell r="D1422">
            <v>0</v>
          </cell>
          <cell r="E1422">
            <v>0</v>
          </cell>
          <cell r="F1422">
            <v>0</v>
          </cell>
          <cell r="G1422">
            <v>0</v>
          </cell>
          <cell r="H1422">
            <v>0</v>
          </cell>
          <cell r="I1422">
            <v>0</v>
          </cell>
          <cell r="J1422">
            <v>0</v>
          </cell>
          <cell r="K1422">
            <v>0</v>
          </cell>
        </row>
        <row r="1423">
          <cell r="A1423" t="str">
            <v>17ALNZN</v>
          </cell>
          <cell r="B1423" t="str">
            <v>LETRAS POR ADQ.DE CARTERA A INST.FINANCIERAS ME, BBC, BCC, N</v>
          </cell>
          <cell r="C1423">
            <v>0</v>
          </cell>
          <cell r="D1423">
            <v>0</v>
          </cell>
          <cell r="E1423">
            <v>0</v>
          </cell>
          <cell r="F1423">
            <v>0</v>
          </cell>
          <cell r="G1423">
            <v>0</v>
          </cell>
          <cell r="H1423">
            <v>0</v>
          </cell>
          <cell r="I1423">
            <v>0</v>
          </cell>
          <cell r="J1423">
            <v>0</v>
          </cell>
          <cell r="K1423">
            <v>0</v>
          </cell>
        </row>
        <row r="1424">
          <cell r="A1424" t="str">
            <v>17DPNZN</v>
          </cell>
          <cell r="B1424" t="str">
            <v>REAJ.P.PAGAR S.LTS.P.ADQ.DE CARTERA A INST.FINAN.M, BBC, BCC</v>
          </cell>
          <cell r="C1424">
            <v>0</v>
          </cell>
          <cell r="D1424">
            <v>0</v>
          </cell>
          <cell r="E1424">
            <v>0</v>
          </cell>
          <cell r="F1424">
            <v>0</v>
          </cell>
          <cell r="G1424">
            <v>0</v>
          </cell>
          <cell r="H1424">
            <v>0</v>
          </cell>
          <cell r="I1424">
            <v>0</v>
          </cell>
          <cell r="J1424">
            <v>0</v>
          </cell>
          <cell r="K1424">
            <v>0</v>
          </cell>
        </row>
        <row r="1425">
          <cell r="A1425" t="str">
            <v>17DWNZN</v>
          </cell>
          <cell r="B1425" t="str">
            <v>LETRAS EMITIDAS P.CPRA.DE CARTERA ACDO.1555, BBC, BCC, NAC</v>
          </cell>
          <cell r="C1425">
            <v>0</v>
          </cell>
          <cell r="D1425">
            <v>0</v>
          </cell>
          <cell r="E1425">
            <v>0</v>
          </cell>
          <cell r="F1425">
            <v>0</v>
          </cell>
          <cell r="G1425">
            <v>0</v>
          </cell>
          <cell r="H1425">
            <v>0</v>
          </cell>
          <cell r="I1425">
            <v>0</v>
          </cell>
          <cell r="J1425">
            <v>0</v>
          </cell>
          <cell r="K1425">
            <v>0</v>
          </cell>
        </row>
        <row r="1426">
          <cell r="A1426" t="str">
            <v>17DXNZN</v>
          </cell>
          <cell r="B1426" t="str">
            <v>REAJ.P.PAGAR S.LTS.EMITIDAS P.CPRA.CARTERA AC.1555, BBC, BCC</v>
          </cell>
          <cell r="C1426">
            <v>0</v>
          </cell>
          <cell r="D1426">
            <v>0</v>
          </cell>
          <cell r="E1426">
            <v>0</v>
          </cell>
          <cell r="F1426">
            <v>0</v>
          </cell>
          <cell r="G1426">
            <v>0</v>
          </cell>
          <cell r="H1426">
            <v>0</v>
          </cell>
          <cell r="I1426">
            <v>0</v>
          </cell>
          <cell r="J1426">
            <v>0</v>
          </cell>
          <cell r="K1426">
            <v>0</v>
          </cell>
        </row>
        <row r="1427">
          <cell r="A1427" t="str">
            <v>17FPNZN</v>
          </cell>
          <cell r="B1427" t="str">
            <v>DIFERENCIA PRECIO PERC.Y NO DEVENGADO U$D</v>
          </cell>
          <cell r="C1427">
            <v>0</v>
          </cell>
          <cell r="D1427">
            <v>0</v>
          </cell>
          <cell r="E1427">
            <v>0</v>
          </cell>
          <cell r="F1427">
            <v>0</v>
          </cell>
          <cell r="G1427">
            <v>0</v>
          </cell>
          <cell r="H1427">
            <v>0</v>
          </cell>
          <cell r="I1427">
            <v>0</v>
          </cell>
          <cell r="J1427">
            <v>0</v>
          </cell>
          <cell r="K1427">
            <v>0</v>
          </cell>
        </row>
        <row r="1428">
          <cell r="A1428" t="str">
            <v>22814JLNZN...</v>
          </cell>
          <cell r="B1428" t="str">
            <v>INTERESES RECIB.ANTICIP P/BONOS DEL BCO</v>
          </cell>
          <cell r="C1428">
            <v>77425</v>
          </cell>
          <cell r="D1428">
            <v>89197</v>
          </cell>
          <cell r="E1428">
            <v>98746</v>
          </cell>
          <cell r="F1428">
            <v>113946</v>
          </cell>
          <cell r="G1428">
            <v>126928</v>
          </cell>
          <cell r="H1428">
            <v>136184</v>
          </cell>
          <cell r="I1428">
            <v>144053</v>
          </cell>
          <cell r="J1428">
            <v>151779</v>
          </cell>
          <cell r="K1428">
            <v>156149</v>
          </cell>
        </row>
        <row r="1429">
          <cell r="A1429" t="str">
            <v>14BJXZN</v>
          </cell>
          <cell r="B1429" t="str">
            <v xml:space="preserve">  .CUENTAS DIVERSAS ME</v>
          </cell>
          <cell r="C1429">
            <v>14818713</v>
          </cell>
          <cell r="D1429">
            <v>15228172</v>
          </cell>
          <cell r="E1429">
            <v>14689034</v>
          </cell>
          <cell r="F1429">
            <v>14304365</v>
          </cell>
          <cell r="G1429">
            <v>14587751</v>
          </cell>
          <cell r="H1429">
            <v>14040434</v>
          </cell>
          <cell r="I1429">
            <v>14143695</v>
          </cell>
          <cell r="J1429">
            <v>13925107</v>
          </cell>
          <cell r="K1429">
            <v>13376083</v>
          </cell>
        </row>
        <row r="1430">
          <cell r="A1430" t="str">
            <v>17BBEZN</v>
          </cell>
          <cell r="B1430" t="str">
            <v>OPERAC. PENDIENTES  ME, BBC, BCC, EXT</v>
          </cell>
          <cell r="C1430">
            <v>0</v>
          </cell>
          <cell r="D1430">
            <v>0</v>
          </cell>
          <cell r="E1430">
            <v>0</v>
          </cell>
          <cell r="F1430">
            <v>0</v>
          </cell>
          <cell r="G1430">
            <v>0</v>
          </cell>
          <cell r="H1430">
            <v>2</v>
          </cell>
          <cell r="I1430">
            <v>272</v>
          </cell>
          <cell r="J1430">
            <v>0</v>
          </cell>
          <cell r="K1430">
            <v>320</v>
          </cell>
        </row>
        <row r="1431">
          <cell r="A1431" t="str">
            <v>-</v>
          </cell>
          <cell r="B1431" t="str">
            <v>OP.PEND.PART.SUJ.PRESCR.LEG.MN, BBC, BCC, EXT</v>
          </cell>
          <cell r="C1431">
            <v>0</v>
          </cell>
          <cell r="D1431">
            <v>0</v>
          </cell>
          <cell r="E1431">
            <v>0</v>
          </cell>
          <cell r="F1431">
            <v>0</v>
          </cell>
          <cell r="G1431">
            <v>0</v>
          </cell>
          <cell r="H1431">
            <v>0</v>
          </cell>
          <cell r="I1431">
            <v>0</v>
          </cell>
          <cell r="J1431">
            <v>0</v>
          </cell>
          <cell r="K1431">
            <v>0</v>
          </cell>
        </row>
        <row r="1432">
          <cell r="A1432" t="str">
            <v>17BFEZN</v>
          </cell>
          <cell r="B1432" t="str">
            <v>INTER.PERCIB.Y NO DEVENG.ME, BBC, BCC, EXT</v>
          </cell>
          <cell r="C1432">
            <v>0</v>
          </cell>
          <cell r="D1432">
            <v>0</v>
          </cell>
          <cell r="E1432">
            <v>0</v>
          </cell>
          <cell r="F1432">
            <v>0</v>
          </cell>
          <cell r="G1432">
            <v>0</v>
          </cell>
          <cell r="H1432">
            <v>0</v>
          </cell>
          <cell r="I1432">
            <v>0</v>
          </cell>
          <cell r="J1432">
            <v>0</v>
          </cell>
          <cell r="K1432">
            <v>0</v>
          </cell>
        </row>
        <row r="1433">
          <cell r="A1433" t="str">
            <v>17BVEZN</v>
          </cell>
          <cell r="B1433" t="str">
            <v>INGRESOS PERCIB.NO DEVENG.ME, BBC, BCC, EXT</v>
          </cell>
          <cell r="C1433">
            <v>0</v>
          </cell>
          <cell r="D1433">
            <v>0</v>
          </cell>
          <cell r="E1433">
            <v>0</v>
          </cell>
          <cell r="F1433">
            <v>0</v>
          </cell>
          <cell r="G1433">
            <v>0</v>
          </cell>
          <cell r="H1433">
            <v>0</v>
          </cell>
          <cell r="I1433">
            <v>0</v>
          </cell>
          <cell r="J1433">
            <v>0</v>
          </cell>
          <cell r="K1433">
            <v>0</v>
          </cell>
        </row>
        <row r="1434">
          <cell r="A1434" t="str">
            <v>-</v>
          </cell>
          <cell r="B1434" t="str">
            <v>INST.PERCIB.ANTICIP.CPRA.PDBC, BBC, BCC, EXT</v>
          </cell>
          <cell r="C1434">
            <v>0</v>
          </cell>
          <cell r="D1434">
            <v>0</v>
          </cell>
          <cell r="E1434">
            <v>0</v>
          </cell>
          <cell r="F1434">
            <v>0</v>
          </cell>
          <cell r="G1434">
            <v>0</v>
          </cell>
          <cell r="H1434">
            <v>0</v>
          </cell>
          <cell r="I1434">
            <v>0</v>
          </cell>
          <cell r="J1434">
            <v>0</v>
          </cell>
          <cell r="K1434">
            <v>0</v>
          </cell>
        </row>
        <row r="1435">
          <cell r="A1435" t="str">
            <v>-</v>
          </cell>
          <cell r="B1435" t="str">
            <v>INGRESOS EXTRAORD. RECIBIDOS DEL SINAP MN, BBC, BCC, EXT</v>
          </cell>
          <cell r="C1435">
            <v>0</v>
          </cell>
          <cell r="D1435">
            <v>0</v>
          </cell>
          <cell r="E1435">
            <v>0</v>
          </cell>
          <cell r="F1435">
            <v>0</v>
          </cell>
          <cell r="G1435">
            <v>0</v>
          </cell>
          <cell r="H1435">
            <v>0</v>
          </cell>
          <cell r="I1435">
            <v>0</v>
          </cell>
          <cell r="J1435">
            <v>0</v>
          </cell>
          <cell r="K1435">
            <v>0</v>
          </cell>
        </row>
        <row r="1436">
          <cell r="A1436" t="str">
            <v>-</v>
          </cell>
          <cell r="B1436" t="str">
            <v>INTS.PERC.ANTICIP.POR COMPRAS DE PDBC MN, BBC, BCC, EXT</v>
          </cell>
          <cell r="C1436">
            <v>0</v>
          </cell>
          <cell r="D1436">
            <v>0</v>
          </cell>
          <cell r="E1436">
            <v>0</v>
          </cell>
          <cell r="F1436">
            <v>0</v>
          </cell>
          <cell r="G1436">
            <v>0</v>
          </cell>
          <cell r="H1436">
            <v>0</v>
          </cell>
          <cell r="I1436">
            <v>0</v>
          </cell>
          <cell r="J1436">
            <v>0</v>
          </cell>
          <cell r="K1436">
            <v>0</v>
          </cell>
        </row>
        <row r="1437">
          <cell r="A1437" t="str">
            <v>17CIEZN</v>
          </cell>
          <cell r="B1437" t="str">
            <v xml:space="preserve">REPARTOS RECIBIDOS DE INSTIT.FINANC.EN LIQUID.MN, BBC, BCC, </v>
          </cell>
          <cell r="C1437">
            <v>0</v>
          </cell>
          <cell r="D1437">
            <v>0</v>
          </cell>
          <cell r="E1437">
            <v>0</v>
          </cell>
          <cell r="F1437">
            <v>0</v>
          </cell>
          <cell r="G1437">
            <v>0</v>
          </cell>
          <cell r="H1437">
            <v>0</v>
          </cell>
          <cell r="I1437">
            <v>0</v>
          </cell>
          <cell r="J1437">
            <v>0</v>
          </cell>
          <cell r="K1437">
            <v>0</v>
          </cell>
        </row>
        <row r="1438">
          <cell r="A1438" t="str">
            <v>17EXEZN</v>
          </cell>
          <cell r="B1438" t="str">
            <v>INGRESOS SUJETOS A LIQUIDACION FINAL S/CONT.EUROD., BBC, BCC</v>
          </cell>
          <cell r="C1438">
            <v>0</v>
          </cell>
          <cell r="D1438">
            <v>0</v>
          </cell>
          <cell r="E1438">
            <v>0</v>
          </cell>
          <cell r="F1438">
            <v>0</v>
          </cell>
          <cell r="G1438">
            <v>0</v>
          </cell>
          <cell r="H1438">
            <v>0</v>
          </cell>
          <cell r="I1438">
            <v>0</v>
          </cell>
          <cell r="J1438">
            <v>0</v>
          </cell>
          <cell r="K1438">
            <v>0</v>
          </cell>
        </row>
        <row r="1439">
          <cell r="A1439" t="str">
            <v>17EYEZN</v>
          </cell>
          <cell r="B1439" t="str">
            <v>OPERACIONES CON BUF-BHC PENDIENTES DE REEMBOLSO ME, BBC, BCC</v>
          </cell>
          <cell r="C1439">
            <v>0</v>
          </cell>
          <cell r="D1439">
            <v>0</v>
          </cell>
          <cell r="E1439">
            <v>0</v>
          </cell>
          <cell r="F1439">
            <v>0</v>
          </cell>
          <cell r="G1439">
            <v>0</v>
          </cell>
          <cell r="H1439">
            <v>0</v>
          </cell>
          <cell r="I1439">
            <v>0</v>
          </cell>
          <cell r="J1439">
            <v>0</v>
          </cell>
          <cell r="K1439">
            <v>0</v>
          </cell>
        </row>
        <row r="1440">
          <cell r="A1440" t="str">
            <v>-</v>
          </cell>
          <cell r="B1440" t="str">
            <v>TITULOS RECONOCIMIENTO DEUDA CAP XIX DEL CNCI POR, BBC, BCC,</v>
          </cell>
          <cell r="C1440">
            <v>0</v>
          </cell>
          <cell r="D1440">
            <v>0</v>
          </cell>
          <cell r="E1440">
            <v>0</v>
          </cell>
          <cell r="F1440">
            <v>0</v>
          </cell>
          <cell r="G1440">
            <v>0</v>
          </cell>
          <cell r="H1440">
            <v>0</v>
          </cell>
          <cell r="I1440">
            <v>0</v>
          </cell>
          <cell r="J1440">
            <v>0</v>
          </cell>
          <cell r="K1440">
            <v>0</v>
          </cell>
        </row>
        <row r="1441">
          <cell r="A1441" t="str">
            <v>17FGEZN</v>
          </cell>
          <cell r="B1441" t="str">
            <v>DOLARES POR ENTREGAR A BANCOS P.VTAS.MESA DINERO M, BBC, BCC</v>
          </cell>
          <cell r="C1441">
            <v>0</v>
          </cell>
          <cell r="D1441">
            <v>0</v>
          </cell>
          <cell r="E1441">
            <v>0</v>
          </cell>
          <cell r="F1441">
            <v>0</v>
          </cell>
          <cell r="G1441">
            <v>0</v>
          </cell>
          <cell r="H1441">
            <v>0</v>
          </cell>
          <cell r="I1441">
            <v>0</v>
          </cell>
          <cell r="J1441">
            <v>0</v>
          </cell>
          <cell r="K1441">
            <v>0</v>
          </cell>
        </row>
        <row r="1442">
          <cell r="A1442" t="str">
            <v>-</v>
          </cell>
          <cell r="B1442" t="str">
            <v>PESOS POR ENTREGAR A BCOS.P.COMP.DOL.MESA DINERO M, BBC, BCC</v>
          </cell>
          <cell r="C1442">
            <v>0</v>
          </cell>
          <cell r="D1442">
            <v>0</v>
          </cell>
          <cell r="E1442">
            <v>0</v>
          </cell>
          <cell r="F1442">
            <v>0</v>
          </cell>
          <cell r="G1442">
            <v>0</v>
          </cell>
          <cell r="H1442">
            <v>0</v>
          </cell>
          <cell r="I1442">
            <v>0</v>
          </cell>
          <cell r="J1442">
            <v>0</v>
          </cell>
          <cell r="K1442">
            <v>0</v>
          </cell>
        </row>
        <row r="1443">
          <cell r="A1443" t="str">
            <v>17ABEZN</v>
          </cell>
          <cell r="B1443" t="str">
            <v>PROVISIONES   ME, BBC, BCC, EXT</v>
          </cell>
          <cell r="C1443">
            <v>0</v>
          </cell>
          <cell r="D1443">
            <v>0</v>
          </cell>
          <cell r="E1443">
            <v>0</v>
          </cell>
          <cell r="F1443">
            <v>0</v>
          </cell>
          <cell r="G1443">
            <v>0</v>
          </cell>
          <cell r="H1443">
            <v>0</v>
          </cell>
          <cell r="I1443">
            <v>0</v>
          </cell>
          <cell r="J1443">
            <v>0</v>
          </cell>
          <cell r="K1443">
            <v>0</v>
          </cell>
        </row>
        <row r="1444">
          <cell r="A1444" t="str">
            <v>17EQEZN</v>
          </cell>
          <cell r="B1444" t="str">
            <v>PROVISIONES SOBRE COLOCACIONES ME, BBC, BCC, EXT</v>
          </cell>
          <cell r="C1444">
            <v>12285</v>
          </cell>
          <cell r="D1444">
            <v>12606</v>
          </cell>
          <cell r="E1444">
            <v>12168</v>
          </cell>
          <cell r="F1444">
            <v>11799</v>
          </cell>
          <cell r="G1444">
            <v>11879</v>
          </cell>
          <cell r="H1444">
            <v>11664</v>
          </cell>
          <cell r="I1444">
            <v>11805</v>
          </cell>
          <cell r="J1444">
            <v>11700</v>
          </cell>
          <cell r="K1444">
            <v>11127</v>
          </cell>
        </row>
        <row r="1445">
          <cell r="A1445" t="str">
            <v>17EREZN</v>
          </cell>
          <cell r="B1445" t="str">
            <v>PROVISIONES SOBRE INVERSIONES ME, BBC, BCC, EXT</v>
          </cell>
          <cell r="C1445">
            <v>0</v>
          </cell>
          <cell r="D1445">
            <v>0</v>
          </cell>
          <cell r="E1445">
            <v>0</v>
          </cell>
          <cell r="F1445">
            <v>0</v>
          </cell>
          <cell r="G1445">
            <v>0</v>
          </cell>
          <cell r="H1445">
            <v>0</v>
          </cell>
          <cell r="I1445">
            <v>0</v>
          </cell>
          <cell r="J1445">
            <v>0</v>
          </cell>
          <cell r="K1445">
            <v>0</v>
          </cell>
        </row>
        <row r="1446">
          <cell r="A1446" t="str">
            <v>-</v>
          </cell>
          <cell r="B1446" t="str">
            <v>OTRAS PROVISIONES MN, BBC, BCC, EXT</v>
          </cell>
          <cell r="C1446">
            <v>0</v>
          </cell>
          <cell r="D1446">
            <v>0</v>
          </cell>
          <cell r="E1446">
            <v>0</v>
          </cell>
          <cell r="F1446">
            <v>0</v>
          </cell>
          <cell r="G1446">
            <v>0</v>
          </cell>
          <cell r="H1446">
            <v>0</v>
          </cell>
          <cell r="I1446">
            <v>0</v>
          </cell>
          <cell r="J1446">
            <v>0</v>
          </cell>
          <cell r="K1446">
            <v>0</v>
          </cell>
        </row>
        <row r="1447">
          <cell r="A1447" t="str">
            <v>-</v>
          </cell>
          <cell r="B1447" t="str">
            <v>REVAL.PROVIS.CAPITAL PROP.MN, BBC, BCC, EXT</v>
          </cell>
          <cell r="C1447">
            <v>0</v>
          </cell>
          <cell r="D1447">
            <v>0</v>
          </cell>
          <cell r="E1447">
            <v>0</v>
          </cell>
          <cell r="F1447">
            <v>0</v>
          </cell>
          <cell r="G1447">
            <v>0</v>
          </cell>
          <cell r="H1447">
            <v>0</v>
          </cell>
          <cell r="I1447">
            <v>0</v>
          </cell>
          <cell r="J1447">
            <v>0</v>
          </cell>
          <cell r="K1447">
            <v>0</v>
          </cell>
        </row>
        <row r="1448">
          <cell r="A1448" t="str">
            <v>15FBEZN</v>
          </cell>
          <cell r="B1448" t="str">
            <v>FDO.ASIST.TEC.CRED.VIVIENA.ME, BBC, BCC, EXT</v>
          </cell>
          <cell r="C1448">
            <v>0</v>
          </cell>
          <cell r="D1448">
            <v>0</v>
          </cell>
          <cell r="E1448">
            <v>0</v>
          </cell>
          <cell r="F1448">
            <v>0</v>
          </cell>
          <cell r="G1448">
            <v>0</v>
          </cell>
          <cell r="H1448">
            <v>0</v>
          </cell>
          <cell r="I1448">
            <v>0</v>
          </cell>
          <cell r="J1448">
            <v>0</v>
          </cell>
          <cell r="K1448">
            <v>0</v>
          </cell>
        </row>
        <row r="1449">
          <cell r="A1449" t="str">
            <v>17BQEZN</v>
          </cell>
          <cell r="B1449" t="str">
            <v>FDOS.P/REEMB.CONV.CR.RECPR.ME, BBC, BCC, EXT</v>
          </cell>
          <cell r="C1449">
            <v>1</v>
          </cell>
          <cell r="D1449">
            <v>0</v>
          </cell>
          <cell r="E1449">
            <v>0</v>
          </cell>
          <cell r="F1449">
            <v>0</v>
          </cell>
          <cell r="G1449">
            <v>0</v>
          </cell>
          <cell r="H1449">
            <v>1</v>
          </cell>
          <cell r="I1449">
            <v>0</v>
          </cell>
          <cell r="J1449">
            <v>1</v>
          </cell>
          <cell r="K1449">
            <v>0</v>
          </cell>
        </row>
        <row r="1450">
          <cell r="A1450" t="str">
            <v>16DCEZN</v>
          </cell>
          <cell r="B1450" t="str">
            <v>CRED.DOCUMENTARIOS  ME, BBC, BCC, EXT</v>
          </cell>
          <cell r="C1450">
            <v>0</v>
          </cell>
          <cell r="D1450">
            <v>0</v>
          </cell>
          <cell r="E1450">
            <v>0</v>
          </cell>
          <cell r="F1450">
            <v>0</v>
          </cell>
          <cell r="G1450">
            <v>0</v>
          </cell>
          <cell r="H1450">
            <v>0</v>
          </cell>
          <cell r="I1450">
            <v>0</v>
          </cell>
          <cell r="J1450">
            <v>0</v>
          </cell>
          <cell r="K1450">
            <v>0</v>
          </cell>
        </row>
        <row r="1451">
          <cell r="A1451" t="str">
            <v>15IIEZN</v>
          </cell>
          <cell r="B1451" t="str">
            <v>OBLIG.P/VTAS.FUT.PAGADAS  ME, BBC, BCC, EXT</v>
          </cell>
          <cell r="C1451">
            <v>0</v>
          </cell>
          <cell r="D1451">
            <v>0</v>
          </cell>
          <cell r="E1451">
            <v>0</v>
          </cell>
          <cell r="F1451">
            <v>0</v>
          </cell>
          <cell r="G1451">
            <v>0</v>
          </cell>
          <cell r="H1451">
            <v>0</v>
          </cell>
          <cell r="I1451">
            <v>0</v>
          </cell>
          <cell r="J1451">
            <v>0</v>
          </cell>
          <cell r="K1451">
            <v>0</v>
          </cell>
        </row>
        <row r="1452">
          <cell r="A1452" t="str">
            <v>17BJEZN</v>
          </cell>
          <cell r="B1452" t="str">
            <v>OTR.OBLIG.A FAVOR TERCEROS ME, BBC, BCC, EXT</v>
          </cell>
          <cell r="C1452">
            <v>0</v>
          </cell>
          <cell r="D1452">
            <v>0</v>
          </cell>
          <cell r="E1452">
            <v>0</v>
          </cell>
          <cell r="F1452">
            <v>0</v>
          </cell>
          <cell r="G1452">
            <v>0</v>
          </cell>
          <cell r="H1452">
            <v>0</v>
          </cell>
          <cell r="I1452">
            <v>0</v>
          </cell>
          <cell r="J1452">
            <v>0</v>
          </cell>
          <cell r="K1452">
            <v>0</v>
          </cell>
        </row>
        <row r="1453">
          <cell r="A1453" t="str">
            <v>17BKEZN</v>
          </cell>
          <cell r="B1453" t="str">
            <v>VENTA CONDICIONAL DIVISAS ME, BBC, BCC, EXT</v>
          </cell>
          <cell r="C1453">
            <v>0</v>
          </cell>
          <cell r="D1453">
            <v>0</v>
          </cell>
          <cell r="E1453">
            <v>0</v>
          </cell>
          <cell r="F1453">
            <v>0</v>
          </cell>
          <cell r="G1453">
            <v>0</v>
          </cell>
          <cell r="H1453">
            <v>0</v>
          </cell>
          <cell r="I1453">
            <v>0</v>
          </cell>
          <cell r="J1453">
            <v>0</v>
          </cell>
          <cell r="K1453">
            <v>0</v>
          </cell>
        </row>
        <row r="1454">
          <cell r="A1454" t="str">
            <v>17BTEZN</v>
          </cell>
          <cell r="B1454" t="str">
            <v>DIVISAS ARBITRADAS A FUTURO  HABER, BBC, BCC, EXT</v>
          </cell>
          <cell r="C1454">
            <v>0</v>
          </cell>
          <cell r="D1454">
            <v>0</v>
          </cell>
          <cell r="E1454">
            <v>0</v>
          </cell>
          <cell r="F1454">
            <v>0</v>
          </cell>
          <cell r="G1454">
            <v>0</v>
          </cell>
          <cell r="H1454">
            <v>0</v>
          </cell>
          <cell r="I1454">
            <v>0</v>
          </cell>
          <cell r="J1454">
            <v>0</v>
          </cell>
          <cell r="K1454">
            <v>0</v>
          </cell>
        </row>
        <row r="1455">
          <cell r="A1455" t="str">
            <v>17CGEZN</v>
          </cell>
          <cell r="B1455" t="str">
            <v>FONDO DE RESERVA ME, BBC, BCC, EXT</v>
          </cell>
          <cell r="C1455">
            <v>0</v>
          </cell>
          <cell r="D1455">
            <v>0</v>
          </cell>
          <cell r="E1455">
            <v>0</v>
          </cell>
          <cell r="F1455">
            <v>0</v>
          </cell>
          <cell r="G1455">
            <v>0</v>
          </cell>
          <cell r="H1455">
            <v>0</v>
          </cell>
          <cell r="I1455">
            <v>0</v>
          </cell>
          <cell r="J1455">
            <v>0</v>
          </cell>
          <cell r="K1455">
            <v>0</v>
          </cell>
        </row>
        <row r="1456">
          <cell r="A1456" t="str">
            <v>17CFEZN</v>
          </cell>
          <cell r="B1456" t="str">
            <v>EQUIV.P.COMPRA CAMBIO FMI, BBC, BCC, EXT</v>
          </cell>
          <cell r="C1456">
            <v>0</v>
          </cell>
          <cell r="D1456">
            <v>0</v>
          </cell>
          <cell r="E1456">
            <v>0</v>
          </cell>
          <cell r="F1456">
            <v>0</v>
          </cell>
          <cell r="G1456">
            <v>0</v>
          </cell>
          <cell r="H1456">
            <v>0</v>
          </cell>
          <cell r="I1456">
            <v>0</v>
          </cell>
          <cell r="J1456">
            <v>0</v>
          </cell>
          <cell r="K1456">
            <v>0</v>
          </cell>
        </row>
        <row r="1457">
          <cell r="A1457" t="str">
            <v>17CHEZN</v>
          </cell>
          <cell r="B1457" t="str">
            <v>CONVERSION ME, BBC, BCC, EXT</v>
          </cell>
          <cell r="C1457">
            <v>15399989</v>
          </cell>
          <cell r="D1457">
            <v>15824648</v>
          </cell>
          <cell r="E1457">
            <v>15264782</v>
          </cell>
          <cell r="F1457">
            <v>14862667</v>
          </cell>
          <cell r="G1457">
            <v>15149852</v>
          </cell>
          <cell r="H1457">
            <v>14592329</v>
          </cell>
          <cell r="I1457">
            <v>14701262</v>
          </cell>
          <cell r="J1457">
            <v>14478005</v>
          </cell>
          <cell r="K1457">
            <v>13901578</v>
          </cell>
        </row>
        <row r="1458">
          <cell r="A1458" t="str">
            <v>17CJEZN</v>
          </cell>
          <cell r="B1458" t="str">
            <v>CONVERSION NUM.15 CEPAC ME, BBC, BCC, EXT</v>
          </cell>
          <cell r="C1458">
            <v>-589840</v>
          </cell>
          <cell r="D1458">
            <v>-605262</v>
          </cell>
          <cell r="E1458">
            <v>-584229</v>
          </cell>
          <cell r="F1458">
            <v>-566526</v>
          </cell>
          <cell r="G1458">
            <v>-570381</v>
          </cell>
          <cell r="H1458">
            <v>-560028</v>
          </cell>
          <cell r="I1458">
            <v>-566783</v>
          </cell>
          <cell r="J1458">
            <v>-561763</v>
          </cell>
          <cell r="K1458">
            <v>-534245</v>
          </cell>
        </row>
        <row r="1459">
          <cell r="A1459" t="str">
            <v>17BIEZN</v>
          </cell>
          <cell r="B1459" t="str">
            <v>ADEUDADO AL EXTERIOR P/ARBITRAJES A FUTURO ME, BBC, BCC, EXT</v>
          </cell>
          <cell r="C1459">
            <v>0</v>
          </cell>
          <cell r="D1459">
            <v>0</v>
          </cell>
          <cell r="E1459">
            <v>0</v>
          </cell>
          <cell r="F1459">
            <v>0</v>
          </cell>
          <cell r="G1459">
            <v>0</v>
          </cell>
          <cell r="H1459">
            <v>0</v>
          </cell>
          <cell r="I1459">
            <v>0</v>
          </cell>
          <cell r="J1459">
            <v>0</v>
          </cell>
          <cell r="K1459">
            <v>0</v>
          </cell>
        </row>
        <row r="1460">
          <cell r="A1460" t="str">
            <v>17DKEZN</v>
          </cell>
          <cell r="B1460" t="str">
            <v>CONVERSION DE DOLARES P.PAGARES BCO.CENTRAL, BBC, BCC, EXT</v>
          </cell>
          <cell r="C1460">
            <v>0</v>
          </cell>
          <cell r="D1460">
            <v>0</v>
          </cell>
          <cell r="E1460">
            <v>0</v>
          </cell>
          <cell r="F1460">
            <v>0</v>
          </cell>
          <cell r="G1460">
            <v>0</v>
          </cell>
          <cell r="H1460">
            <v>0</v>
          </cell>
          <cell r="I1460">
            <v>0</v>
          </cell>
          <cell r="J1460">
            <v>0</v>
          </cell>
          <cell r="K1460">
            <v>0</v>
          </cell>
        </row>
        <row r="1461">
          <cell r="A1461" t="str">
            <v>-</v>
          </cell>
          <cell r="B1461" t="str">
            <v>CONVERSION ESPECIAL DIFERENCIAL CAMBIARIO, BBC, BCC, EXT</v>
          </cell>
          <cell r="C1461">
            <v>0</v>
          </cell>
          <cell r="D1461">
            <v>0</v>
          </cell>
          <cell r="E1461">
            <v>0</v>
          </cell>
          <cell r="F1461">
            <v>0</v>
          </cell>
          <cell r="G1461">
            <v>0</v>
          </cell>
          <cell r="H1461">
            <v>0</v>
          </cell>
          <cell r="I1461">
            <v>0</v>
          </cell>
          <cell r="J1461">
            <v>0</v>
          </cell>
          <cell r="K1461">
            <v>0</v>
          </cell>
        </row>
        <row r="1462">
          <cell r="A1462" t="str">
            <v>17DLEZN</v>
          </cell>
          <cell r="B1462" t="str">
            <v>CONVERSION ESPECIAL ACDO.1470, BBC, BCC, EXT</v>
          </cell>
          <cell r="C1462">
            <v>0</v>
          </cell>
          <cell r="D1462">
            <v>0</v>
          </cell>
          <cell r="E1462">
            <v>0</v>
          </cell>
          <cell r="F1462">
            <v>0</v>
          </cell>
          <cell r="G1462">
            <v>0</v>
          </cell>
          <cell r="H1462">
            <v>0</v>
          </cell>
          <cell r="I1462">
            <v>0</v>
          </cell>
          <cell r="J1462">
            <v>0</v>
          </cell>
          <cell r="K1462">
            <v>0</v>
          </cell>
        </row>
        <row r="1463">
          <cell r="A1463" t="str">
            <v>17DJEZN</v>
          </cell>
          <cell r="B1463" t="str">
            <v>DIVISAS POR VENDER POR COMPRA DOLARES, BBC, BCC, EXT</v>
          </cell>
          <cell r="C1463">
            <v>0</v>
          </cell>
          <cell r="D1463">
            <v>0</v>
          </cell>
          <cell r="E1463">
            <v>0</v>
          </cell>
          <cell r="F1463">
            <v>0</v>
          </cell>
          <cell r="G1463">
            <v>0</v>
          </cell>
          <cell r="H1463">
            <v>0</v>
          </cell>
          <cell r="I1463">
            <v>0</v>
          </cell>
          <cell r="J1463">
            <v>0</v>
          </cell>
          <cell r="K1463">
            <v>0</v>
          </cell>
        </row>
        <row r="1464">
          <cell r="A1464" t="str">
            <v>17DMEZN</v>
          </cell>
          <cell r="B1464" t="str">
            <v>CONVERSION OPERACIONES EXPRESADAS EN M/E, BBC, BCC, EXT</v>
          </cell>
          <cell r="C1464">
            <v>0</v>
          </cell>
          <cell r="D1464">
            <v>0</v>
          </cell>
          <cell r="E1464">
            <v>0</v>
          </cell>
          <cell r="F1464">
            <v>0</v>
          </cell>
          <cell r="G1464">
            <v>0</v>
          </cell>
          <cell r="H1464">
            <v>0</v>
          </cell>
          <cell r="I1464">
            <v>0</v>
          </cell>
          <cell r="J1464">
            <v>0</v>
          </cell>
          <cell r="K1464">
            <v>0</v>
          </cell>
        </row>
        <row r="1465">
          <cell r="A1465" t="str">
            <v>17DNEZN</v>
          </cell>
          <cell r="B1465" t="str">
            <v>INTERESES P.SOBREGIRO SUJETOS A ANALISIS HABER ME, BBC, BCC,</v>
          </cell>
          <cell r="C1465">
            <v>0</v>
          </cell>
          <cell r="D1465">
            <v>0</v>
          </cell>
          <cell r="E1465">
            <v>0</v>
          </cell>
          <cell r="F1465">
            <v>0</v>
          </cell>
          <cell r="G1465">
            <v>0</v>
          </cell>
          <cell r="H1465">
            <v>0</v>
          </cell>
          <cell r="I1465">
            <v>0</v>
          </cell>
          <cell r="J1465">
            <v>0</v>
          </cell>
          <cell r="K1465">
            <v>0</v>
          </cell>
        </row>
        <row r="1466">
          <cell r="A1466" t="str">
            <v>17DQEZN</v>
          </cell>
          <cell r="B1466" t="str">
            <v xml:space="preserve">CONVERSION COMPRA DOLARES C.PACTO RETROVENTA  ME, BBC, BCC, </v>
          </cell>
          <cell r="C1466">
            <v>0</v>
          </cell>
          <cell r="D1466">
            <v>0</v>
          </cell>
          <cell r="E1466">
            <v>0</v>
          </cell>
          <cell r="F1466">
            <v>0</v>
          </cell>
          <cell r="G1466">
            <v>0</v>
          </cell>
          <cell r="H1466">
            <v>0</v>
          </cell>
          <cell r="I1466">
            <v>0</v>
          </cell>
          <cell r="J1466">
            <v>0</v>
          </cell>
          <cell r="K1466">
            <v>0</v>
          </cell>
        </row>
        <row r="1467">
          <cell r="A1467" t="str">
            <v>17EVEZN</v>
          </cell>
          <cell r="B1467" t="str">
            <v>CONVERSION VENTA DOLARES C.PACTO RETROCOMPRA ME, BBC, BCC, E</v>
          </cell>
          <cell r="C1467">
            <v>0</v>
          </cell>
          <cell r="D1467">
            <v>0</v>
          </cell>
          <cell r="E1467">
            <v>0</v>
          </cell>
          <cell r="F1467">
            <v>0</v>
          </cell>
          <cell r="G1467">
            <v>0</v>
          </cell>
          <cell r="H1467">
            <v>0</v>
          </cell>
          <cell r="I1467">
            <v>0</v>
          </cell>
          <cell r="J1467">
            <v>0</v>
          </cell>
          <cell r="K1467">
            <v>0</v>
          </cell>
        </row>
        <row r="1468">
          <cell r="A1468" t="str">
            <v>17DREZN</v>
          </cell>
          <cell r="B1468" t="str">
            <v>RECLAMACIONES TRIBUTARIAS PENDIENTES DE RESOLUCION, BBC, BCC</v>
          </cell>
          <cell r="C1468">
            <v>0</v>
          </cell>
          <cell r="D1468">
            <v>0</v>
          </cell>
          <cell r="E1468">
            <v>0</v>
          </cell>
          <cell r="F1468">
            <v>0</v>
          </cell>
          <cell r="G1468">
            <v>0</v>
          </cell>
          <cell r="H1468">
            <v>0</v>
          </cell>
          <cell r="I1468">
            <v>0</v>
          </cell>
          <cell r="J1468">
            <v>0</v>
          </cell>
          <cell r="K1468">
            <v>0</v>
          </cell>
        </row>
        <row r="1469">
          <cell r="A1469" t="str">
            <v>17DSEZN</v>
          </cell>
          <cell r="B1469" t="str">
            <v>CONVERSION DE US$ C.PACTO RETROVENTA CON T.C EN UF, BBC, BCC</v>
          </cell>
          <cell r="C1469">
            <v>0</v>
          </cell>
          <cell r="D1469">
            <v>0</v>
          </cell>
          <cell r="E1469">
            <v>0</v>
          </cell>
          <cell r="F1469">
            <v>0</v>
          </cell>
          <cell r="G1469">
            <v>0</v>
          </cell>
          <cell r="H1469">
            <v>0</v>
          </cell>
          <cell r="I1469">
            <v>0</v>
          </cell>
          <cell r="J1469">
            <v>0</v>
          </cell>
          <cell r="K1469">
            <v>0</v>
          </cell>
        </row>
        <row r="1470">
          <cell r="A1470" t="str">
            <v>17DVEZN</v>
          </cell>
          <cell r="B1470" t="str">
            <v>CONVERSION P.RENEGOCIACION DEUDA TRANSP.ACDO.1513, BBC, BCC,</v>
          </cell>
          <cell r="C1470">
            <v>0</v>
          </cell>
          <cell r="D1470">
            <v>0</v>
          </cell>
          <cell r="E1470">
            <v>0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  <cell r="J1470">
            <v>0</v>
          </cell>
          <cell r="K1470">
            <v>0</v>
          </cell>
        </row>
        <row r="1471">
          <cell r="A1471" t="str">
            <v>17DYEZN</v>
          </cell>
          <cell r="B1471" t="str">
            <v>CONVERSION ACUERDO 1578 (DESDOLARIZACION) ME, BBC, BCC, EXT</v>
          </cell>
          <cell r="C1471">
            <v>0</v>
          </cell>
          <cell r="D1471">
            <v>0</v>
          </cell>
          <cell r="E1471">
            <v>0</v>
          </cell>
          <cell r="F1471">
            <v>0</v>
          </cell>
          <cell r="G1471">
            <v>0</v>
          </cell>
          <cell r="H1471">
            <v>0</v>
          </cell>
          <cell r="I1471">
            <v>0</v>
          </cell>
          <cell r="J1471">
            <v>0</v>
          </cell>
          <cell r="K1471">
            <v>0</v>
          </cell>
        </row>
        <row r="1472">
          <cell r="A1472" t="str">
            <v>17ENEZN</v>
          </cell>
          <cell r="B1472" t="str">
            <v>CONVERSION COMPRA DOLARES C/PACTO RETROVENTA CAP I, BBC, BCC</v>
          </cell>
          <cell r="C1472">
            <v>0</v>
          </cell>
          <cell r="D1472">
            <v>0</v>
          </cell>
          <cell r="E1472">
            <v>0</v>
          </cell>
          <cell r="F1472">
            <v>0</v>
          </cell>
          <cell r="G1472">
            <v>0</v>
          </cell>
          <cell r="H1472">
            <v>0</v>
          </cell>
          <cell r="I1472">
            <v>0</v>
          </cell>
          <cell r="J1472">
            <v>0</v>
          </cell>
          <cell r="K1472">
            <v>0</v>
          </cell>
        </row>
        <row r="1473">
          <cell r="A1473" t="str">
            <v>17ELEZN</v>
          </cell>
          <cell r="B1473" t="str">
            <v>PASIVOS ASUMIDOS DEL BANCO CONTINENTAL L.18430 MN, BBC, BCC,</v>
          </cell>
          <cell r="C1473">
            <v>0</v>
          </cell>
          <cell r="D1473">
            <v>0</v>
          </cell>
          <cell r="E1473">
            <v>0</v>
          </cell>
          <cell r="F1473">
            <v>0</v>
          </cell>
          <cell r="G1473">
            <v>0</v>
          </cell>
          <cell r="H1473">
            <v>0</v>
          </cell>
          <cell r="I1473">
            <v>0</v>
          </cell>
          <cell r="J1473">
            <v>0</v>
          </cell>
          <cell r="K1473">
            <v>0</v>
          </cell>
        </row>
        <row r="1474">
          <cell r="A1474" t="str">
            <v>17DZEZN</v>
          </cell>
          <cell r="B1474" t="str">
            <v>PASIVOS ASUMIDOS DEL BCNV LEY 18412 ME, BBC, BCC, EXT</v>
          </cell>
          <cell r="C1474">
            <v>0</v>
          </cell>
          <cell r="D1474">
            <v>0</v>
          </cell>
          <cell r="E1474">
            <v>0</v>
          </cell>
          <cell r="F1474">
            <v>0</v>
          </cell>
          <cell r="G1474">
            <v>0</v>
          </cell>
          <cell r="H1474">
            <v>0</v>
          </cell>
          <cell r="I1474">
            <v>0</v>
          </cell>
          <cell r="J1474">
            <v>0</v>
          </cell>
          <cell r="K1474">
            <v>0</v>
          </cell>
        </row>
        <row r="1475">
          <cell r="A1475" t="str">
            <v>17EWEZN</v>
          </cell>
          <cell r="B1475" t="str">
            <v>CONV.P.REPR.DEUD.TRANSPORTE AC 1845 ME, BBC, BCC, EXT</v>
          </cell>
          <cell r="C1475">
            <v>0</v>
          </cell>
          <cell r="D1475">
            <v>0</v>
          </cell>
          <cell r="E1475">
            <v>0</v>
          </cell>
          <cell r="F1475">
            <v>0</v>
          </cell>
          <cell r="G1475">
            <v>0</v>
          </cell>
          <cell r="H1475">
            <v>0</v>
          </cell>
          <cell r="I1475">
            <v>0</v>
          </cell>
          <cell r="J1475">
            <v>0</v>
          </cell>
          <cell r="K1475">
            <v>0</v>
          </cell>
        </row>
        <row r="1476">
          <cell r="A1476" t="str">
            <v>17FEEZN</v>
          </cell>
          <cell r="B1476" t="str">
            <v>CONVERSION SALDO PRECIO PAGARE ADQ.AL BECH EXP.DOL, BBC, BCC</v>
          </cell>
          <cell r="C1476">
            <v>0</v>
          </cell>
          <cell r="D1476">
            <v>0</v>
          </cell>
          <cell r="E1476">
            <v>0</v>
          </cell>
          <cell r="F1476">
            <v>0</v>
          </cell>
          <cell r="G1476">
            <v>0</v>
          </cell>
          <cell r="H1476">
            <v>0</v>
          </cell>
          <cell r="I1476">
            <v>0</v>
          </cell>
          <cell r="J1476">
            <v>0</v>
          </cell>
          <cell r="K1476">
            <v>0</v>
          </cell>
        </row>
        <row r="1477">
          <cell r="A1477" t="str">
            <v>17FDEZN</v>
          </cell>
          <cell r="B1477" t="str">
            <v>CONVERSION CERTIF.DEPOSITOS EXPR.EN US$ AC.1649, BBC, BCC, E</v>
          </cell>
          <cell r="C1477">
            <v>-3722</v>
          </cell>
          <cell r="D1477">
            <v>-3820</v>
          </cell>
          <cell r="E1477">
            <v>-3687</v>
          </cell>
          <cell r="F1477">
            <v>-3575</v>
          </cell>
          <cell r="G1477">
            <v>-3599</v>
          </cell>
          <cell r="H1477">
            <v>-3534</v>
          </cell>
          <cell r="I1477">
            <v>-2861</v>
          </cell>
          <cell r="J1477">
            <v>-2836</v>
          </cell>
          <cell r="K1477">
            <v>-2697</v>
          </cell>
        </row>
        <row r="1478">
          <cell r="A1478" t="str">
            <v>-</v>
          </cell>
          <cell r="B1478" t="str">
            <v>DEPRECIACION ACUMULADA BIENES RAICES, BBC, BCC, EXT</v>
          </cell>
          <cell r="C1478">
            <v>0</v>
          </cell>
          <cell r="D1478">
            <v>0</v>
          </cell>
          <cell r="E1478">
            <v>0</v>
          </cell>
          <cell r="F1478">
            <v>0</v>
          </cell>
          <cell r="G1478">
            <v>0</v>
          </cell>
          <cell r="H1478">
            <v>0</v>
          </cell>
          <cell r="I1478">
            <v>0</v>
          </cell>
          <cell r="J1478">
            <v>0</v>
          </cell>
          <cell r="K1478">
            <v>0</v>
          </cell>
        </row>
        <row r="1479">
          <cell r="A1479" t="str">
            <v>-</v>
          </cell>
          <cell r="B1479" t="str">
            <v>COR.MONETARIA S/DEP.ACUM. BS RS, BBC, BCC, EXT</v>
          </cell>
          <cell r="C1479">
            <v>0</v>
          </cell>
          <cell r="D1479">
            <v>0</v>
          </cell>
          <cell r="E1479">
            <v>0</v>
          </cell>
          <cell r="F1479">
            <v>0</v>
          </cell>
          <cell r="G1479">
            <v>0</v>
          </cell>
          <cell r="H1479">
            <v>0</v>
          </cell>
          <cell r="I1479">
            <v>0</v>
          </cell>
          <cell r="J1479">
            <v>0</v>
          </cell>
          <cell r="K1479">
            <v>0</v>
          </cell>
        </row>
        <row r="1480">
          <cell r="A1480" t="str">
            <v>-</v>
          </cell>
          <cell r="B1480" t="str">
            <v>DEPRECIACION ACUMULADA BIENES MUEBLES, BBC, BCC, EXT</v>
          </cell>
          <cell r="C1480">
            <v>0</v>
          </cell>
          <cell r="D1480">
            <v>0</v>
          </cell>
          <cell r="E1480">
            <v>0</v>
          </cell>
          <cell r="F1480">
            <v>0</v>
          </cell>
          <cell r="G1480">
            <v>0</v>
          </cell>
          <cell r="H1480">
            <v>0</v>
          </cell>
          <cell r="I1480">
            <v>0</v>
          </cell>
          <cell r="J1480">
            <v>0</v>
          </cell>
          <cell r="K1480">
            <v>0</v>
          </cell>
        </row>
        <row r="1481">
          <cell r="A1481" t="str">
            <v>-</v>
          </cell>
          <cell r="B1481" t="str">
            <v>COR.MONETARIA S/DEP.ACUM. BS MUEBLES, BBC, BCC, EXT</v>
          </cell>
          <cell r="C1481">
            <v>0</v>
          </cell>
          <cell r="D1481">
            <v>0</v>
          </cell>
          <cell r="E1481">
            <v>0</v>
          </cell>
          <cell r="F1481">
            <v>0</v>
          </cell>
          <cell r="G1481">
            <v>0</v>
          </cell>
          <cell r="H1481">
            <v>0</v>
          </cell>
          <cell r="I1481">
            <v>0</v>
          </cell>
          <cell r="J1481">
            <v>0</v>
          </cell>
          <cell r="K1481">
            <v>0</v>
          </cell>
        </row>
        <row r="1482">
          <cell r="A1482" t="str">
            <v>-</v>
          </cell>
          <cell r="B1482" t="str">
            <v>DEPREC.ACUMUL. S/INSTALACIONES MN, BBC, BCC, EXT</v>
          </cell>
          <cell r="C1482">
            <v>0</v>
          </cell>
          <cell r="D1482">
            <v>0</v>
          </cell>
          <cell r="E1482">
            <v>0</v>
          </cell>
          <cell r="F1482">
            <v>0</v>
          </cell>
          <cell r="G1482">
            <v>0</v>
          </cell>
          <cell r="H1482">
            <v>0</v>
          </cell>
          <cell r="I1482">
            <v>0</v>
          </cell>
          <cell r="J1482">
            <v>0</v>
          </cell>
          <cell r="K1482">
            <v>0</v>
          </cell>
        </row>
        <row r="1483">
          <cell r="A1483" t="str">
            <v>-</v>
          </cell>
          <cell r="B1483" t="str">
            <v>DEPRECIACION ACUMULADA VEHICULOS, BBC, BCC, EXT</v>
          </cell>
          <cell r="C1483">
            <v>0</v>
          </cell>
          <cell r="D1483">
            <v>0</v>
          </cell>
          <cell r="E1483">
            <v>0</v>
          </cell>
          <cell r="F1483">
            <v>0</v>
          </cell>
          <cell r="G1483">
            <v>0</v>
          </cell>
          <cell r="H1483">
            <v>0</v>
          </cell>
          <cell r="I1483">
            <v>0</v>
          </cell>
          <cell r="J1483">
            <v>0</v>
          </cell>
          <cell r="K1483">
            <v>0</v>
          </cell>
        </row>
        <row r="1484">
          <cell r="A1484" t="str">
            <v>-</v>
          </cell>
          <cell r="B1484" t="str">
            <v>COR.MONETARIA S/DEP.ACUM. VEHICULOS, BBC, BCC, EXT</v>
          </cell>
          <cell r="C1484">
            <v>0</v>
          </cell>
          <cell r="D1484">
            <v>0</v>
          </cell>
          <cell r="E1484">
            <v>0</v>
          </cell>
          <cell r="F1484">
            <v>0</v>
          </cell>
          <cell r="G1484">
            <v>0</v>
          </cell>
          <cell r="H1484">
            <v>0</v>
          </cell>
          <cell r="I1484">
            <v>0</v>
          </cell>
          <cell r="J1484">
            <v>0</v>
          </cell>
          <cell r="K1484">
            <v>0</v>
          </cell>
        </row>
        <row r="1485">
          <cell r="A1485" t="str">
            <v>-</v>
          </cell>
          <cell r="B1485" t="str">
            <v>CORREC MONETARIA PROV S/MEDALLAS FRN Y OTRAS, BBC, BCC, EXT</v>
          </cell>
          <cell r="C1485">
            <v>0</v>
          </cell>
          <cell r="D1485">
            <v>0</v>
          </cell>
          <cell r="E1485">
            <v>0</v>
          </cell>
          <cell r="F1485">
            <v>0</v>
          </cell>
          <cell r="G1485">
            <v>0</v>
          </cell>
          <cell r="H1485">
            <v>0</v>
          </cell>
          <cell r="I1485">
            <v>0</v>
          </cell>
          <cell r="J1485">
            <v>0</v>
          </cell>
          <cell r="K1485">
            <v>0</v>
          </cell>
        </row>
        <row r="1486">
          <cell r="A1486" t="str">
            <v>17ALEZN</v>
          </cell>
          <cell r="B1486" t="str">
            <v>LETRAS POR ADQ.DE CARTERA A INST.FINANCIERAS ME, BBC, BCC, E</v>
          </cell>
          <cell r="C1486">
            <v>0</v>
          </cell>
          <cell r="D1486">
            <v>0</v>
          </cell>
          <cell r="E1486">
            <v>0</v>
          </cell>
          <cell r="F1486">
            <v>0</v>
          </cell>
          <cell r="G1486">
            <v>0</v>
          </cell>
          <cell r="H1486">
            <v>0</v>
          </cell>
          <cell r="I1486">
            <v>0</v>
          </cell>
          <cell r="J1486">
            <v>0</v>
          </cell>
          <cell r="K1486">
            <v>0</v>
          </cell>
        </row>
        <row r="1487">
          <cell r="A1487" t="str">
            <v>-</v>
          </cell>
          <cell r="B1487" t="str">
            <v>REAJ.P.PAGAR S.LTS.P.ADQ.DE CARTERA A INST.FINAN.M, BBC, BCC</v>
          </cell>
          <cell r="C1487">
            <v>0</v>
          </cell>
          <cell r="D1487">
            <v>0</v>
          </cell>
          <cell r="E1487">
            <v>0</v>
          </cell>
          <cell r="F1487">
            <v>0</v>
          </cell>
          <cell r="G1487">
            <v>0</v>
          </cell>
          <cell r="H1487">
            <v>0</v>
          </cell>
          <cell r="I1487">
            <v>0</v>
          </cell>
          <cell r="J1487">
            <v>0</v>
          </cell>
          <cell r="K1487">
            <v>0</v>
          </cell>
        </row>
        <row r="1488">
          <cell r="A1488" t="str">
            <v>-</v>
          </cell>
          <cell r="B1488" t="str">
            <v>LETRAS EMITIDAS P.CPRA.DE CARTERA ACDO.1555, BBC, BCC, EXT</v>
          </cell>
          <cell r="C1488">
            <v>0</v>
          </cell>
          <cell r="D1488">
            <v>0</v>
          </cell>
          <cell r="E1488">
            <v>0</v>
          </cell>
          <cell r="F1488">
            <v>0</v>
          </cell>
          <cell r="G1488">
            <v>0</v>
          </cell>
          <cell r="H1488">
            <v>0</v>
          </cell>
          <cell r="I1488">
            <v>0</v>
          </cell>
          <cell r="J1488">
            <v>0</v>
          </cell>
          <cell r="K1488">
            <v>0</v>
          </cell>
        </row>
        <row r="1489">
          <cell r="A1489" t="str">
            <v>-</v>
          </cell>
          <cell r="B1489" t="str">
            <v>REAJ.P.PAGAR S.LTS.EMITIDAS P.CPRA.CARTERA AC.1555, BBC, BCC</v>
          </cell>
          <cell r="C1489">
            <v>0</v>
          </cell>
          <cell r="D1489">
            <v>0</v>
          </cell>
          <cell r="E1489">
            <v>0</v>
          </cell>
          <cell r="F1489">
            <v>0</v>
          </cell>
          <cell r="G1489">
            <v>0</v>
          </cell>
          <cell r="H1489">
            <v>0</v>
          </cell>
          <cell r="I1489">
            <v>0</v>
          </cell>
          <cell r="J1489">
            <v>0</v>
          </cell>
          <cell r="K1489">
            <v>0</v>
          </cell>
        </row>
        <row r="1490">
          <cell r="A1490" t="str">
            <v>14BKWZN</v>
          </cell>
          <cell r="B1490" t="str">
            <v xml:space="preserve">  .CAPITAL Y RESERVAS</v>
          </cell>
          <cell r="C1490">
            <v>873508</v>
          </cell>
          <cell r="D1490">
            <v>874385</v>
          </cell>
          <cell r="E1490">
            <v>881401</v>
          </cell>
          <cell r="F1490">
            <v>891048</v>
          </cell>
          <cell r="G1490">
            <v>890171</v>
          </cell>
          <cell r="H1490">
            <v>886663</v>
          </cell>
          <cell r="I1490">
            <v>886663</v>
          </cell>
          <cell r="J1490">
            <v>886663</v>
          </cell>
          <cell r="K1490">
            <v>887540</v>
          </cell>
        </row>
        <row r="1491">
          <cell r="A1491" t="str">
            <v>17ABNZN</v>
          </cell>
          <cell r="B1491" t="str">
            <v>CAPITAL  MN, BBC, BCC, NAC</v>
          </cell>
          <cell r="C1491">
            <v>877016</v>
          </cell>
          <cell r="D1491">
            <v>877016</v>
          </cell>
          <cell r="E1491">
            <v>877016</v>
          </cell>
          <cell r="F1491">
            <v>877016</v>
          </cell>
          <cell r="G1491">
            <v>877016</v>
          </cell>
          <cell r="H1491">
            <v>877016</v>
          </cell>
          <cell r="I1491">
            <v>877016</v>
          </cell>
          <cell r="J1491">
            <v>877016</v>
          </cell>
          <cell r="K1491">
            <v>877016</v>
          </cell>
        </row>
        <row r="1492">
          <cell r="A1492" t="str">
            <v>-</v>
          </cell>
          <cell r="B1492" t="str">
            <v>RESERVA LEGAL, BBC, BCC, NAC</v>
          </cell>
          <cell r="C1492">
            <v>0</v>
          </cell>
          <cell r="D1492">
            <v>0</v>
          </cell>
          <cell r="E1492">
            <v>0</v>
          </cell>
          <cell r="F1492">
            <v>0</v>
          </cell>
          <cell r="G1492">
            <v>0</v>
          </cell>
          <cell r="H1492">
            <v>0</v>
          </cell>
          <cell r="I1492">
            <v>0</v>
          </cell>
          <cell r="J1492">
            <v>0</v>
          </cell>
          <cell r="K1492">
            <v>0</v>
          </cell>
        </row>
        <row r="1493">
          <cell r="A1493" t="str">
            <v>17ADNZN</v>
          </cell>
          <cell r="B1493" t="str">
            <v>FONDO DE FLUCTUACIONES MN, BBC, BCC, NAC</v>
          </cell>
          <cell r="C1493">
            <v>0</v>
          </cell>
          <cell r="D1493">
            <v>0</v>
          </cell>
          <cell r="E1493">
            <v>0</v>
          </cell>
          <cell r="F1493">
            <v>0</v>
          </cell>
          <cell r="G1493">
            <v>0</v>
          </cell>
          <cell r="H1493">
            <v>0</v>
          </cell>
          <cell r="I1493">
            <v>0</v>
          </cell>
          <cell r="J1493">
            <v>0</v>
          </cell>
          <cell r="K1493">
            <v>0</v>
          </cell>
        </row>
        <row r="1494">
          <cell r="A1494" t="str">
            <v>17ACNZN</v>
          </cell>
          <cell r="B1494" t="str">
            <v>FONDO EVENTUALIDADES MN, BBC, BCC, NAC</v>
          </cell>
          <cell r="C1494">
            <v>0</v>
          </cell>
          <cell r="D1494">
            <v>0</v>
          </cell>
          <cell r="E1494">
            <v>0</v>
          </cell>
          <cell r="F1494">
            <v>0</v>
          </cell>
          <cell r="G1494">
            <v>0</v>
          </cell>
          <cell r="H1494">
            <v>0</v>
          </cell>
          <cell r="I1494">
            <v>0</v>
          </cell>
          <cell r="J1494">
            <v>0</v>
          </cell>
          <cell r="K1494">
            <v>0</v>
          </cell>
        </row>
        <row r="1495">
          <cell r="A1495" t="str">
            <v>17AGNZN</v>
          </cell>
          <cell r="B1495" t="str">
            <v>REVALORIZACION CAP.PROPIO MN, BBC, BCC, NAC</v>
          </cell>
          <cell r="C1495">
            <v>0</v>
          </cell>
          <cell r="D1495">
            <v>0</v>
          </cell>
          <cell r="E1495">
            <v>0</v>
          </cell>
          <cell r="F1495">
            <v>0</v>
          </cell>
          <cell r="G1495">
            <v>0</v>
          </cell>
          <cell r="H1495">
            <v>0</v>
          </cell>
          <cell r="I1495">
            <v>0</v>
          </cell>
          <cell r="J1495">
            <v>0</v>
          </cell>
          <cell r="K1495">
            <v>0</v>
          </cell>
        </row>
        <row r="1496">
          <cell r="A1496" t="str">
            <v>17AXNZN</v>
          </cell>
          <cell r="B1496" t="str">
            <v>REVALORIZACION PROVISIONAL CAPITAL PROPIO MN, BBC, BCC, NAC</v>
          </cell>
          <cell r="C1496">
            <v>-3508</v>
          </cell>
          <cell r="D1496">
            <v>-2631</v>
          </cell>
          <cell r="E1496">
            <v>4385</v>
          </cell>
          <cell r="F1496">
            <v>14032</v>
          </cell>
          <cell r="G1496">
            <v>13155</v>
          </cell>
          <cell r="H1496">
            <v>9647</v>
          </cell>
          <cell r="I1496">
            <v>9647</v>
          </cell>
          <cell r="J1496">
            <v>9647</v>
          </cell>
          <cell r="K1496">
            <v>10524</v>
          </cell>
        </row>
        <row r="1497">
          <cell r="A1497" t="str">
            <v>14BMWZN</v>
          </cell>
          <cell r="B1497" t="str">
            <v xml:space="preserve">  .UTILIDADES MONETARIAS MN</v>
          </cell>
          <cell r="C1497">
            <v>558232</v>
          </cell>
          <cell r="D1497">
            <v>939199</v>
          </cell>
          <cell r="E1497">
            <v>376107</v>
          </cell>
          <cell r="F1497">
            <v>140097</v>
          </cell>
          <cell r="G1497">
            <v>323549</v>
          </cell>
          <cell r="H1497">
            <v>180417</v>
          </cell>
          <cell r="I1497">
            <v>175319</v>
          </cell>
          <cell r="J1497">
            <v>73912</v>
          </cell>
          <cell r="K1497">
            <v>131071</v>
          </cell>
        </row>
        <row r="1498">
          <cell r="A1498" t="str">
            <v>17JBNZN</v>
          </cell>
          <cell r="B1498" t="str">
            <v>REAJ.GANAD.S/CRED.OTORG.A CAJA CENTRAL AA Y PP MN, BBC, BCC,</v>
          </cell>
          <cell r="C1498">
            <v>-128</v>
          </cell>
          <cell r="D1498">
            <v>-148</v>
          </cell>
          <cell r="E1498">
            <v>96</v>
          </cell>
          <cell r="F1498">
            <v>536</v>
          </cell>
          <cell r="G1498">
            <v>655</v>
          </cell>
          <cell r="H1498">
            <v>526</v>
          </cell>
          <cell r="I1498">
            <v>477</v>
          </cell>
          <cell r="J1498">
            <v>447</v>
          </cell>
          <cell r="K1498">
            <v>493</v>
          </cell>
        </row>
        <row r="1499">
          <cell r="A1499" t="str">
            <v>17JCNZN</v>
          </cell>
          <cell r="B1499" t="str">
            <v>REAJ.GANAD.S/LC PROG.ORG.INT.INST.SEMIF.AUT Y OTRA, BBC, BCC</v>
          </cell>
          <cell r="C1499">
            <v>0</v>
          </cell>
          <cell r="D1499">
            <v>0</v>
          </cell>
          <cell r="E1499">
            <v>0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  <cell r="J1499">
            <v>0</v>
          </cell>
          <cell r="K1499">
            <v>0</v>
          </cell>
        </row>
        <row r="1500">
          <cell r="A1500" t="str">
            <v>17JDNZN</v>
          </cell>
          <cell r="B1500" t="str">
            <v>REAJ.GANAD.S/REF.REAJ.BANCO DEL ESTADO MN, BBC, BCC, NAC</v>
          </cell>
          <cell r="C1500">
            <v>0</v>
          </cell>
          <cell r="D1500">
            <v>0</v>
          </cell>
          <cell r="E1500">
            <v>0</v>
          </cell>
          <cell r="F1500">
            <v>0</v>
          </cell>
          <cell r="G1500">
            <v>0</v>
          </cell>
          <cell r="H1500">
            <v>0</v>
          </cell>
          <cell r="I1500">
            <v>0</v>
          </cell>
          <cell r="J1500">
            <v>0</v>
          </cell>
          <cell r="K1500">
            <v>0</v>
          </cell>
        </row>
        <row r="1501">
          <cell r="A1501" t="str">
            <v>17JENZN</v>
          </cell>
          <cell r="B1501" t="str">
            <v>REAJ.GANAD.S/LC PROG.ORG.INTER.BANCO DEL ESTADO MN, BBC, BCC</v>
          </cell>
          <cell r="C1501">
            <v>0</v>
          </cell>
          <cell r="D1501">
            <v>0</v>
          </cell>
          <cell r="E1501">
            <v>0</v>
          </cell>
          <cell r="F1501">
            <v>0</v>
          </cell>
          <cell r="G1501">
            <v>0</v>
          </cell>
          <cell r="H1501">
            <v>0</v>
          </cell>
          <cell r="I1501">
            <v>0</v>
          </cell>
          <cell r="J1501">
            <v>0</v>
          </cell>
          <cell r="K1501">
            <v>0</v>
          </cell>
        </row>
        <row r="1502">
          <cell r="A1502" t="str">
            <v>17JFNZN</v>
          </cell>
          <cell r="B1502" t="str">
            <v xml:space="preserve">REAJ.GANAD.S/REFIN.REAJUST.BANCOS COMERCIALES MN, BBC, BCC, </v>
          </cell>
          <cell r="C1502">
            <v>0</v>
          </cell>
          <cell r="D1502">
            <v>0</v>
          </cell>
          <cell r="E1502">
            <v>0</v>
          </cell>
          <cell r="F1502">
            <v>0</v>
          </cell>
          <cell r="G1502">
            <v>0</v>
          </cell>
          <cell r="H1502">
            <v>0</v>
          </cell>
          <cell r="I1502">
            <v>0</v>
          </cell>
          <cell r="J1502">
            <v>0</v>
          </cell>
          <cell r="K1502">
            <v>0</v>
          </cell>
        </row>
        <row r="1503">
          <cell r="A1503" t="str">
            <v>17JGNZN</v>
          </cell>
          <cell r="B1503" t="str">
            <v>REAJ.GANAD.S/LC PROG.ORG.INTER.BANCOS COMERCIALES, BBC, BCC,</v>
          </cell>
          <cell r="C1503">
            <v>0</v>
          </cell>
          <cell r="D1503">
            <v>0</v>
          </cell>
          <cell r="E1503">
            <v>0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</row>
        <row r="1504">
          <cell r="A1504" t="str">
            <v>17JHNZN</v>
          </cell>
          <cell r="B1504" t="str">
            <v>REAJ.GANAD.S/REFIN.REAJUST.OTRAS INSTITUCIONES MN, BBC, BCC,</v>
          </cell>
          <cell r="C1504">
            <v>0</v>
          </cell>
          <cell r="D1504">
            <v>0</v>
          </cell>
          <cell r="E1504">
            <v>0</v>
          </cell>
          <cell r="F1504">
            <v>0</v>
          </cell>
          <cell r="G1504">
            <v>0</v>
          </cell>
          <cell r="H1504">
            <v>0</v>
          </cell>
          <cell r="I1504">
            <v>0</v>
          </cell>
          <cell r="J1504">
            <v>0</v>
          </cell>
          <cell r="K1504">
            <v>0</v>
          </cell>
        </row>
        <row r="1505">
          <cell r="A1505" t="str">
            <v>17JJNZN</v>
          </cell>
          <cell r="B1505" t="str">
            <v>REAJ.GANAD.S/CRED.OTORGADOS A AAP NACIONAL MN, BBC, BCC, NAC</v>
          </cell>
          <cell r="C1505">
            <v>-468</v>
          </cell>
          <cell r="D1505">
            <v>-540</v>
          </cell>
          <cell r="E1505">
            <v>352</v>
          </cell>
          <cell r="F1505">
            <v>1959</v>
          </cell>
          <cell r="G1505">
            <v>2394</v>
          </cell>
          <cell r="H1505">
            <v>1925</v>
          </cell>
          <cell r="I1505">
            <v>1743</v>
          </cell>
          <cell r="J1505">
            <v>1635</v>
          </cell>
          <cell r="K1505">
            <v>1803</v>
          </cell>
        </row>
        <row r="1506">
          <cell r="A1506" t="str">
            <v>17JKNZN</v>
          </cell>
          <cell r="B1506" t="str">
            <v>REAJ.GANAD.S/LC PROG.ORG.INTERN OTRAS INSTITUC.MN, BBC, BCC,</v>
          </cell>
          <cell r="C1506">
            <v>0</v>
          </cell>
          <cell r="D1506">
            <v>0</v>
          </cell>
          <cell r="E1506">
            <v>0</v>
          </cell>
          <cell r="F1506">
            <v>0</v>
          </cell>
          <cell r="G1506">
            <v>0</v>
          </cell>
          <cell r="H1506">
            <v>0</v>
          </cell>
          <cell r="I1506">
            <v>0</v>
          </cell>
          <cell r="J1506">
            <v>0</v>
          </cell>
          <cell r="K1506">
            <v>0</v>
          </cell>
        </row>
        <row r="1507">
          <cell r="A1507" t="str">
            <v>17JONZN</v>
          </cell>
          <cell r="B1507" t="str">
            <v>REAJUSTES GAN.CONSOLIDACION PRES.URGNCIA B.COM.MN, BBC, BCC,</v>
          </cell>
          <cell r="C1507">
            <v>0</v>
          </cell>
          <cell r="D1507">
            <v>0</v>
          </cell>
          <cell r="E1507">
            <v>0</v>
          </cell>
          <cell r="F1507">
            <v>0</v>
          </cell>
          <cell r="G1507">
            <v>0</v>
          </cell>
          <cell r="H1507">
            <v>0</v>
          </cell>
          <cell r="I1507">
            <v>0</v>
          </cell>
          <cell r="J1507">
            <v>0</v>
          </cell>
          <cell r="K1507">
            <v>0</v>
          </cell>
        </row>
        <row r="1508">
          <cell r="A1508" t="str">
            <v>17JLNZN</v>
          </cell>
          <cell r="B1508" t="str">
            <v>REAJ.GANAD.S/VTA.DE ACTIVOS FIJOS MN, BBC, BCC, NAC</v>
          </cell>
          <cell r="C1508">
            <v>0</v>
          </cell>
          <cell r="D1508">
            <v>0</v>
          </cell>
          <cell r="E1508">
            <v>0</v>
          </cell>
          <cell r="F1508">
            <v>0</v>
          </cell>
          <cell r="G1508">
            <v>0</v>
          </cell>
          <cell r="H1508">
            <v>0</v>
          </cell>
          <cell r="I1508">
            <v>0</v>
          </cell>
          <cell r="J1508">
            <v>0</v>
          </cell>
          <cell r="K1508">
            <v>0</v>
          </cell>
        </row>
        <row r="1509">
          <cell r="A1509" t="str">
            <v>17JMNZN</v>
          </cell>
          <cell r="B1509" t="str">
            <v>REAJ.GANAD.P/COMPRAS DE PRBC C.PACTO DE RETROVENTA, BBC, BCC</v>
          </cell>
          <cell r="C1509">
            <v>0</v>
          </cell>
          <cell r="D1509">
            <v>0</v>
          </cell>
          <cell r="E1509">
            <v>0</v>
          </cell>
          <cell r="F1509">
            <v>0</v>
          </cell>
          <cell r="G1509">
            <v>0</v>
          </cell>
          <cell r="H1509">
            <v>0</v>
          </cell>
          <cell r="I1509">
            <v>0</v>
          </cell>
          <cell r="J1509">
            <v>0</v>
          </cell>
          <cell r="K1509">
            <v>0</v>
          </cell>
        </row>
        <row r="1510">
          <cell r="A1510" t="str">
            <v>17JNNZN</v>
          </cell>
          <cell r="B1510" t="str">
            <v>REAJ.GANAD.CONSOLID.PAGARES BCOS.COMERCIALES MN, BBC, BCC, N</v>
          </cell>
          <cell r="C1510">
            <v>0</v>
          </cell>
          <cell r="D1510">
            <v>0</v>
          </cell>
          <cell r="E1510">
            <v>0</v>
          </cell>
          <cell r="F1510">
            <v>0</v>
          </cell>
          <cell r="G1510">
            <v>0</v>
          </cell>
          <cell r="H1510">
            <v>0</v>
          </cell>
          <cell r="I1510">
            <v>0</v>
          </cell>
          <cell r="J1510">
            <v>0</v>
          </cell>
          <cell r="K1510">
            <v>0</v>
          </cell>
        </row>
        <row r="1511">
          <cell r="A1511" t="str">
            <v>17JPNZN</v>
          </cell>
          <cell r="B1511" t="str">
            <v>REAJ.GANAD.CONSOLID.PAGARES OTRAS INSTITUCIONES MN, BBC, BCC</v>
          </cell>
          <cell r="C1511">
            <v>0</v>
          </cell>
          <cell r="D1511">
            <v>0</v>
          </cell>
          <cell r="E1511">
            <v>0</v>
          </cell>
          <cell r="F1511">
            <v>0</v>
          </cell>
          <cell r="G1511">
            <v>0</v>
          </cell>
          <cell r="H1511">
            <v>0</v>
          </cell>
          <cell r="I1511">
            <v>0</v>
          </cell>
          <cell r="J1511">
            <v>0</v>
          </cell>
          <cell r="K1511">
            <v>0</v>
          </cell>
        </row>
        <row r="1512">
          <cell r="A1512" t="str">
            <v>17NGNZN</v>
          </cell>
          <cell r="B1512" t="str">
            <v>REAJ.GAN.L/C LICIT.CART.HIPOT.ANAP AC 1901 BECH MN, BBC, BCC</v>
          </cell>
          <cell r="C1512">
            <v>-42</v>
          </cell>
          <cell r="D1512">
            <v>-48</v>
          </cell>
          <cell r="E1512">
            <v>29</v>
          </cell>
          <cell r="F1512">
            <v>164</v>
          </cell>
          <cell r="G1512">
            <v>200</v>
          </cell>
          <cell r="H1512">
            <v>162</v>
          </cell>
          <cell r="I1512">
            <v>147</v>
          </cell>
          <cell r="J1512">
            <v>139</v>
          </cell>
          <cell r="K1512">
            <v>152</v>
          </cell>
        </row>
        <row r="1513">
          <cell r="A1513" t="str">
            <v>17NHNZN</v>
          </cell>
          <cell r="B1513" t="str">
            <v>REAJ.GAN.L/C LICIT.CART.HIPOT.ANAP AC 1901 B.COM M, BBC, BCC</v>
          </cell>
          <cell r="C1513">
            <v>-69</v>
          </cell>
          <cell r="D1513">
            <v>-80</v>
          </cell>
          <cell r="E1513">
            <v>47</v>
          </cell>
          <cell r="F1513">
            <v>270</v>
          </cell>
          <cell r="G1513">
            <v>330</v>
          </cell>
          <cell r="H1513">
            <v>267</v>
          </cell>
          <cell r="I1513">
            <v>243</v>
          </cell>
          <cell r="J1513">
            <v>230</v>
          </cell>
          <cell r="K1513">
            <v>251</v>
          </cell>
        </row>
        <row r="1514">
          <cell r="A1514" t="str">
            <v>17JQNZN</v>
          </cell>
          <cell r="B1514" t="str">
            <v>REAJ.GANAD.P/FONDOS LICITADOS A BANCO DEL ESTADO M, BBC, BCC</v>
          </cell>
          <cell r="C1514">
            <v>0</v>
          </cell>
          <cell r="D1514">
            <v>0</v>
          </cell>
          <cell r="E1514">
            <v>0</v>
          </cell>
          <cell r="F1514">
            <v>0</v>
          </cell>
          <cell r="G1514">
            <v>0</v>
          </cell>
          <cell r="H1514">
            <v>0</v>
          </cell>
          <cell r="I1514">
            <v>0</v>
          </cell>
          <cell r="J1514">
            <v>0</v>
          </cell>
          <cell r="K1514">
            <v>0</v>
          </cell>
        </row>
        <row r="1515">
          <cell r="A1515" t="str">
            <v>17JRNZN</v>
          </cell>
          <cell r="B1515" t="str">
            <v>REAJ.GANAD.P/FONDOS LICITADOS A BANCOS COMERCIALES, BBC, BCC</v>
          </cell>
          <cell r="C1515">
            <v>0</v>
          </cell>
          <cell r="D1515">
            <v>0</v>
          </cell>
          <cell r="E1515">
            <v>0</v>
          </cell>
          <cell r="F1515">
            <v>0</v>
          </cell>
          <cell r="G1515">
            <v>0</v>
          </cell>
          <cell r="H1515">
            <v>0</v>
          </cell>
          <cell r="I1515">
            <v>0</v>
          </cell>
          <cell r="J1515">
            <v>0</v>
          </cell>
          <cell r="K1515">
            <v>0</v>
          </cell>
        </row>
        <row r="1516">
          <cell r="A1516" t="str">
            <v>17JSNZN</v>
          </cell>
          <cell r="B1516" t="str">
            <v>REAJ.GANAD.P/FONDOS LICITADOS A OTRAS INSTITUCIONE, BBC, BCC</v>
          </cell>
          <cell r="C1516">
            <v>0</v>
          </cell>
          <cell r="D1516">
            <v>0</v>
          </cell>
          <cell r="E1516">
            <v>0</v>
          </cell>
          <cell r="F1516">
            <v>0</v>
          </cell>
          <cell r="G1516">
            <v>0</v>
          </cell>
          <cell r="H1516">
            <v>0</v>
          </cell>
          <cell r="I1516">
            <v>0</v>
          </cell>
          <cell r="J1516">
            <v>0</v>
          </cell>
          <cell r="K1516">
            <v>0</v>
          </cell>
        </row>
        <row r="1517">
          <cell r="A1517" t="str">
            <v>17JTNZN</v>
          </cell>
          <cell r="B1517" t="str">
            <v>REAJ.GANAD.S/CARTERA ADQUIRIDA A INTS.FINANCIERAS, BBC, BCC,</v>
          </cell>
          <cell r="C1517">
            <v>0</v>
          </cell>
          <cell r="D1517">
            <v>0</v>
          </cell>
          <cell r="E1517">
            <v>0</v>
          </cell>
          <cell r="F1517">
            <v>0</v>
          </cell>
          <cell r="G1517">
            <v>0</v>
          </cell>
          <cell r="H1517">
            <v>0</v>
          </cell>
          <cell r="I1517">
            <v>0</v>
          </cell>
          <cell r="J1517">
            <v>0</v>
          </cell>
          <cell r="K1517">
            <v>0</v>
          </cell>
        </row>
        <row r="1518">
          <cell r="A1518" t="str">
            <v>17JUNZN</v>
          </cell>
          <cell r="B1518" t="str">
            <v>REAJ.GANAD.S/BONOS Y PAGARES ADQ.ACDO.1475 B.COMER, BBC, BCC</v>
          </cell>
          <cell r="C1518">
            <v>0</v>
          </cell>
          <cell r="D1518">
            <v>0</v>
          </cell>
          <cell r="E1518">
            <v>0</v>
          </cell>
          <cell r="F1518">
            <v>0</v>
          </cell>
          <cell r="G1518">
            <v>0</v>
          </cell>
          <cell r="H1518">
            <v>0</v>
          </cell>
          <cell r="I1518">
            <v>0</v>
          </cell>
          <cell r="J1518">
            <v>0</v>
          </cell>
          <cell r="K1518">
            <v>0</v>
          </cell>
        </row>
        <row r="1519">
          <cell r="A1519" t="str">
            <v>17JVNZN</v>
          </cell>
          <cell r="B1519" t="str">
            <v>REAJ.GANAD.S/BONOS Y PAGARES ADQ.ACDO.1475 B.ESTAD, BBC, BCC</v>
          </cell>
          <cell r="C1519">
            <v>0</v>
          </cell>
          <cell r="D1519">
            <v>0</v>
          </cell>
          <cell r="E1519">
            <v>0</v>
          </cell>
          <cell r="F1519">
            <v>0</v>
          </cell>
          <cell r="G1519">
            <v>0</v>
          </cell>
          <cell r="H1519">
            <v>0</v>
          </cell>
          <cell r="I1519">
            <v>0</v>
          </cell>
          <cell r="J1519">
            <v>0</v>
          </cell>
          <cell r="K1519">
            <v>0</v>
          </cell>
        </row>
        <row r="1520">
          <cell r="A1520" t="str">
            <v>17JWNZN</v>
          </cell>
          <cell r="B1520" t="str">
            <v>REAJ.GANAD.S/BONOS Y PAGARES ADQ.ACDO.1475 OT.INST, BBC, BCC</v>
          </cell>
          <cell r="C1520">
            <v>0</v>
          </cell>
          <cell r="D1520">
            <v>0</v>
          </cell>
          <cell r="E1520">
            <v>0</v>
          </cell>
          <cell r="F1520">
            <v>0</v>
          </cell>
          <cell r="G1520">
            <v>0</v>
          </cell>
          <cell r="H1520">
            <v>0</v>
          </cell>
          <cell r="I1520">
            <v>0</v>
          </cell>
          <cell r="J1520">
            <v>0</v>
          </cell>
          <cell r="K1520">
            <v>0</v>
          </cell>
        </row>
        <row r="1521">
          <cell r="A1521" t="str">
            <v>17JXNZN</v>
          </cell>
          <cell r="B1521" t="str">
            <v>REAJ.GANAD.S/LC A BCO.ESTADO P/CPRA.CARTERA 70%  M, BBC, BCC</v>
          </cell>
          <cell r="C1521">
            <v>0</v>
          </cell>
          <cell r="D1521">
            <v>0</v>
          </cell>
          <cell r="E1521">
            <v>0</v>
          </cell>
          <cell r="F1521">
            <v>0</v>
          </cell>
          <cell r="G1521">
            <v>0</v>
          </cell>
          <cell r="H1521">
            <v>0</v>
          </cell>
          <cell r="I1521">
            <v>0</v>
          </cell>
          <cell r="J1521">
            <v>0</v>
          </cell>
          <cell r="K1521">
            <v>0</v>
          </cell>
        </row>
        <row r="1522">
          <cell r="A1522" t="str">
            <v>17JYNZN</v>
          </cell>
          <cell r="B1522" t="str">
            <v>REAJ.GANAD.S/CPRA.DCTOS.DE CRED.ADQ.BCOS COMERC. M, BBC, BCC</v>
          </cell>
          <cell r="C1522">
            <v>-17</v>
          </cell>
          <cell r="D1522">
            <v>-20</v>
          </cell>
          <cell r="E1522">
            <v>12</v>
          </cell>
          <cell r="F1522">
            <v>57</v>
          </cell>
          <cell r="G1522">
            <v>70</v>
          </cell>
          <cell r="H1522">
            <v>57</v>
          </cell>
          <cell r="I1522">
            <v>53</v>
          </cell>
          <cell r="J1522">
            <v>51</v>
          </cell>
          <cell r="K1522">
            <v>54</v>
          </cell>
        </row>
        <row r="1523">
          <cell r="A1523" t="str">
            <v>17JZNZN</v>
          </cell>
          <cell r="B1523" t="str">
            <v>REAJ.GANAD.S/CPRA.DCTOS.CRED.ADQ.BCO.ESTADO MN, BBC, BCC, NA</v>
          </cell>
          <cell r="C1523">
            <v>0</v>
          </cell>
          <cell r="D1523">
            <v>0</v>
          </cell>
          <cell r="E1523">
            <v>0</v>
          </cell>
          <cell r="F1523">
            <v>1</v>
          </cell>
          <cell r="G1523">
            <v>1</v>
          </cell>
          <cell r="H1523">
            <v>1</v>
          </cell>
          <cell r="I1523">
            <v>1</v>
          </cell>
          <cell r="J1523">
            <v>1</v>
          </cell>
          <cell r="K1523">
            <v>1</v>
          </cell>
        </row>
        <row r="1524">
          <cell r="A1524" t="str">
            <v>17KANZN</v>
          </cell>
          <cell r="B1524" t="str">
            <v>REAJ.GANAD.S/CPRA.DCTOS.CRED.ADQ.OTRAS INSTITUC.MN, BBC, BCC</v>
          </cell>
          <cell r="C1524">
            <v>0</v>
          </cell>
          <cell r="D1524">
            <v>0</v>
          </cell>
          <cell r="E1524">
            <v>0</v>
          </cell>
          <cell r="F1524">
            <v>0</v>
          </cell>
          <cell r="G1524">
            <v>0</v>
          </cell>
          <cell r="H1524">
            <v>0</v>
          </cell>
          <cell r="I1524">
            <v>0</v>
          </cell>
          <cell r="J1524">
            <v>0</v>
          </cell>
          <cell r="K1524">
            <v>0</v>
          </cell>
        </row>
        <row r="1525">
          <cell r="A1525" t="str">
            <v>17KBNZN</v>
          </cell>
          <cell r="B1525" t="str">
            <v>REAJ.GANAD.S/LC POR REPROGRAMAC.DEUDAS BCO.ESTADO, BBC, BCC,</v>
          </cell>
          <cell r="C1525">
            <v>0</v>
          </cell>
          <cell r="D1525">
            <v>0</v>
          </cell>
          <cell r="E1525">
            <v>0</v>
          </cell>
          <cell r="F1525">
            <v>0</v>
          </cell>
          <cell r="G1525">
            <v>0</v>
          </cell>
          <cell r="H1525">
            <v>0</v>
          </cell>
          <cell r="I1525">
            <v>0</v>
          </cell>
          <cell r="J1525">
            <v>0</v>
          </cell>
          <cell r="K1525">
            <v>0</v>
          </cell>
        </row>
        <row r="1526">
          <cell r="A1526" t="str">
            <v>17KCNZN</v>
          </cell>
          <cell r="B1526" t="str">
            <v>REAJ.GANAD.S/LC POR REPROGRAMAC.DEUDAS BCOS.COMER., BBC, BCC</v>
          </cell>
          <cell r="C1526">
            <v>0</v>
          </cell>
          <cell r="D1526">
            <v>0</v>
          </cell>
          <cell r="E1526">
            <v>0</v>
          </cell>
          <cell r="F1526">
            <v>0</v>
          </cell>
          <cell r="G1526">
            <v>0</v>
          </cell>
          <cell r="H1526">
            <v>0</v>
          </cell>
          <cell r="I1526">
            <v>0</v>
          </cell>
          <cell r="J1526">
            <v>0</v>
          </cell>
          <cell r="K1526">
            <v>0</v>
          </cell>
        </row>
        <row r="1527">
          <cell r="A1527" t="str">
            <v>17KDNZN</v>
          </cell>
          <cell r="B1527" t="str">
            <v>REAJ.GANAD.S/LC POR REPROGRAMAC.DEUDAS OT.INSTITUC, BBC, BCC</v>
          </cell>
          <cell r="C1527">
            <v>0</v>
          </cell>
          <cell r="D1527">
            <v>0</v>
          </cell>
          <cell r="E1527">
            <v>0</v>
          </cell>
          <cell r="F1527">
            <v>0</v>
          </cell>
          <cell r="G1527">
            <v>0</v>
          </cell>
          <cell r="H1527">
            <v>0</v>
          </cell>
          <cell r="I1527">
            <v>0</v>
          </cell>
          <cell r="J1527">
            <v>0</v>
          </cell>
          <cell r="K1527">
            <v>0</v>
          </cell>
        </row>
        <row r="1528">
          <cell r="A1528" t="str">
            <v>17KENZN</v>
          </cell>
          <cell r="B1528" t="str">
            <v>REAJ.GANAD.S/DESC.INSTRUM.FINANC.BCO.DEL ESTADO MN, BBC, BCC</v>
          </cell>
          <cell r="C1528">
            <v>0</v>
          </cell>
          <cell r="D1528">
            <v>0</v>
          </cell>
          <cell r="E1528">
            <v>0</v>
          </cell>
          <cell r="F1528">
            <v>0</v>
          </cell>
          <cell r="G1528">
            <v>0</v>
          </cell>
          <cell r="H1528">
            <v>0</v>
          </cell>
          <cell r="I1528">
            <v>0</v>
          </cell>
          <cell r="J1528">
            <v>0</v>
          </cell>
          <cell r="K1528">
            <v>0</v>
          </cell>
        </row>
        <row r="1529">
          <cell r="A1529" t="str">
            <v>17KFNZN</v>
          </cell>
          <cell r="B1529" t="str">
            <v>REAJ.GANAD.S/LC REPROGRAM.DEUDAS HIPOTEC.B.ESTADO, BBC, BCC,</v>
          </cell>
          <cell r="C1529">
            <v>8</v>
          </cell>
          <cell r="D1529">
            <v>16</v>
          </cell>
          <cell r="E1529">
            <v>34</v>
          </cell>
          <cell r="F1529">
            <v>57</v>
          </cell>
          <cell r="G1529">
            <v>69</v>
          </cell>
          <cell r="H1529">
            <v>72</v>
          </cell>
          <cell r="I1529">
            <v>77</v>
          </cell>
          <cell r="J1529">
            <v>83</v>
          </cell>
          <cell r="K1529">
            <v>89</v>
          </cell>
        </row>
        <row r="1530">
          <cell r="A1530" t="str">
            <v>17KGNZN</v>
          </cell>
          <cell r="B1530" t="str">
            <v>REAJ.GANAD.S/LC REPROGRAM.DEUDAS HIPOTEC.B.COMERC., BBC, BCC</v>
          </cell>
          <cell r="C1530">
            <v>-77</v>
          </cell>
          <cell r="D1530">
            <v>-86</v>
          </cell>
          <cell r="E1530">
            <v>67</v>
          </cell>
          <cell r="F1530">
            <v>335</v>
          </cell>
          <cell r="G1530">
            <v>409</v>
          </cell>
          <cell r="H1530">
            <v>338</v>
          </cell>
          <cell r="I1530">
            <v>313</v>
          </cell>
          <cell r="J1530">
            <v>300</v>
          </cell>
          <cell r="K1530">
            <v>326</v>
          </cell>
        </row>
        <row r="1531">
          <cell r="A1531" t="str">
            <v>17KHNZN</v>
          </cell>
          <cell r="B1531" t="str">
            <v>REAJ.GANAD.S/LC REPROGRAM.DEUDAS HIPOTEC.OT.INSTIT, BBC, BCC</v>
          </cell>
          <cell r="C1531">
            <v>0</v>
          </cell>
          <cell r="D1531">
            <v>0</v>
          </cell>
          <cell r="E1531">
            <v>0</v>
          </cell>
          <cell r="F1531">
            <v>0</v>
          </cell>
          <cell r="G1531">
            <v>0</v>
          </cell>
          <cell r="H1531">
            <v>0</v>
          </cell>
          <cell r="I1531">
            <v>0</v>
          </cell>
          <cell r="J1531">
            <v>0</v>
          </cell>
          <cell r="K1531">
            <v>0</v>
          </cell>
        </row>
        <row r="1532">
          <cell r="A1532" t="str">
            <v>17KINZN</v>
          </cell>
          <cell r="B1532" t="str">
            <v>REAJ.GANAD.S/CONT.VTA.CART.ADQ.INST.FINAN.LIQ BCOM, BBC, BCC</v>
          </cell>
          <cell r="C1532">
            <v>-1</v>
          </cell>
          <cell r="D1532">
            <v>-1</v>
          </cell>
          <cell r="E1532">
            <v>0</v>
          </cell>
          <cell r="F1532">
            <v>2</v>
          </cell>
          <cell r="G1532">
            <v>2</v>
          </cell>
          <cell r="H1532">
            <v>2</v>
          </cell>
          <cell r="I1532">
            <v>2</v>
          </cell>
          <cell r="J1532">
            <v>2</v>
          </cell>
          <cell r="K1532">
            <v>2</v>
          </cell>
        </row>
        <row r="1533">
          <cell r="A1533" t="str">
            <v>17KJNZN</v>
          </cell>
          <cell r="B1533" t="str">
            <v>REAJ.GANAD.S/CONT.VTA.CART.ADQ.INST.FINAN.LIQ O.IN, BBC, BCC</v>
          </cell>
          <cell r="C1533">
            <v>0</v>
          </cell>
          <cell r="D1533">
            <v>0</v>
          </cell>
          <cell r="E1533">
            <v>0</v>
          </cell>
          <cell r="F1533">
            <v>0</v>
          </cell>
          <cell r="G1533">
            <v>0</v>
          </cell>
          <cell r="H1533">
            <v>0</v>
          </cell>
          <cell r="I1533">
            <v>0</v>
          </cell>
          <cell r="J1533">
            <v>0</v>
          </cell>
          <cell r="K1533">
            <v>0</v>
          </cell>
        </row>
        <row r="1534">
          <cell r="A1534" t="str">
            <v>17KKNZN</v>
          </cell>
          <cell r="B1534" t="str">
            <v>REAJ.GANAD.S/LC CONTRATO C.BECH P.CESION CARTERA M, BBC, BCC</v>
          </cell>
          <cell r="C1534">
            <v>0</v>
          </cell>
          <cell r="D1534">
            <v>0</v>
          </cell>
          <cell r="E1534">
            <v>0</v>
          </cell>
          <cell r="F1534">
            <v>0</v>
          </cell>
          <cell r="G1534">
            <v>0</v>
          </cell>
          <cell r="H1534">
            <v>0</v>
          </cell>
          <cell r="I1534">
            <v>0</v>
          </cell>
          <cell r="J1534">
            <v>0</v>
          </cell>
          <cell r="K1534">
            <v>0</v>
          </cell>
        </row>
        <row r="1535">
          <cell r="A1535" t="str">
            <v>17KLNZN</v>
          </cell>
          <cell r="B1535" t="str">
            <v>REAJ.GANAD.S/LC P.CAPITAL DE TRABAJO BCOS.COMERC., BBC, BCC,</v>
          </cell>
          <cell r="C1535">
            <v>0</v>
          </cell>
          <cell r="D1535">
            <v>0</v>
          </cell>
          <cell r="E1535">
            <v>0</v>
          </cell>
          <cell r="F1535">
            <v>0</v>
          </cell>
          <cell r="G1535">
            <v>0</v>
          </cell>
          <cell r="H1535">
            <v>0</v>
          </cell>
          <cell r="I1535">
            <v>0</v>
          </cell>
          <cell r="J1535">
            <v>0</v>
          </cell>
          <cell r="K1535">
            <v>0</v>
          </cell>
        </row>
        <row r="1536">
          <cell r="A1536" t="str">
            <v>17KMNZN</v>
          </cell>
          <cell r="B1536" t="str">
            <v>REAJ.GANAD.S/LC P.CAPITAL DE TRABAJO OTRAS INSTIT., BBC, BCC</v>
          </cell>
          <cell r="C1536">
            <v>0</v>
          </cell>
          <cell r="D1536">
            <v>0</v>
          </cell>
          <cell r="E1536">
            <v>0</v>
          </cell>
          <cell r="F1536">
            <v>0</v>
          </cell>
          <cell r="G1536">
            <v>0</v>
          </cell>
          <cell r="H1536">
            <v>0</v>
          </cell>
          <cell r="I1536">
            <v>0</v>
          </cell>
          <cell r="J1536">
            <v>0</v>
          </cell>
          <cell r="K1536">
            <v>0</v>
          </cell>
        </row>
        <row r="1537">
          <cell r="A1537" t="str">
            <v>17KNNZN</v>
          </cell>
          <cell r="B1537" t="str">
            <v>REAJ.GANAD.S/LC P.CAPITAL DE TRABAJO BANCO ESTADO, BBC, BCC,</v>
          </cell>
          <cell r="C1537">
            <v>0</v>
          </cell>
          <cell r="D1537">
            <v>0</v>
          </cell>
          <cell r="E1537">
            <v>0</v>
          </cell>
          <cell r="F1537">
            <v>0</v>
          </cell>
          <cell r="G1537">
            <v>0</v>
          </cell>
          <cell r="H1537">
            <v>0</v>
          </cell>
          <cell r="I1537">
            <v>0</v>
          </cell>
          <cell r="J1537">
            <v>0</v>
          </cell>
          <cell r="K1537">
            <v>0</v>
          </cell>
        </row>
        <row r="1538">
          <cell r="A1538" t="str">
            <v>17KPNZN</v>
          </cell>
          <cell r="B1538" t="str">
            <v>REAJ.GANAD.S/PRESTAMOS ESPECIALES, BBC, BCC, NAC</v>
          </cell>
          <cell r="C1538">
            <v>0</v>
          </cell>
          <cell r="D1538">
            <v>0</v>
          </cell>
          <cell r="E1538">
            <v>0</v>
          </cell>
          <cell r="F1538">
            <v>0</v>
          </cell>
          <cell r="G1538">
            <v>0</v>
          </cell>
          <cell r="H1538">
            <v>0</v>
          </cell>
          <cell r="I1538">
            <v>0</v>
          </cell>
          <cell r="J1538">
            <v>0</v>
          </cell>
          <cell r="K1538">
            <v>0</v>
          </cell>
        </row>
        <row r="1539">
          <cell r="A1539" t="str">
            <v>17KQNZN</v>
          </cell>
          <cell r="B1539" t="str">
            <v>REAJ.GANAD.S/REFINANCIAMIENTOS A CORFO MN, BBC, BCC, NAC</v>
          </cell>
          <cell r="C1539">
            <v>0</v>
          </cell>
          <cell r="D1539">
            <v>0</v>
          </cell>
          <cell r="E1539">
            <v>0</v>
          </cell>
          <cell r="F1539">
            <v>0</v>
          </cell>
          <cell r="G1539">
            <v>0</v>
          </cell>
          <cell r="H1539">
            <v>0</v>
          </cell>
          <cell r="I1539">
            <v>0</v>
          </cell>
          <cell r="J1539">
            <v>0</v>
          </cell>
          <cell r="K1539">
            <v>0</v>
          </cell>
        </row>
        <row r="1540">
          <cell r="A1540" t="str">
            <v>17KRNZN</v>
          </cell>
          <cell r="B1540" t="str">
            <v>REAJ.GANAD.S/PRESTAMOS A BANCOS COMERCIALES MN, BBC, BCC, NA</v>
          </cell>
          <cell r="C1540">
            <v>0</v>
          </cell>
          <cell r="D1540">
            <v>0</v>
          </cell>
          <cell r="E1540">
            <v>0</v>
          </cell>
          <cell r="F1540">
            <v>0</v>
          </cell>
          <cell r="G1540">
            <v>0</v>
          </cell>
          <cell r="H1540">
            <v>0</v>
          </cell>
          <cell r="I1540">
            <v>0</v>
          </cell>
          <cell r="J1540">
            <v>0</v>
          </cell>
          <cell r="K1540">
            <v>0</v>
          </cell>
        </row>
        <row r="1541">
          <cell r="A1541" t="str">
            <v>17KSNZN</v>
          </cell>
          <cell r="B1541" t="str">
            <v>REAJ.GANAD.S/PAGARES ADQUIRIDOS A OTRAS INSTITUC., BBC, BCC,</v>
          </cell>
          <cell r="C1541">
            <v>0</v>
          </cell>
          <cell r="D1541">
            <v>0</v>
          </cell>
          <cell r="E1541">
            <v>0</v>
          </cell>
          <cell r="F1541">
            <v>0</v>
          </cell>
          <cell r="G1541">
            <v>0</v>
          </cell>
          <cell r="H1541">
            <v>0</v>
          </cell>
          <cell r="I1541">
            <v>0</v>
          </cell>
          <cell r="J1541">
            <v>0</v>
          </cell>
          <cell r="K1541">
            <v>0</v>
          </cell>
        </row>
        <row r="1542">
          <cell r="A1542" t="str">
            <v>17KTNZN</v>
          </cell>
          <cell r="B1542" t="str">
            <v xml:space="preserve">REAJ.GANAD.S/PAGARES FISCO POR TRANSFERENCIAS MN, BBC, BCC, </v>
          </cell>
          <cell r="C1542">
            <v>-1049</v>
          </cell>
          <cell r="D1542">
            <v>-1211</v>
          </cell>
          <cell r="E1542">
            <v>790</v>
          </cell>
          <cell r="F1542">
            <v>4389</v>
          </cell>
          <cell r="G1542">
            <v>5364</v>
          </cell>
          <cell r="H1542">
            <v>4373</v>
          </cell>
          <cell r="I1542">
            <v>3997</v>
          </cell>
          <cell r="J1542">
            <v>3776</v>
          </cell>
          <cell r="K1542">
            <v>4121</v>
          </cell>
        </row>
        <row r="1543">
          <cell r="A1543" t="str">
            <v>17KUNZN</v>
          </cell>
          <cell r="B1543" t="str">
            <v>REAJ.GANAD.S/CPRA.CARTERA C.PACTO REVTA.PCDO.BCOM., BBC, BCC</v>
          </cell>
          <cell r="C1543">
            <v>0</v>
          </cell>
          <cell r="D1543">
            <v>0</v>
          </cell>
          <cell r="E1543">
            <v>0</v>
          </cell>
          <cell r="F1543">
            <v>0</v>
          </cell>
          <cell r="G1543">
            <v>0</v>
          </cell>
          <cell r="H1543">
            <v>0</v>
          </cell>
          <cell r="I1543">
            <v>0</v>
          </cell>
          <cell r="J1543">
            <v>0</v>
          </cell>
          <cell r="K1543">
            <v>0</v>
          </cell>
        </row>
        <row r="1544">
          <cell r="A1544" t="str">
            <v>17KVNZN</v>
          </cell>
          <cell r="B1544" t="str">
            <v>REAJ.GANAD.S/CPRA.CARTERA C.PACTO REVTA.PCDO.O.INS, BBC, BCC</v>
          </cell>
          <cell r="C1544">
            <v>0</v>
          </cell>
          <cell r="D1544">
            <v>0</v>
          </cell>
          <cell r="E1544">
            <v>0</v>
          </cell>
          <cell r="F1544">
            <v>0</v>
          </cell>
          <cell r="G1544">
            <v>0</v>
          </cell>
          <cell r="H1544">
            <v>0</v>
          </cell>
          <cell r="I1544">
            <v>0</v>
          </cell>
          <cell r="J1544">
            <v>0</v>
          </cell>
          <cell r="K1544">
            <v>0</v>
          </cell>
        </row>
        <row r="1545">
          <cell r="A1545" t="str">
            <v>17KWNZN</v>
          </cell>
          <cell r="B1545" t="str">
            <v>REAJ.GANAD.S/CPRA.CARTERA C.PACTO REVTA PLTS.AC155, BBC, BCC</v>
          </cell>
          <cell r="C1545">
            <v>0</v>
          </cell>
          <cell r="D1545">
            <v>0</v>
          </cell>
          <cell r="E1545">
            <v>0</v>
          </cell>
          <cell r="F1545">
            <v>0</v>
          </cell>
          <cell r="G1545">
            <v>0</v>
          </cell>
          <cell r="H1545">
            <v>0</v>
          </cell>
          <cell r="I1545">
            <v>0</v>
          </cell>
          <cell r="J1545">
            <v>0</v>
          </cell>
          <cell r="K1545">
            <v>0</v>
          </cell>
        </row>
        <row r="1546">
          <cell r="A1546" t="str">
            <v>17KXNZN</v>
          </cell>
          <cell r="B1546" t="str">
            <v>REAJ.GANAD.S/DEUDORES P/CANJE DE VHR A CAR MN, BBC, BCC, NAC</v>
          </cell>
          <cell r="C1546">
            <v>0</v>
          </cell>
          <cell r="D1546">
            <v>0</v>
          </cell>
          <cell r="E1546">
            <v>0</v>
          </cell>
          <cell r="F1546">
            <v>0</v>
          </cell>
          <cell r="G1546">
            <v>0</v>
          </cell>
          <cell r="H1546">
            <v>0</v>
          </cell>
          <cell r="I1546">
            <v>0</v>
          </cell>
          <cell r="J1546">
            <v>0</v>
          </cell>
          <cell r="K1546">
            <v>0</v>
          </cell>
        </row>
        <row r="1547">
          <cell r="A1547" t="str">
            <v>17KYNZN</v>
          </cell>
          <cell r="B1547" t="str">
            <v>REAJ.GANAD.S/REPROG.CRED.DE CONSUMO BCOMER.MN, BBC, BCC, NAC</v>
          </cell>
          <cell r="C1547">
            <v>0</v>
          </cell>
          <cell r="D1547">
            <v>0</v>
          </cell>
          <cell r="E1547">
            <v>0</v>
          </cell>
          <cell r="F1547">
            <v>0</v>
          </cell>
          <cell r="G1547">
            <v>0</v>
          </cell>
          <cell r="H1547">
            <v>0</v>
          </cell>
          <cell r="I1547">
            <v>0</v>
          </cell>
          <cell r="J1547">
            <v>0</v>
          </cell>
          <cell r="K1547">
            <v>0</v>
          </cell>
        </row>
        <row r="1548">
          <cell r="A1548" t="str">
            <v>17KZNZN</v>
          </cell>
          <cell r="B1548" t="str">
            <v>REAJ.GANAD.S/REPROG.CRED.CONSUMO BCO.ESTADO MN, BBC, BCC, NA</v>
          </cell>
          <cell r="C1548">
            <v>-2700</v>
          </cell>
          <cell r="D1548">
            <v>-3118</v>
          </cell>
          <cell r="E1548">
            <v>2034</v>
          </cell>
          <cell r="F1548">
            <v>11302</v>
          </cell>
          <cell r="G1548">
            <v>13875</v>
          </cell>
          <cell r="H1548">
            <v>11099</v>
          </cell>
          <cell r="I1548">
            <v>10023</v>
          </cell>
          <cell r="J1548">
            <v>9388</v>
          </cell>
          <cell r="K1548">
            <v>10378</v>
          </cell>
        </row>
        <row r="1549">
          <cell r="A1549" t="str">
            <v>17MANZN</v>
          </cell>
          <cell r="B1549" t="str">
            <v>REAJ.GANAD.S/REPROG.CRED.CONSUMO OTRAS INSTITUC.MN, BBC, BCC</v>
          </cell>
          <cell r="C1549">
            <v>0</v>
          </cell>
          <cell r="D1549">
            <v>0</v>
          </cell>
          <cell r="E1549">
            <v>0</v>
          </cell>
          <cell r="F1549">
            <v>0</v>
          </cell>
          <cell r="G1549">
            <v>0</v>
          </cell>
          <cell r="H1549">
            <v>0</v>
          </cell>
          <cell r="I1549">
            <v>0</v>
          </cell>
          <cell r="J1549">
            <v>0</v>
          </cell>
          <cell r="K1549">
            <v>0</v>
          </cell>
        </row>
        <row r="1550">
          <cell r="A1550" t="str">
            <v>17MBNZN</v>
          </cell>
          <cell r="B1550" t="str">
            <v xml:space="preserve">REAJ.GANAD.S/REPROG.DEUDAS SEC.PROD.AC.1578 BECH, BBC, BCC, </v>
          </cell>
          <cell r="C1550">
            <v>0</v>
          </cell>
          <cell r="D1550">
            <v>0</v>
          </cell>
          <cell r="E1550">
            <v>0</v>
          </cell>
          <cell r="F1550">
            <v>0</v>
          </cell>
          <cell r="G1550">
            <v>0</v>
          </cell>
          <cell r="H1550">
            <v>0</v>
          </cell>
          <cell r="I1550">
            <v>0</v>
          </cell>
          <cell r="J1550">
            <v>0</v>
          </cell>
          <cell r="K1550">
            <v>0</v>
          </cell>
        </row>
        <row r="1551">
          <cell r="A1551" t="str">
            <v>17MCNZN</v>
          </cell>
          <cell r="B1551" t="str">
            <v>REAJ.GANAD.S/REPROG.DEUDAS SEC.PROD.AC.1578 BCOM., BBC, BCC,</v>
          </cell>
          <cell r="C1551">
            <v>0</v>
          </cell>
          <cell r="D1551">
            <v>0</v>
          </cell>
          <cell r="E1551">
            <v>0</v>
          </cell>
          <cell r="F1551">
            <v>0</v>
          </cell>
          <cell r="G1551">
            <v>0</v>
          </cell>
          <cell r="H1551">
            <v>0</v>
          </cell>
          <cell r="I1551">
            <v>0</v>
          </cell>
          <cell r="J1551">
            <v>0</v>
          </cell>
          <cell r="K1551">
            <v>0</v>
          </cell>
        </row>
        <row r="1552">
          <cell r="A1552" t="str">
            <v>17MDNZN</v>
          </cell>
          <cell r="B1552" t="str">
            <v>REAJ.GANAD.S/REPROG.DEUDAS SEC.PROD.AC.1578 O.INST, BBC, BCC</v>
          </cell>
          <cell r="C1552">
            <v>0</v>
          </cell>
          <cell r="D1552">
            <v>0</v>
          </cell>
          <cell r="E1552">
            <v>0</v>
          </cell>
          <cell r="F1552">
            <v>0</v>
          </cell>
          <cell r="G1552">
            <v>0</v>
          </cell>
          <cell r="H1552">
            <v>0</v>
          </cell>
          <cell r="I1552">
            <v>0</v>
          </cell>
          <cell r="J1552">
            <v>0</v>
          </cell>
          <cell r="K1552">
            <v>0</v>
          </cell>
        </row>
        <row r="1553">
          <cell r="A1553" t="str">
            <v>17MENZN</v>
          </cell>
          <cell r="B1553" t="str">
            <v>REAJ.GANAD.S/DESCTO.INSTR.FINANCIEROS B.COMERCIALE, BBC, BCC</v>
          </cell>
          <cell r="C1553">
            <v>0</v>
          </cell>
          <cell r="D1553">
            <v>0</v>
          </cell>
          <cell r="E1553">
            <v>0</v>
          </cell>
          <cell r="F1553">
            <v>0</v>
          </cell>
          <cell r="G1553">
            <v>0</v>
          </cell>
          <cell r="H1553">
            <v>0</v>
          </cell>
          <cell r="I1553">
            <v>0</v>
          </cell>
          <cell r="J1553">
            <v>0</v>
          </cell>
          <cell r="K1553">
            <v>0</v>
          </cell>
        </row>
        <row r="1554">
          <cell r="A1554" t="str">
            <v>17MFNZN</v>
          </cell>
          <cell r="B1554" t="str">
            <v>REAJ.GANAD.S/DESCTO.INSTR.FINANCIEROS OTRAS INSTIT, BBC, BCC</v>
          </cell>
          <cell r="C1554">
            <v>0</v>
          </cell>
          <cell r="D1554">
            <v>0</v>
          </cell>
          <cell r="E1554">
            <v>0</v>
          </cell>
          <cell r="F1554">
            <v>0</v>
          </cell>
          <cell r="G1554">
            <v>0</v>
          </cell>
          <cell r="H1554">
            <v>0</v>
          </cell>
          <cell r="I1554">
            <v>0</v>
          </cell>
          <cell r="J1554">
            <v>0</v>
          </cell>
          <cell r="K1554">
            <v>0</v>
          </cell>
        </row>
        <row r="1555">
          <cell r="A1555" t="str">
            <v>17MGNZN</v>
          </cell>
          <cell r="B1555" t="str">
            <v>REAJ.GANAD.S/VTA.DE CBIO A PLAZO C/FTO M/E O.INST., BBC, BCC</v>
          </cell>
          <cell r="C1555">
            <v>0</v>
          </cell>
          <cell r="D1555">
            <v>0</v>
          </cell>
          <cell r="E1555">
            <v>0</v>
          </cell>
          <cell r="F1555">
            <v>0</v>
          </cell>
          <cell r="G1555">
            <v>0</v>
          </cell>
          <cell r="H1555">
            <v>0</v>
          </cell>
          <cell r="I1555">
            <v>0</v>
          </cell>
          <cell r="J1555">
            <v>0</v>
          </cell>
          <cell r="K1555">
            <v>0</v>
          </cell>
        </row>
        <row r="1556">
          <cell r="A1556" t="str">
            <v>17MHNZN</v>
          </cell>
          <cell r="B1556" t="str">
            <v>REAJ.GANAD.S/LC MEDIANO PLAZO BANCOS COMERCIALES M, BBC, BCC</v>
          </cell>
          <cell r="C1556">
            <v>0</v>
          </cell>
          <cell r="D1556">
            <v>0</v>
          </cell>
          <cell r="E1556">
            <v>0</v>
          </cell>
          <cell r="F1556">
            <v>0</v>
          </cell>
          <cell r="G1556">
            <v>0</v>
          </cell>
          <cell r="H1556">
            <v>0</v>
          </cell>
          <cell r="I1556">
            <v>0</v>
          </cell>
          <cell r="J1556">
            <v>0</v>
          </cell>
          <cell r="K1556">
            <v>0</v>
          </cell>
        </row>
        <row r="1557">
          <cell r="A1557" t="str">
            <v>17MINZN</v>
          </cell>
          <cell r="B1557" t="str">
            <v>REAJ.GANAD.S/LC MEDIANO PLAZO OTRAS INSTITUCIONES, BBC, BCC,</v>
          </cell>
          <cell r="C1557">
            <v>0</v>
          </cell>
          <cell r="D1557">
            <v>0</v>
          </cell>
          <cell r="E1557">
            <v>0</v>
          </cell>
          <cell r="F1557">
            <v>0</v>
          </cell>
          <cell r="G1557">
            <v>0</v>
          </cell>
          <cell r="H1557">
            <v>0</v>
          </cell>
          <cell r="I1557">
            <v>0</v>
          </cell>
          <cell r="J1557">
            <v>0</v>
          </cell>
          <cell r="K1557">
            <v>0</v>
          </cell>
        </row>
        <row r="1558">
          <cell r="A1558" t="str">
            <v>17MJNZN</v>
          </cell>
          <cell r="B1558" t="str">
            <v>REAJ.GANAD.S/LC MEDIANO PLAZO BANCO DEL ESTADO MN, BBC, BCC,</v>
          </cell>
          <cell r="C1558">
            <v>0</v>
          </cell>
          <cell r="D1558">
            <v>0</v>
          </cell>
          <cell r="E1558">
            <v>0</v>
          </cell>
          <cell r="F1558">
            <v>0</v>
          </cell>
          <cell r="G1558">
            <v>0</v>
          </cell>
          <cell r="H1558">
            <v>0</v>
          </cell>
          <cell r="I1558">
            <v>0</v>
          </cell>
          <cell r="J1558">
            <v>0</v>
          </cell>
          <cell r="K1558">
            <v>0</v>
          </cell>
        </row>
        <row r="1559">
          <cell r="A1559" t="str">
            <v>17MPNZN</v>
          </cell>
          <cell r="B1559" t="str">
            <v>REAJ.GAN S/CREDITO P/DEP ACDO 1657-09 OTRAS INST., BBC, BCC,</v>
          </cell>
          <cell r="C1559">
            <v>0</v>
          </cell>
          <cell r="D1559">
            <v>0</v>
          </cell>
          <cell r="E1559">
            <v>0</v>
          </cell>
          <cell r="F1559">
            <v>0</v>
          </cell>
          <cell r="G1559">
            <v>0</v>
          </cell>
          <cell r="H1559">
            <v>0</v>
          </cell>
          <cell r="I1559">
            <v>0</v>
          </cell>
          <cell r="J1559">
            <v>0</v>
          </cell>
          <cell r="K1559">
            <v>0</v>
          </cell>
        </row>
        <row r="1560">
          <cell r="A1560" t="str">
            <v>17MQNZN</v>
          </cell>
          <cell r="B1560" t="str">
            <v>REAJ.GAN.S/L/C.P.DEPOSITOS ACDO.1657-09 BECH MN, BBC, BCC, N</v>
          </cell>
          <cell r="C1560">
            <v>0</v>
          </cell>
          <cell r="D1560">
            <v>0</v>
          </cell>
          <cell r="E1560">
            <v>0</v>
          </cell>
          <cell r="F1560">
            <v>0</v>
          </cell>
          <cell r="G1560">
            <v>0</v>
          </cell>
          <cell r="H1560">
            <v>0</v>
          </cell>
          <cell r="I1560">
            <v>0</v>
          </cell>
          <cell r="J1560">
            <v>0</v>
          </cell>
          <cell r="K1560">
            <v>0</v>
          </cell>
        </row>
        <row r="1561">
          <cell r="A1561" t="str">
            <v>17MRNZN</v>
          </cell>
          <cell r="B1561" t="str">
            <v>REAJ.GAN POR VALORES P.RECIBIR CORFO LEY 18401, BBC, BCC, NA</v>
          </cell>
          <cell r="C1561">
            <v>-5</v>
          </cell>
          <cell r="D1561">
            <v>-6</v>
          </cell>
          <cell r="E1561">
            <v>4</v>
          </cell>
          <cell r="F1561">
            <v>21</v>
          </cell>
          <cell r="G1561">
            <v>25</v>
          </cell>
          <cell r="H1561">
            <v>21</v>
          </cell>
          <cell r="I1561">
            <v>19</v>
          </cell>
          <cell r="J1561">
            <v>18</v>
          </cell>
          <cell r="K1561">
            <v>19</v>
          </cell>
        </row>
        <row r="1562">
          <cell r="A1562" t="str">
            <v>17MYNZN</v>
          </cell>
          <cell r="B1562" t="str">
            <v>REAJ.GAN.P.TRANS.FISCAL ART.13 LEY 18401 MN, BBC, BCC, NAC</v>
          </cell>
          <cell r="C1562">
            <v>-597</v>
          </cell>
          <cell r="D1562">
            <v>-690</v>
          </cell>
          <cell r="E1562">
            <v>450</v>
          </cell>
          <cell r="F1562">
            <v>2500</v>
          </cell>
          <cell r="G1562">
            <v>3056</v>
          </cell>
          <cell r="H1562">
            <v>2456</v>
          </cell>
          <cell r="I1562">
            <v>2224</v>
          </cell>
          <cell r="J1562">
            <v>2087</v>
          </cell>
          <cell r="K1562">
            <v>2301</v>
          </cell>
        </row>
        <row r="1563">
          <cell r="A1563" t="str">
            <v>17MSNZN</v>
          </cell>
          <cell r="B1563" t="str">
            <v>REAJ GAN.S/CRED.MOD.UNO LIBOR AJUSTADO AC.1686 BCO, BBC, BCC</v>
          </cell>
          <cell r="C1563">
            <v>-2</v>
          </cell>
          <cell r="D1563">
            <v>-2</v>
          </cell>
          <cell r="E1563">
            <v>1</v>
          </cell>
          <cell r="F1563">
            <v>1</v>
          </cell>
          <cell r="G1563">
            <v>1</v>
          </cell>
          <cell r="H1563">
            <v>1</v>
          </cell>
          <cell r="I1563">
            <v>1</v>
          </cell>
          <cell r="J1563">
            <v>1</v>
          </cell>
          <cell r="K1563">
            <v>1</v>
          </cell>
        </row>
        <row r="1564">
          <cell r="A1564" t="str">
            <v>17MTNZN</v>
          </cell>
          <cell r="B1564" t="str">
            <v>REAJ.GAN S/CRED MOD UNO LIBOR AJUSTADO AC1686 BECH, BBC, BCC</v>
          </cell>
          <cell r="C1564">
            <v>0</v>
          </cell>
          <cell r="D1564">
            <v>0</v>
          </cell>
          <cell r="E1564">
            <v>0</v>
          </cell>
          <cell r="F1564">
            <v>0</v>
          </cell>
          <cell r="G1564">
            <v>0</v>
          </cell>
          <cell r="H1564">
            <v>0</v>
          </cell>
          <cell r="I1564">
            <v>0</v>
          </cell>
          <cell r="J1564">
            <v>0</v>
          </cell>
          <cell r="K1564">
            <v>0</v>
          </cell>
        </row>
        <row r="1565">
          <cell r="A1565" t="str">
            <v>17NBNZN</v>
          </cell>
          <cell r="B1565" t="str">
            <v>REAJ.GAN S/CRED.MOD UNO TIP 91-365 BCOS COMERC., BBC, BCC, N</v>
          </cell>
          <cell r="C1565">
            <v>0</v>
          </cell>
          <cell r="D1565">
            <v>0</v>
          </cell>
          <cell r="E1565">
            <v>0</v>
          </cell>
          <cell r="F1565">
            <v>0</v>
          </cell>
          <cell r="G1565">
            <v>0</v>
          </cell>
          <cell r="H1565">
            <v>0</v>
          </cell>
          <cell r="I1565">
            <v>0</v>
          </cell>
          <cell r="J1565">
            <v>0</v>
          </cell>
          <cell r="K1565">
            <v>0</v>
          </cell>
        </row>
        <row r="1566">
          <cell r="A1566" t="str">
            <v>17NFNZN</v>
          </cell>
          <cell r="B1566" t="str">
            <v>REAJ.GAN.S.CRED.MOD.UNO.TIP 91-365 BCO.DEL ESTADO, BBC, BCC,</v>
          </cell>
          <cell r="C1566">
            <v>0</v>
          </cell>
          <cell r="D1566">
            <v>0</v>
          </cell>
          <cell r="E1566">
            <v>0</v>
          </cell>
          <cell r="F1566">
            <v>0</v>
          </cell>
          <cell r="G1566">
            <v>0</v>
          </cell>
          <cell r="H1566">
            <v>0</v>
          </cell>
          <cell r="I1566">
            <v>0</v>
          </cell>
          <cell r="J1566">
            <v>0</v>
          </cell>
          <cell r="K1566">
            <v>0</v>
          </cell>
        </row>
        <row r="1567">
          <cell r="A1567" t="str">
            <v>17MVNZN</v>
          </cell>
          <cell r="B1567" t="str">
            <v>REAJ.GAN S/CRED MOD DOS LIBOR AJUST.AC.1686 B.COM, BBC, BCC,</v>
          </cell>
          <cell r="C1567">
            <v>-2</v>
          </cell>
          <cell r="D1567">
            <v>-2</v>
          </cell>
          <cell r="E1567">
            <v>1</v>
          </cell>
          <cell r="F1567">
            <v>7</v>
          </cell>
          <cell r="G1567">
            <v>9</v>
          </cell>
          <cell r="H1567">
            <v>7</v>
          </cell>
          <cell r="I1567">
            <v>6</v>
          </cell>
          <cell r="J1567">
            <v>6</v>
          </cell>
          <cell r="K1567">
            <v>6</v>
          </cell>
        </row>
        <row r="1568">
          <cell r="A1568" t="str">
            <v>17MZNZN</v>
          </cell>
          <cell r="B1568" t="str">
            <v>REAJ.GAN.S.CRED MOD.DOS LIB.AJUS.AC1686 OT.INST.MN, BBC, BCC</v>
          </cell>
          <cell r="C1568">
            <v>0</v>
          </cell>
          <cell r="D1568">
            <v>0</v>
          </cell>
          <cell r="E1568">
            <v>0</v>
          </cell>
          <cell r="F1568">
            <v>0</v>
          </cell>
          <cell r="G1568">
            <v>0</v>
          </cell>
          <cell r="H1568">
            <v>0</v>
          </cell>
          <cell r="I1568">
            <v>0</v>
          </cell>
          <cell r="J1568">
            <v>0</v>
          </cell>
          <cell r="K1568">
            <v>0</v>
          </cell>
        </row>
        <row r="1569">
          <cell r="A1569" t="str">
            <v>17AYNZN</v>
          </cell>
          <cell r="B1569" t="str">
            <v>REAJ.GAN.S.CRED.MOD.DOS TIP 91-365 BCOS.COMERC.MN, BBC, BCC,</v>
          </cell>
          <cell r="C1569">
            <v>0</v>
          </cell>
          <cell r="D1569">
            <v>0</v>
          </cell>
          <cell r="E1569">
            <v>0</v>
          </cell>
          <cell r="F1569">
            <v>0</v>
          </cell>
          <cell r="G1569">
            <v>0</v>
          </cell>
          <cell r="H1569">
            <v>0</v>
          </cell>
          <cell r="I1569">
            <v>0</v>
          </cell>
          <cell r="J1569">
            <v>0</v>
          </cell>
          <cell r="K1569">
            <v>0</v>
          </cell>
        </row>
        <row r="1570">
          <cell r="A1570" t="str">
            <v>17MWNZN</v>
          </cell>
          <cell r="B1570" t="str">
            <v>REAJ GAN S/CRED MOD DOS TIP 91-365 BECH, BBC, BCC, NAC</v>
          </cell>
          <cell r="C1570">
            <v>0</v>
          </cell>
          <cell r="D1570">
            <v>0</v>
          </cell>
          <cell r="E1570">
            <v>0</v>
          </cell>
          <cell r="F1570">
            <v>0</v>
          </cell>
          <cell r="G1570">
            <v>0</v>
          </cell>
          <cell r="H1570">
            <v>0</v>
          </cell>
          <cell r="I1570">
            <v>0</v>
          </cell>
          <cell r="J1570">
            <v>0</v>
          </cell>
          <cell r="K1570">
            <v>0</v>
          </cell>
        </row>
        <row r="1571">
          <cell r="A1571" t="str">
            <v>17MXNZN</v>
          </cell>
          <cell r="B1571" t="str">
            <v>REAJ.GAN P/VALORES REC.POR VENTA ACCIONES MN, BBC, BCC, NAC</v>
          </cell>
          <cell r="C1571">
            <v>0</v>
          </cell>
          <cell r="D1571">
            <v>0</v>
          </cell>
          <cell r="E1571">
            <v>0</v>
          </cell>
          <cell r="F1571">
            <v>0</v>
          </cell>
          <cell r="G1571">
            <v>0</v>
          </cell>
          <cell r="H1571">
            <v>0</v>
          </cell>
          <cell r="I1571">
            <v>0</v>
          </cell>
          <cell r="J1571">
            <v>0</v>
          </cell>
          <cell r="K1571">
            <v>0</v>
          </cell>
        </row>
        <row r="1572">
          <cell r="A1572" t="str">
            <v>17NANZN</v>
          </cell>
          <cell r="B1572" t="str">
            <v>REAJ.GAN POR REPROGRAMACION OPERACIONES CAF, BBC, BCC, NAC</v>
          </cell>
          <cell r="C1572">
            <v>0</v>
          </cell>
          <cell r="D1572">
            <v>0</v>
          </cell>
          <cell r="E1572">
            <v>0</v>
          </cell>
          <cell r="F1572">
            <v>0</v>
          </cell>
          <cell r="G1572">
            <v>0</v>
          </cell>
          <cell r="H1572">
            <v>0</v>
          </cell>
          <cell r="I1572">
            <v>0</v>
          </cell>
          <cell r="J1572">
            <v>0</v>
          </cell>
          <cell r="K1572">
            <v>0</v>
          </cell>
        </row>
        <row r="1573">
          <cell r="A1573" t="str">
            <v>17NCNZN</v>
          </cell>
          <cell r="B1573" t="str">
            <v>REAJ.GAN.S/REPROGRAMACION DEUDAS AC.1589 BCOS.COM., BBC, BCC</v>
          </cell>
          <cell r="C1573">
            <v>0</v>
          </cell>
          <cell r="D1573">
            <v>0</v>
          </cell>
          <cell r="E1573">
            <v>0</v>
          </cell>
          <cell r="F1573">
            <v>0</v>
          </cell>
          <cell r="G1573">
            <v>0</v>
          </cell>
          <cell r="H1573">
            <v>0</v>
          </cell>
          <cell r="I1573">
            <v>0</v>
          </cell>
          <cell r="J1573">
            <v>0</v>
          </cell>
          <cell r="K1573">
            <v>0</v>
          </cell>
        </row>
        <row r="1574">
          <cell r="A1574" t="str">
            <v>17AZNZN</v>
          </cell>
          <cell r="B1574" t="str">
            <v>REAJ.GAN.S.L.C PARA CONSTITUIR RESERVA TECNICA BC, BBC, BCC,</v>
          </cell>
          <cell r="C1574">
            <v>0</v>
          </cell>
          <cell r="D1574">
            <v>0</v>
          </cell>
          <cell r="E1574">
            <v>0</v>
          </cell>
          <cell r="F1574">
            <v>0</v>
          </cell>
          <cell r="G1574">
            <v>0</v>
          </cell>
          <cell r="H1574">
            <v>0</v>
          </cell>
          <cell r="I1574">
            <v>0</v>
          </cell>
          <cell r="J1574">
            <v>0</v>
          </cell>
          <cell r="K1574">
            <v>0</v>
          </cell>
        </row>
        <row r="1575">
          <cell r="A1575" t="str">
            <v>17NJNZN</v>
          </cell>
          <cell r="B1575" t="str">
            <v>REAJ.GAN.S/L/C CONST.RESERVA TECNICA OTS.INST., BBC, BCC, NA</v>
          </cell>
          <cell r="C1575">
            <v>0</v>
          </cell>
          <cell r="D1575">
            <v>0</v>
          </cell>
          <cell r="E1575">
            <v>0</v>
          </cell>
          <cell r="F1575">
            <v>0</v>
          </cell>
          <cell r="G1575">
            <v>0</v>
          </cell>
          <cell r="H1575">
            <v>0</v>
          </cell>
          <cell r="I1575">
            <v>0</v>
          </cell>
          <cell r="J1575">
            <v>0</v>
          </cell>
          <cell r="K1575">
            <v>0</v>
          </cell>
        </row>
        <row r="1576">
          <cell r="A1576" t="str">
            <v>17NDNZN</v>
          </cell>
          <cell r="B1576" t="str">
            <v>REAJ.GAN S/L/C PARA CONSTITUIR RESERVA TEC.BECH MN, BBC, BCC</v>
          </cell>
          <cell r="C1576">
            <v>0</v>
          </cell>
          <cell r="D1576">
            <v>0</v>
          </cell>
          <cell r="E1576">
            <v>0</v>
          </cell>
          <cell r="F1576">
            <v>0</v>
          </cell>
          <cell r="G1576">
            <v>0</v>
          </cell>
          <cell r="H1576">
            <v>0</v>
          </cell>
          <cell r="I1576">
            <v>0</v>
          </cell>
          <cell r="J1576">
            <v>0</v>
          </cell>
          <cell r="K1576">
            <v>0</v>
          </cell>
        </row>
        <row r="1577">
          <cell r="A1577" t="str">
            <v>17NENZN</v>
          </cell>
          <cell r="B1577" t="str">
            <v>REAJ.GAN S/CRED INSA SA. EN LIQUIDAC.ACDO.1792, BBC, BCC, NA</v>
          </cell>
          <cell r="C1577">
            <v>0</v>
          </cell>
          <cell r="D1577">
            <v>0</v>
          </cell>
          <cell r="E1577">
            <v>0</v>
          </cell>
          <cell r="F1577">
            <v>0</v>
          </cell>
          <cell r="G1577">
            <v>0</v>
          </cell>
          <cell r="H1577">
            <v>0</v>
          </cell>
          <cell r="I1577">
            <v>0</v>
          </cell>
          <cell r="J1577">
            <v>0</v>
          </cell>
          <cell r="K1577">
            <v>0</v>
          </cell>
        </row>
        <row r="1578">
          <cell r="A1578" t="str">
            <v>17NINZN</v>
          </cell>
          <cell r="B1578" t="str">
            <v>REAJ.GAN.L/C C/GTIA.ESTATAL FINANCIERA DAVENS, BBC, BCC, NAC</v>
          </cell>
          <cell r="C1578">
            <v>0</v>
          </cell>
          <cell r="D1578">
            <v>0</v>
          </cell>
          <cell r="E1578">
            <v>0</v>
          </cell>
          <cell r="F1578">
            <v>0</v>
          </cell>
          <cell r="G1578">
            <v>0</v>
          </cell>
          <cell r="H1578">
            <v>0</v>
          </cell>
          <cell r="I1578">
            <v>0</v>
          </cell>
          <cell r="J1578">
            <v>0</v>
          </cell>
          <cell r="K1578">
            <v>0</v>
          </cell>
        </row>
        <row r="1579">
          <cell r="A1579" t="str">
            <v>17NKNZN</v>
          </cell>
          <cell r="B1579" t="str">
            <v>REAJ.GAN.BONOS BANCARIOS AC.1475 C.GTIA.ESTATAL MN, BBC, BCC</v>
          </cell>
          <cell r="C1579">
            <v>0</v>
          </cell>
          <cell r="D1579">
            <v>0</v>
          </cell>
          <cell r="E1579">
            <v>7</v>
          </cell>
          <cell r="F1579">
            <v>7</v>
          </cell>
          <cell r="G1579">
            <v>7</v>
          </cell>
          <cell r="H1579">
            <v>7</v>
          </cell>
          <cell r="I1579">
            <v>7</v>
          </cell>
          <cell r="J1579">
            <v>7</v>
          </cell>
          <cell r="K1579">
            <v>7</v>
          </cell>
        </row>
        <row r="1580">
          <cell r="A1580" t="str">
            <v>17MKNZN</v>
          </cell>
          <cell r="B1580" t="str">
            <v>UTILIDADES DE CAMBIO MONETARIA, BBC, BCC, NAC</v>
          </cell>
          <cell r="C1580">
            <v>551860</v>
          </cell>
          <cell r="D1580">
            <v>927914</v>
          </cell>
          <cell r="E1580">
            <v>358247</v>
          </cell>
          <cell r="F1580">
            <v>99916</v>
          </cell>
          <cell r="G1580">
            <v>272081</v>
          </cell>
          <cell r="H1580">
            <v>140926</v>
          </cell>
          <cell r="I1580">
            <v>135175</v>
          </cell>
          <cell r="J1580">
            <v>36429</v>
          </cell>
          <cell r="K1580">
            <v>88621</v>
          </cell>
        </row>
        <row r="1581">
          <cell r="A1581" t="str">
            <v>17MLNZN</v>
          </cell>
          <cell r="B1581" t="str">
            <v>PROD.DE REV.CTAS CON ORGANISMOS INTERNAC.HABER MN, BBC, BCC,</v>
          </cell>
          <cell r="C1581">
            <v>7585</v>
          </cell>
          <cell r="D1581">
            <v>11245</v>
          </cell>
          <cell r="E1581">
            <v>5126</v>
          </cell>
          <cell r="F1581">
            <v>812</v>
          </cell>
          <cell r="G1581">
            <v>6540</v>
          </cell>
          <cell r="H1581">
            <v>0</v>
          </cell>
          <cell r="I1581">
            <v>2040</v>
          </cell>
          <cell r="J1581">
            <v>0</v>
          </cell>
          <cell r="K1581">
            <v>0</v>
          </cell>
        </row>
        <row r="1582">
          <cell r="A1582" t="str">
            <v>17MMNZN</v>
          </cell>
          <cell r="B1582" t="str">
            <v>CORRECCION MONETARIA DEL HABER MN, BBC, BCC, NAC</v>
          </cell>
          <cell r="C1582">
            <v>3936</v>
          </cell>
          <cell r="D1582">
            <v>5976</v>
          </cell>
          <cell r="E1582">
            <v>8687</v>
          </cell>
          <cell r="F1582">
            <v>17638</v>
          </cell>
          <cell r="G1582">
            <v>18338</v>
          </cell>
          <cell r="H1582">
            <v>18054</v>
          </cell>
          <cell r="I1582">
            <v>18648</v>
          </cell>
          <cell r="J1582">
            <v>19189</v>
          </cell>
          <cell r="K1582">
            <v>22323</v>
          </cell>
        </row>
        <row r="1583">
          <cell r="A1583" t="str">
            <v>17AINZN</v>
          </cell>
          <cell r="B1583" t="str">
            <v>PERDIDAS Y GANANCIAS</v>
          </cell>
          <cell r="C1583">
            <v>0</v>
          </cell>
          <cell r="D1583">
            <v>0</v>
          </cell>
          <cell r="E1583">
            <v>0</v>
          </cell>
          <cell r="F1583">
            <v>0</v>
          </cell>
          <cell r="G1583">
            <v>0</v>
          </cell>
          <cell r="H1583">
            <v>0</v>
          </cell>
          <cell r="I1583">
            <v>0</v>
          </cell>
          <cell r="J1583">
            <v>0</v>
          </cell>
          <cell r="K1583">
            <v>0</v>
          </cell>
        </row>
        <row r="1584">
          <cell r="A1584" t="str">
            <v>22817MONZN...</v>
          </cell>
          <cell r="B1584" t="str">
            <v xml:space="preserve">UTILIDADES POR COMPRA/VENTA A FUTURO </v>
          </cell>
          <cell r="C1584">
            <v>0</v>
          </cell>
          <cell r="D1584">
            <v>0</v>
          </cell>
          <cell r="E1584">
            <v>123</v>
          </cell>
          <cell r="F1584">
            <v>123</v>
          </cell>
          <cell r="G1584">
            <v>123</v>
          </cell>
          <cell r="H1584">
            <v>123</v>
          </cell>
          <cell r="I1584">
            <v>123</v>
          </cell>
          <cell r="J1584">
            <v>123</v>
          </cell>
          <cell r="K1584">
            <v>123</v>
          </cell>
        </row>
        <row r="1585">
          <cell r="A1585" t="str">
            <v>14BNWZN</v>
          </cell>
          <cell r="B1585" t="str">
            <v xml:space="preserve">  .OTROS PASIVOS MN</v>
          </cell>
          <cell r="C1585">
            <v>29878</v>
          </cell>
          <cell r="D1585">
            <v>55075</v>
          </cell>
          <cell r="E1585">
            <v>99188</v>
          </cell>
          <cell r="F1585">
            <v>128312</v>
          </cell>
          <cell r="G1585">
            <v>154430</v>
          </cell>
          <cell r="H1585">
            <v>178777</v>
          </cell>
          <cell r="I1585">
            <v>207065</v>
          </cell>
          <cell r="J1585">
            <v>227203</v>
          </cell>
          <cell r="K1585">
            <v>246353</v>
          </cell>
        </row>
        <row r="1586">
          <cell r="A1586" t="str">
            <v>14BPWZN</v>
          </cell>
          <cell r="B1586" t="str">
            <v xml:space="preserve">  .  .INGRESOS DE OPERACION M/N</v>
          </cell>
          <cell r="C1586">
            <v>29836</v>
          </cell>
          <cell r="D1586">
            <v>55016</v>
          </cell>
          <cell r="E1586">
            <v>99084</v>
          </cell>
          <cell r="F1586">
            <v>128188</v>
          </cell>
          <cell r="G1586">
            <v>154283</v>
          </cell>
          <cell r="H1586">
            <v>178605</v>
          </cell>
          <cell r="I1586">
            <v>206864</v>
          </cell>
          <cell r="J1586">
            <v>226708</v>
          </cell>
          <cell r="K1586">
            <v>245837</v>
          </cell>
        </row>
        <row r="1587">
          <cell r="A1587" t="str">
            <v>14BQWZN</v>
          </cell>
          <cell r="B1587" t="str">
            <v xml:space="preserve">  .  .OTROS INGRESOS M/N</v>
          </cell>
          <cell r="C1587">
            <v>42</v>
          </cell>
          <cell r="D1587">
            <v>59</v>
          </cell>
          <cell r="E1587">
            <v>104</v>
          </cell>
          <cell r="F1587">
            <v>124</v>
          </cell>
          <cell r="G1587">
            <v>147</v>
          </cell>
          <cell r="H1587">
            <v>172</v>
          </cell>
          <cell r="I1587">
            <v>201</v>
          </cell>
          <cell r="J1587">
            <v>495</v>
          </cell>
          <cell r="K1587">
            <v>516</v>
          </cell>
        </row>
        <row r="1588">
          <cell r="A1588" t="str">
            <v>14BNXZN</v>
          </cell>
          <cell r="B1588" t="str">
            <v xml:space="preserve">  .OTROS PASIVOS ME</v>
          </cell>
          <cell r="C1588">
            <v>52703</v>
          </cell>
          <cell r="D1588">
            <v>92040</v>
          </cell>
          <cell r="E1588">
            <v>148210</v>
          </cell>
          <cell r="F1588">
            <v>189000</v>
          </cell>
          <cell r="G1588">
            <v>238550</v>
          </cell>
          <cell r="H1588">
            <v>272679</v>
          </cell>
          <cell r="I1588">
            <v>309193</v>
          </cell>
          <cell r="J1588">
            <v>340512</v>
          </cell>
          <cell r="K1588">
            <v>356974</v>
          </cell>
        </row>
        <row r="1589">
          <cell r="A1589" t="str">
            <v>14BPXZN</v>
          </cell>
          <cell r="B1589" t="str">
            <v xml:space="preserve">  .  .INGRESOS DE OPERACIÓN M/E</v>
          </cell>
          <cell r="C1589">
            <v>52702</v>
          </cell>
          <cell r="D1589">
            <v>92039</v>
          </cell>
          <cell r="E1589">
            <v>148207</v>
          </cell>
          <cell r="F1589">
            <v>188998</v>
          </cell>
          <cell r="G1589">
            <v>238547</v>
          </cell>
          <cell r="H1589">
            <v>272675</v>
          </cell>
          <cell r="I1589">
            <v>309189</v>
          </cell>
          <cell r="J1589">
            <v>340508</v>
          </cell>
          <cell r="K1589">
            <v>356969</v>
          </cell>
        </row>
        <row r="1590">
          <cell r="A1590" t="str">
            <v>14BQXZN</v>
          </cell>
          <cell r="B1590" t="str">
            <v xml:space="preserve">  .  .OTROS INGRESOS M/E</v>
          </cell>
          <cell r="C1590">
            <v>1</v>
          </cell>
          <cell r="D1590">
            <v>1</v>
          </cell>
          <cell r="E1590">
            <v>3</v>
          </cell>
          <cell r="F1590">
            <v>2</v>
          </cell>
          <cell r="G1590">
            <v>3</v>
          </cell>
          <cell r="H1590">
            <v>4</v>
          </cell>
          <cell r="I1590">
            <v>4</v>
          </cell>
          <cell r="J1590">
            <v>4</v>
          </cell>
          <cell r="K1590">
            <v>5</v>
          </cell>
        </row>
        <row r="1595">
          <cell r="A1595" t="str">
            <v>Código</v>
          </cell>
          <cell r="B1595" t="str">
            <v xml:space="preserve"> DATOS EXOGENOS</v>
          </cell>
          <cell r="C1595" t="str">
            <v>2003/1</v>
          </cell>
          <cell r="D1595" t="str">
            <v>2003/02</v>
          </cell>
          <cell r="E1595" t="str">
            <v>2003/3</v>
          </cell>
          <cell r="F1595" t="str">
            <v>2003/4</v>
          </cell>
          <cell r="G1595" t="str">
            <v>2003/5</v>
          </cell>
          <cell r="H1595" t="str">
            <v>2003/6</v>
          </cell>
          <cell r="I1595" t="str">
            <v>2003/7</v>
          </cell>
          <cell r="J1595" t="str">
            <v>2003/8</v>
          </cell>
          <cell r="K1595" t="str">
            <v>2003/9</v>
          </cell>
          <cell r="L1595" t="str">
            <v>2003/10</v>
          </cell>
          <cell r="M1595" t="str">
            <v>2003/11</v>
          </cell>
          <cell r="N1595" t="str">
            <v>2003/12</v>
          </cell>
        </row>
        <row r="1597">
          <cell r="A1597" t="str">
            <v xml:space="preserve">           </v>
          </cell>
          <cell r="B1597" t="str">
            <v>INTERESES POR RECIBIR O.INS.</v>
          </cell>
          <cell r="C1597">
            <v>0</v>
          </cell>
          <cell r="D1597">
            <v>0</v>
          </cell>
          <cell r="E1597">
            <v>0</v>
          </cell>
          <cell r="F1597">
            <v>0</v>
          </cell>
          <cell r="G1597">
            <v>0</v>
          </cell>
          <cell r="H1597">
            <v>0</v>
          </cell>
          <cell r="I1597">
            <v>0</v>
          </cell>
          <cell r="J1597">
            <v>0</v>
          </cell>
          <cell r="K1597">
            <v>0</v>
          </cell>
          <cell r="L1597">
            <v>0</v>
          </cell>
          <cell r="M1597">
            <v>0</v>
          </cell>
          <cell r="N1597">
            <v>0</v>
          </cell>
        </row>
        <row r="1598">
          <cell r="A1598" t="str">
            <v>12IUNZN</v>
          </cell>
          <cell r="B1598" t="str">
            <v xml:space="preserve">  .INTS.P.RECIBIR SINAP MN, EXO,</v>
          </cell>
          <cell r="C1598">
            <v>0</v>
          </cell>
          <cell r="D1598">
            <v>0</v>
          </cell>
          <cell r="E1598">
            <v>0</v>
          </cell>
          <cell r="F1598">
            <v>0</v>
          </cell>
          <cell r="G1598">
            <v>0</v>
          </cell>
          <cell r="H1598">
            <v>0</v>
          </cell>
          <cell r="I1598">
            <v>0</v>
          </cell>
          <cell r="J1598">
            <v>0</v>
          </cell>
          <cell r="K1598">
            <v>0</v>
          </cell>
          <cell r="L1598">
            <v>0</v>
          </cell>
          <cell r="M1598">
            <v>0</v>
          </cell>
          <cell r="N1598">
            <v>0</v>
          </cell>
        </row>
        <row r="1599">
          <cell r="A1599" t="str">
            <v>12IVNZN</v>
          </cell>
          <cell r="B1599" t="str">
            <v xml:space="preserve">  .INTS.P.RECIBIR FINANCIERAS MN,</v>
          </cell>
          <cell r="C1599">
            <v>0</v>
          </cell>
          <cell r="D1599">
            <v>0</v>
          </cell>
          <cell r="E1599">
            <v>0</v>
          </cell>
          <cell r="F1599">
            <v>0</v>
          </cell>
          <cell r="G1599">
            <v>0</v>
          </cell>
          <cell r="H1599">
            <v>0</v>
          </cell>
          <cell r="I1599">
            <v>0</v>
          </cell>
          <cell r="J1599">
            <v>0</v>
          </cell>
          <cell r="K1599">
            <v>0</v>
          </cell>
          <cell r="L1599">
            <v>0</v>
          </cell>
          <cell r="M1599">
            <v>0</v>
          </cell>
          <cell r="N1599">
            <v>0</v>
          </cell>
        </row>
        <row r="1600">
          <cell r="A1600" t="str">
            <v>12IWNZN</v>
          </cell>
          <cell r="B1600" t="str">
            <v xml:space="preserve">  .INTS.P.RECIBIR SECTOR PRIVADO</v>
          </cell>
          <cell r="C1600">
            <v>0</v>
          </cell>
          <cell r="D1600">
            <v>0</v>
          </cell>
          <cell r="E1600">
            <v>0</v>
          </cell>
          <cell r="F1600">
            <v>0</v>
          </cell>
          <cell r="G1600">
            <v>0</v>
          </cell>
          <cell r="H1600">
            <v>0</v>
          </cell>
          <cell r="I1600">
            <v>0</v>
          </cell>
          <cell r="J1600">
            <v>0</v>
          </cell>
          <cell r="K1600">
            <v>0</v>
          </cell>
          <cell r="L1600">
            <v>0</v>
          </cell>
          <cell r="M1600">
            <v>0</v>
          </cell>
          <cell r="N1600">
            <v>0</v>
          </cell>
        </row>
        <row r="1601">
          <cell r="A1601" t="str">
            <v xml:space="preserve">           </v>
          </cell>
          <cell r="B1601" t="str">
            <v>INTERESES POR PAGAR OP.IN.</v>
          </cell>
          <cell r="C1601">
            <v>168512</v>
          </cell>
          <cell r="D1601">
            <v>180426</v>
          </cell>
          <cell r="E1601">
            <v>156973</v>
          </cell>
          <cell r="F1601">
            <v>161868</v>
          </cell>
          <cell r="G1601">
            <v>173904</v>
          </cell>
          <cell r="H1601">
            <v>171152</v>
          </cell>
          <cell r="I1601">
            <v>184225</v>
          </cell>
          <cell r="J1601">
            <v>189818</v>
          </cell>
          <cell r="K1601">
            <v>156563</v>
          </cell>
          <cell r="L1601">
            <v>0</v>
          </cell>
          <cell r="M1601">
            <v>0</v>
          </cell>
          <cell r="N1601">
            <v>0</v>
          </cell>
        </row>
        <row r="1602">
          <cell r="A1602" t="str">
            <v>14HKNZN</v>
          </cell>
          <cell r="B1602" t="str">
            <v xml:space="preserve">  .INTS.POR PAGAR SOBRE OPERACION</v>
          </cell>
          <cell r="C1602">
            <v>0</v>
          </cell>
          <cell r="D1602">
            <v>0</v>
          </cell>
          <cell r="E1602">
            <v>0</v>
          </cell>
          <cell r="F1602">
            <v>0</v>
          </cell>
          <cell r="G1602">
            <v>0</v>
          </cell>
          <cell r="H1602">
            <v>0</v>
          </cell>
          <cell r="I1602">
            <v>0</v>
          </cell>
          <cell r="J1602">
            <v>0</v>
          </cell>
          <cell r="K1602">
            <v>0</v>
          </cell>
          <cell r="L1602">
            <v>0</v>
          </cell>
          <cell r="M1602">
            <v>0</v>
          </cell>
          <cell r="N1602">
            <v>0</v>
          </cell>
        </row>
        <row r="1603">
          <cell r="A1603" t="str">
            <v>14HMNZN</v>
          </cell>
          <cell r="B1603" t="str">
            <v xml:space="preserve">  .OTROS INTS.POR PAGAR OPERACION</v>
          </cell>
          <cell r="C1603">
            <v>168279</v>
          </cell>
          <cell r="D1603">
            <v>180217</v>
          </cell>
          <cell r="E1603">
            <v>156731</v>
          </cell>
          <cell r="F1603">
            <v>161630</v>
          </cell>
          <cell r="G1603">
            <v>173890</v>
          </cell>
          <cell r="H1603">
            <v>171150</v>
          </cell>
          <cell r="I1603">
            <v>184222</v>
          </cell>
          <cell r="J1603">
            <v>189814</v>
          </cell>
          <cell r="K1603">
            <v>156557</v>
          </cell>
          <cell r="L1603">
            <v>0</v>
          </cell>
          <cell r="M1603">
            <v>0</v>
          </cell>
          <cell r="N1603">
            <v>0</v>
          </cell>
        </row>
        <row r="1604">
          <cell r="A1604" t="str">
            <v>14HEEZN</v>
          </cell>
          <cell r="B1604" t="str">
            <v xml:space="preserve">  .OTROS INTS.POR PAGAR OP.INT.ME</v>
          </cell>
          <cell r="C1604">
            <v>233</v>
          </cell>
          <cell r="D1604">
            <v>209</v>
          </cell>
          <cell r="E1604">
            <v>242</v>
          </cell>
          <cell r="F1604">
            <v>238</v>
          </cell>
          <cell r="G1604">
            <v>14</v>
          </cell>
          <cell r="H1604">
            <v>2</v>
          </cell>
          <cell r="I1604">
            <v>3</v>
          </cell>
          <cell r="J1604">
            <v>4</v>
          </cell>
          <cell r="K1604">
            <v>6</v>
          </cell>
          <cell r="L1604">
            <v>0</v>
          </cell>
          <cell r="M1604">
            <v>0</v>
          </cell>
          <cell r="N1604">
            <v>0</v>
          </cell>
        </row>
        <row r="1605">
          <cell r="A1605" t="str">
            <v xml:space="preserve">           </v>
          </cell>
          <cell r="B1605" t="str">
            <v>CANJE BECH</v>
          </cell>
          <cell r="C1605">
            <v>75483.789999999994</v>
          </cell>
          <cell r="D1605">
            <v>58264.55</v>
          </cell>
          <cell r="E1605">
            <v>139347.63</v>
          </cell>
          <cell r="F1605">
            <v>101721</v>
          </cell>
          <cell r="G1605">
            <v>76401</v>
          </cell>
          <cell r="H1605">
            <v>155874</v>
          </cell>
          <cell r="I1605">
            <v>166466</v>
          </cell>
          <cell r="J1605">
            <v>101506</v>
          </cell>
          <cell r="K1605">
            <v>88395</v>
          </cell>
          <cell r="L1605">
            <v>0</v>
          </cell>
          <cell r="M1605">
            <v>0</v>
          </cell>
          <cell r="N1605">
            <v>0</v>
          </cell>
        </row>
        <row r="1606">
          <cell r="A1606" t="str">
            <v>22CHFZB</v>
          </cell>
          <cell r="B1606" t="str">
            <v xml:space="preserve">  .CANJE CUENTA UNICA FISCAL MN,</v>
          </cell>
          <cell r="C1606">
            <v>0</v>
          </cell>
          <cell r="D1606">
            <v>0</v>
          </cell>
          <cell r="E1606">
            <v>0</v>
          </cell>
          <cell r="F1606">
            <v>0</v>
          </cell>
          <cell r="G1606">
            <v>0</v>
          </cell>
          <cell r="H1606">
            <v>0</v>
          </cell>
          <cell r="I1606">
            <v>0</v>
          </cell>
          <cell r="J1606">
            <v>0</v>
          </cell>
          <cell r="K1606">
            <v>0</v>
          </cell>
          <cell r="L1606">
            <v>0</v>
          </cell>
          <cell r="M1606">
            <v>0</v>
          </cell>
          <cell r="N1606">
            <v>0</v>
          </cell>
        </row>
        <row r="1607">
          <cell r="A1607" t="str">
            <v>23FHAZB</v>
          </cell>
          <cell r="B1607" t="str">
            <v xml:space="preserve">  .CANJE PRIVADO EN EL BCO. DEL E</v>
          </cell>
          <cell r="C1607">
            <v>75483.789999999994</v>
          </cell>
          <cell r="D1607">
            <v>58264.55</v>
          </cell>
          <cell r="E1607">
            <v>139347.63</v>
          </cell>
          <cell r="F1607">
            <v>101721</v>
          </cell>
          <cell r="G1607">
            <v>76401</v>
          </cell>
          <cell r="H1607">
            <v>155874</v>
          </cell>
          <cell r="I1607">
            <v>166466</v>
          </cell>
          <cell r="J1607">
            <v>101506</v>
          </cell>
          <cell r="K1607">
            <v>88395</v>
          </cell>
        </row>
        <row r="1608">
          <cell r="A1608" t="str">
            <v xml:space="preserve">           </v>
          </cell>
          <cell r="B1608" t="str">
            <v>CUF</v>
          </cell>
          <cell r="C1608">
            <v>540459</v>
          </cell>
          <cell r="D1608">
            <v>514597</v>
          </cell>
          <cell r="E1608">
            <v>544863</v>
          </cell>
          <cell r="F1608">
            <v>722581</v>
          </cell>
          <cell r="G1608">
            <v>831221</v>
          </cell>
          <cell r="H1608">
            <v>612192</v>
          </cell>
          <cell r="I1608">
            <v>617898</v>
          </cell>
          <cell r="J1608">
            <v>574996</v>
          </cell>
          <cell r="K1608">
            <v>18324</v>
          </cell>
          <cell r="L1608">
            <v>0</v>
          </cell>
          <cell r="M1608">
            <v>0</v>
          </cell>
          <cell r="N1608">
            <v>0</v>
          </cell>
        </row>
        <row r="1609">
          <cell r="A1609" t="str">
            <v>24BHEZB</v>
          </cell>
          <cell r="B1609" t="str">
            <v xml:space="preserve">  .CUENTA UNICA FISCAL PRINCIPAL</v>
          </cell>
          <cell r="C1609">
            <v>12041</v>
          </cell>
          <cell r="D1609">
            <v>8550</v>
          </cell>
          <cell r="E1609">
            <v>16280</v>
          </cell>
          <cell r="F1609">
            <v>47443</v>
          </cell>
          <cell r="G1609">
            <v>30239</v>
          </cell>
          <cell r="H1609">
            <v>19189</v>
          </cell>
          <cell r="I1609">
            <v>14717</v>
          </cell>
          <cell r="J1609">
            <v>6273</v>
          </cell>
          <cell r="K1609">
            <v>18324</v>
          </cell>
        </row>
        <row r="1610">
          <cell r="A1610" t="str">
            <v>24CHEZB</v>
          </cell>
          <cell r="B1610" t="str">
            <v xml:space="preserve">  .DEPOSITOS DEL FISCO EN EL BCO.</v>
          </cell>
          <cell r="C1610">
            <v>528418</v>
          </cell>
          <cell r="D1610">
            <v>506047</v>
          </cell>
          <cell r="E1610">
            <v>528583</v>
          </cell>
          <cell r="F1610">
            <v>675138</v>
          </cell>
          <cell r="G1610">
            <v>800982</v>
          </cell>
          <cell r="H1610">
            <v>593003</v>
          </cell>
          <cell r="I1610">
            <v>603181</v>
          </cell>
          <cell r="J1610">
            <v>568723</v>
          </cell>
        </row>
        <row r="1611">
          <cell r="A1611" t="str">
            <v xml:space="preserve">           </v>
          </cell>
          <cell r="B1611" t="str">
            <v>CAMBIO Y COVERSION</v>
          </cell>
        </row>
        <row r="1612">
          <cell r="A1612" t="str">
            <v>13AINZN</v>
          </cell>
          <cell r="B1612" t="str">
            <v xml:space="preserve">  .CUENTAS DE CAMBIO</v>
          </cell>
          <cell r="C1612">
            <v>14806427</v>
          </cell>
          <cell r="D1612">
            <v>15214465</v>
          </cell>
          <cell r="E1612">
            <v>14676866</v>
          </cell>
          <cell r="F1612">
            <v>14292567</v>
          </cell>
          <cell r="G1612">
            <v>14575870</v>
          </cell>
          <cell r="H1612">
            <v>14028982</v>
          </cell>
          <cell r="I1612">
            <v>14131617</v>
          </cell>
          <cell r="J1612">
            <v>13913407</v>
          </cell>
          <cell r="K1612">
            <v>13364523</v>
          </cell>
          <cell r="L1612">
            <v>0</v>
          </cell>
          <cell r="M1612">
            <v>0</v>
          </cell>
          <cell r="N1612">
            <v>0</v>
          </cell>
        </row>
        <row r="1613">
          <cell r="A1613" t="str">
            <v>17BLEZN</v>
          </cell>
          <cell r="B1613" t="str">
            <v xml:space="preserve">  .CUENTAS DE CONVERSIÒN</v>
          </cell>
          <cell r="C1613">
            <v>14806427</v>
          </cell>
          <cell r="D1613">
            <v>15215566</v>
          </cell>
          <cell r="E1613">
            <v>14676866</v>
          </cell>
          <cell r="F1613">
            <v>14292566</v>
          </cell>
          <cell r="G1613">
            <v>14575872</v>
          </cell>
          <cell r="H1613">
            <v>14028767</v>
          </cell>
          <cell r="I1613">
            <v>14131618</v>
          </cell>
          <cell r="J1613">
            <v>13913406</v>
          </cell>
          <cell r="K1613">
            <v>13364636</v>
          </cell>
          <cell r="L1613">
            <v>0</v>
          </cell>
          <cell r="M1613">
            <v>0</v>
          </cell>
          <cell r="N1613">
            <v>0</v>
          </cell>
        </row>
        <row r="1614">
          <cell r="A1614" t="str">
            <v xml:space="preserve">           </v>
          </cell>
          <cell r="B1614" t="str">
            <v>OTROS</v>
          </cell>
          <cell r="C1614">
            <v>176468</v>
          </cell>
          <cell r="D1614">
            <v>313889</v>
          </cell>
          <cell r="E1614">
            <v>496380</v>
          </cell>
          <cell r="F1614">
            <v>645643</v>
          </cell>
          <cell r="G1614">
            <v>799181</v>
          </cell>
          <cell r="H1614">
            <v>933003</v>
          </cell>
          <cell r="I1614">
            <v>1111074</v>
          </cell>
          <cell r="J1614">
            <v>1237271</v>
          </cell>
          <cell r="K1614">
            <v>1394378</v>
          </cell>
          <cell r="L1614">
            <v>0</v>
          </cell>
          <cell r="M1614">
            <v>0</v>
          </cell>
          <cell r="N1614">
            <v>0</v>
          </cell>
        </row>
        <row r="1615">
          <cell r="A1615" t="str">
            <v>12BJWZN</v>
          </cell>
          <cell r="B1615" t="str">
            <v xml:space="preserve">  .GASTOS OPERACIÒN MN</v>
          </cell>
          <cell r="C1615">
            <v>87285</v>
          </cell>
          <cell r="D1615">
            <v>159286</v>
          </cell>
          <cell r="E1615">
            <v>232090</v>
          </cell>
          <cell r="F1615">
            <v>303975</v>
          </cell>
          <cell r="G1615">
            <v>381511</v>
          </cell>
          <cell r="H1615">
            <v>447278</v>
          </cell>
          <cell r="I1615">
            <v>519937</v>
          </cell>
          <cell r="J1615">
            <v>587900</v>
          </cell>
          <cell r="K1615">
            <v>726283</v>
          </cell>
          <cell r="L1615">
            <v>0</v>
          </cell>
          <cell r="M1615">
            <v>0</v>
          </cell>
          <cell r="N1615">
            <v>0</v>
          </cell>
        </row>
        <row r="1616">
          <cell r="A1616" t="str">
            <v>12BJXZN</v>
          </cell>
          <cell r="B1616" t="str">
            <v xml:space="preserve">  .GASTOS OPERACIÒN ME</v>
          </cell>
          <cell r="C1616">
            <v>4942</v>
          </cell>
          <cell r="D1616">
            <v>4697</v>
          </cell>
          <cell r="E1616">
            <v>12203</v>
          </cell>
          <cell r="F1616">
            <v>17033</v>
          </cell>
          <cell r="G1616">
            <v>15811</v>
          </cell>
          <cell r="H1616">
            <v>23538</v>
          </cell>
          <cell r="I1616">
            <v>60053</v>
          </cell>
          <cell r="J1616">
            <v>64864</v>
          </cell>
          <cell r="K1616">
            <v>47582</v>
          </cell>
          <cell r="L1616">
            <v>0</v>
          </cell>
          <cell r="M1616">
            <v>0</v>
          </cell>
          <cell r="N1616">
            <v>0</v>
          </cell>
        </row>
        <row r="1617">
          <cell r="A1617" t="str">
            <v>12BKWZN</v>
          </cell>
          <cell r="B1617" t="str">
            <v xml:space="preserve">  .GASTOS FIJOS MN</v>
          </cell>
          <cell r="C1617">
            <v>1492</v>
          </cell>
          <cell r="D1617">
            <v>2503</v>
          </cell>
          <cell r="E1617">
            <v>4469</v>
          </cell>
          <cell r="F1617">
            <v>6819</v>
          </cell>
          <cell r="G1617">
            <v>8423</v>
          </cell>
          <cell r="H1617">
            <v>9838</v>
          </cell>
          <cell r="I1617">
            <v>12111</v>
          </cell>
          <cell r="J1617">
            <v>14089</v>
          </cell>
          <cell r="K1617">
            <v>15919</v>
          </cell>
          <cell r="L1617">
            <v>0</v>
          </cell>
          <cell r="M1617">
            <v>0</v>
          </cell>
          <cell r="N1617">
            <v>0</v>
          </cell>
        </row>
        <row r="1618">
          <cell r="A1618" t="str">
            <v>12BKXZN</v>
          </cell>
          <cell r="B1618" t="str">
            <v xml:space="preserve">  .GASTOS FIJOS ME</v>
          </cell>
          <cell r="C1618">
            <v>168</v>
          </cell>
          <cell r="D1618">
            <v>288</v>
          </cell>
          <cell r="E1618">
            <v>220</v>
          </cell>
          <cell r="F1618">
            <v>504</v>
          </cell>
          <cell r="G1618">
            <v>456</v>
          </cell>
          <cell r="H1618">
            <v>893</v>
          </cell>
          <cell r="I1618">
            <v>2715</v>
          </cell>
          <cell r="J1618">
            <v>2703</v>
          </cell>
          <cell r="K1618">
            <v>1267</v>
          </cell>
          <cell r="L1618">
            <v>0</v>
          </cell>
          <cell r="M1618">
            <v>0</v>
          </cell>
          <cell r="N1618">
            <v>0</v>
          </cell>
        </row>
        <row r="1619">
          <cell r="A1619" t="str">
            <v>14BPWZN</v>
          </cell>
          <cell r="B1619" t="str">
            <v xml:space="preserve">  .INGRESOS OPERACIÒN MN</v>
          </cell>
          <cell r="C1619">
            <v>29836</v>
          </cell>
          <cell r="D1619">
            <v>55016</v>
          </cell>
          <cell r="E1619">
            <v>99084</v>
          </cell>
          <cell r="F1619">
            <v>128188</v>
          </cell>
          <cell r="G1619">
            <v>154283</v>
          </cell>
          <cell r="H1619">
            <v>178605</v>
          </cell>
          <cell r="I1619">
            <v>206864</v>
          </cell>
          <cell r="J1619">
            <v>226708</v>
          </cell>
          <cell r="K1619">
            <v>245837</v>
          </cell>
          <cell r="L1619">
            <v>0</v>
          </cell>
          <cell r="M1619">
            <v>0</v>
          </cell>
          <cell r="N1619">
            <v>0</v>
          </cell>
        </row>
        <row r="1620">
          <cell r="A1620" t="str">
            <v>14BPXZN</v>
          </cell>
          <cell r="B1620" t="str">
            <v xml:space="preserve">  .INGRESOS OPERACIÒN ME</v>
          </cell>
          <cell r="C1620">
            <v>52702</v>
          </cell>
          <cell r="D1620">
            <v>92039</v>
          </cell>
          <cell r="E1620">
            <v>148207</v>
          </cell>
          <cell r="F1620">
            <v>188998</v>
          </cell>
          <cell r="G1620">
            <v>238547</v>
          </cell>
          <cell r="H1620">
            <v>272675</v>
          </cell>
          <cell r="I1620">
            <v>309189</v>
          </cell>
          <cell r="J1620">
            <v>340508</v>
          </cell>
          <cell r="K1620">
            <v>356969</v>
          </cell>
          <cell r="L1620">
            <v>0</v>
          </cell>
          <cell r="M1620">
            <v>0</v>
          </cell>
          <cell r="N1620">
            <v>0</v>
          </cell>
        </row>
        <row r="1621">
          <cell r="A1621" t="str">
            <v>14BQWZN</v>
          </cell>
          <cell r="B1621" t="str">
            <v xml:space="preserve">  .OTROS INGRESOS MN</v>
          </cell>
          <cell r="C1621">
            <v>42</v>
          </cell>
          <cell r="D1621">
            <v>59</v>
          </cell>
          <cell r="E1621">
            <v>104</v>
          </cell>
          <cell r="F1621">
            <v>124</v>
          </cell>
          <cell r="G1621">
            <v>147</v>
          </cell>
          <cell r="H1621">
            <v>172</v>
          </cell>
          <cell r="I1621">
            <v>201</v>
          </cell>
          <cell r="J1621">
            <v>495</v>
          </cell>
          <cell r="K1621">
            <v>516</v>
          </cell>
          <cell r="L1621">
            <v>0</v>
          </cell>
          <cell r="M1621">
            <v>0</v>
          </cell>
          <cell r="N1621">
            <v>0</v>
          </cell>
        </row>
        <row r="1622">
          <cell r="A1622" t="str">
            <v>14BQXZN</v>
          </cell>
          <cell r="B1622" t="str">
            <v xml:space="preserve">  .OTROS INGRESOS ME</v>
          </cell>
          <cell r="C1622">
            <v>1</v>
          </cell>
          <cell r="D1622">
            <v>1</v>
          </cell>
          <cell r="E1622">
            <v>3</v>
          </cell>
          <cell r="F1622">
            <v>2</v>
          </cell>
          <cell r="G1622">
            <v>3</v>
          </cell>
          <cell r="H1622">
            <v>4</v>
          </cell>
          <cell r="I1622">
            <v>4</v>
          </cell>
          <cell r="J1622">
            <v>4</v>
          </cell>
          <cell r="K1622">
            <v>5</v>
          </cell>
          <cell r="L1622">
            <v>0</v>
          </cell>
          <cell r="M1622">
            <v>0</v>
          </cell>
          <cell r="N1622">
            <v>0</v>
          </cell>
        </row>
        <row r="1623">
          <cell r="A1623" t="str">
            <v xml:space="preserve">           </v>
          </cell>
          <cell r="B1623" t="str">
            <v>PARIDADES</v>
          </cell>
        </row>
        <row r="1624">
          <cell r="A1624" t="str">
            <v>663010EXCZN</v>
          </cell>
          <cell r="B1624" t="str">
            <v xml:space="preserve">  .WHD-EXCHANGE RATE, EXO, EXO, N</v>
          </cell>
          <cell r="C1624">
            <v>734.34</v>
          </cell>
          <cell r="D1624">
            <v>753.54</v>
          </cell>
          <cell r="E1624">
            <v>727.36</v>
          </cell>
          <cell r="F1624">
            <v>705.32</v>
          </cell>
          <cell r="G1624">
            <v>710.12</v>
          </cell>
          <cell r="H1624">
            <v>697.23</v>
          </cell>
          <cell r="I1624">
            <v>705.64</v>
          </cell>
          <cell r="J1624">
            <v>699.39</v>
          </cell>
          <cell r="K1624">
            <v>665.13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ii.1(a)"/>
      <sheetName val="table ii.1 (b)"/>
      <sheetName val="table ii.2(a)"/>
      <sheetName val="table ii.2(b)"/>
      <sheetName val="table ii. 3"/>
      <sheetName val="table ii. 4"/>
      <sheetName val="table ii.5"/>
      <sheetName val="M1 M2 Chart"/>
      <sheetName val="Int reser chart"/>
      <sheetName val=" PSC chart"/>
      <sheetName val="Nedbank"/>
      <sheetName val="BON Financials"/>
      <sheetName val="CBS"/>
      <sheetName val="BON_ODC"/>
      <sheetName val="Interbank Position"/>
      <sheetName val="BWK"/>
      <sheetName val="STD"/>
      <sheetName val="FNB"/>
      <sheetName val="Agribank"/>
      <sheetName val="NHE"/>
      <sheetName val="NamPost"/>
      <sheetName val="SB(ignore)"/>
      <sheetName val="CSIB(ignore)"/>
      <sheetName val="DCS"/>
      <sheetName val="ODCS"/>
      <sheetName val="Selected 1"/>
      <sheetName val="Selected 2"/>
      <sheetName val="table ii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Input"/>
      <sheetName val="Main Output Table"/>
      <sheetName val="BoP"/>
      <sheetName val="End-94-update"/>
      <sheetName val="Projects"/>
      <sheetName val="Debt"/>
      <sheetName val="export"/>
      <sheetName val="import"/>
      <sheetName val="Gas"/>
      <sheetName val="IMF"/>
      <sheetName val="WB"/>
      <sheetName val="EBRD"/>
      <sheetName val="ER"/>
      <sheetName val="RED_TbleBOP"/>
      <sheetName val="Debt_Sum_Tbl"/>
      <sheetName val="RED_Tble36"/>
      <sheetName val="Tbl2-DSA"/>
      <sheetName val="BoP_Sum (comp)"/>
      <sheetName val="DS_after2001 (2)"/>
      <sheetName val="DS_after2001"/>
      <sheetName val="Chart1 DS"/>
      <sheetName val="Prog"/>
      <sheetName val="UFC_TBL"/>
      <sheetName val="CPFs"/>
      <sheetName val="ControlSheet"/>
      <sheetName val="DSA-2000"/>
      <sheetName val="NPV"/>
      <sheetName val="NPV-gap-Geo&amp;Napflow"/>
      <sheetName val="NPV-gap-Napstock"/>
      <sheetName val="DSA_Naple_F_S"/>
      <sheetName val="WEOQ5"/>
      <sheetName val="WEOQ6"/>
      <sheetName val="WEOQ7"/>
      <sheetName val="End-94-old"/>
      <sheetName val="GEO_Q"/>
      <sheetName val="FSUOUT"/>
      <sheetName val="WE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</sheetNames>
    <definedNames>
      <definedName name="[Macros Import].qbop"/>
      <definedName name="atrade"/>
      <definedName name="mflowsa"/>
      <definedName name="mflowsq"/>
      <definedName name="mstocksa"/>
      <definedName name="mstocksq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ulnerability Indicators"/>
      <sheetName val="BOP Main"/>
      <sheetName val="BOP Alt"/>
      <sheetName val="Index"/>
      <sheetName val="DebtM"/>
      <sheetName val="Finreq-M"/>
      <sheetName val="BoP-M"/>
      <sheetName val="BoP-Q"/>
      <sheetName val="Trade"/>
      <sheetName val="Input"/>
      <sheetName val="SER"/>
      <sheetName val="Input2"/>
      <sheetName val="DebtSer"/>
      <sheetName val="CAP"/>
      <sheetName val="RES"/>
      <sheetName val="BoP"/>
      <sheetName val="BoP M-T"/>
      <sheetName val="FinReqM-T"/>
      <sheetName val="Tab7SR"/>
      <sheetName val="Tab8SR"/>
      <sheetName val="DEBT"/>
      <sheetName val="month-01"/>
      <sheetName val="FINREQ"/>
      <sheetName val="monthCAP"/>
      <sheetName val="OUTPUT"/>
      <sheetName val="PC+Bond"/>
      <sheetName val="arr"/>
      <sheetName val="PC"/>
      <sheetName val="BondFin"/>
      <sheetName val="PCscen"/>
      <sheetName val="month2000"/>
      <sheetName val="WEOQ5"/>
      <sheetName val="WEOQ6"/>
      <sheetName val="WEOQ7"/>
      <sheetName val="xxweolinksx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A 11"/>
      <sheetName val="MFLOW96.XLS"/>
    </sheetNames>
    <definedNames>
      <definedName name="[Macros Import].qbop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 1"/>
      <sheetName val="A 2"/>
      <sheetName val="A 3_A 13"/>
      <sheetName val="A 4_A 14"/>
      <sheetName val="A 5_A 15"/>
      <sheetName val="A 6"/>
      <sheetName val="A 7"/>
      <sheetName val="A 8"/>
      <sheetName val="A 9"/>
      <sheetName val="A 11"/>
      <sheetName val="C 2"/>
      <sheetName val="A 16"/>
      <sheetName val="A 18"/>
      <sheetName val="Bridge to 2SR"/>
      <sheetName val="Comm. Banks"/>
      <sheetName val="NBS"/>
      <sheetName val="Tcoy."/>
      <sheetName val="Globe Trust"/>
      <sheetName val="NBS&amp;TC -Bridge to 2SR"/>
      <sheetName val="NBS&amp;TC"/>
      <sheetName val="ODC-2SR"/>
      <sheetName val="STA-2SF"/>
      <sheetName val="WHD-OD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 1"/>
      <sheetName val="A 2"/>
      <sheetName val="A 3_A 13"/>
      <sheetName val="A 4_A 14"/>
      <sheetName val="A 5_A 15"/>
      <sheetName val="A 6"/>
      <sheetName val="A 7"/>
      <sheetName val="A 8"/>
      <sheetName val="A 9"/>
      <sheetName val="A 11"/>
      <sheetName val="C 2"/>
      <sheetName val="A 16"/>
      <sheetName val="A 18"/>
      <sheetName val="Bridge to 2SR"/>
      <sheetName val="Comm. Banks"/>
      <sheetName val="NBS"/>
      <sheetName val="Tcoy."/>
      <sheetName val="Globe Trust"/>
      <sheetName val="NBS&amp;TC -Bridge to 2SR"/>
      <sheetName val="NBS&amp;TC"/>
      <sheetName val="ODC-2SR"/>
      <sheetName val="STA-2SF"/>
      <sheetName val="WHD-ODC"/>
      <sheetName val="Other Depository Corporations 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ulnerability Indicators"/>
      <sheetName val="BOP Main"/>
      <sheetName val="BOP Alt"/>
      <sheetName val="Index"/>
      <sheetName val="DebtM"/>
      <sheetName val="Finreq-M"/>
      <sheetName val="BoP-M"/>
      <sheetName val="BoP-Q"/>
      <sheetName val="Trade"/>
      <sheetName val="Input"/>
      <sheetName val="SER"/>
      <sheetName val="Input2"/>
      <sheetName val="DebtSer"/>
      <sheetName val="CAP"/>
      <sheetName val="RES"/>
      <sheetName val="BoP"/>
      <sheetName val="BoP M-T"/>
      <sheetName val="FinReqM-T"/>
      <sheetName val="Tab7SR"/>
      <sheetName val="Tab8SR"/>
      <sheetName val="DEBT"/>
      <sheetName val="month-01"/>
      <sheetName val="FINREQ"/>
      <sheetName val="monthCAP"/>
      <sheetName val="OUTPUT"/>
      <sheetName val="PC+Bond"/>
      <sheetName val="arr"/>
      <sheetName val="PC"/>
      <sheetName val="BondFin"/>
      <sheetName val="PCscen"/>
      <sheetName val="month2000"/>
      <sheetName val="WEOQ5"/>
      <sheetName val="WEOQ6"/>
      <sheetName val="WEOQ7"/>
      <sheetName val="xxweolinksx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N58"/>
  <sheetViews>
    <sheetView topLeftCell="A43" workbookViewId="0">
      <selection activeCell="I10" sqref="I10"/>
    </sheetView>
  </sheetViews>
  <sheetFormatPr defaultRowHeight="15"/>
  <cols>
    <col min="1" max="1" width="37.5703125" customWidth="1"/>
    <col min="2" max="5" width="11" bestFit="1" customWidth="1"/>
    <col min="6" max="6" width="9" customWidth="1"/>
    <col min="7" max="10" width="10.28515625" bestFit="1" customWidth="1"/>
  </cols>
  <sheetData>
    <row r="1" spans="1:12" ht="20.25" thickBot="1">
      <c r="A1" s="242" t="s">
        <v>96</v>
      </c>
      <c r="B1" s="243"/>
      <c r="C1" s="243"/>
      <c r="D1" s="243"/>
      <c r="E1" s="243"/>
      <c r="F1" s="243"/>
      <c r="G1" s="243"/>
      <c r="H1" s="244"/>
      <c r="I1" s="244"/>
      <c r="J1" s="244"/>
    </row>
    <row r="2" spans="1:12" ht="18">
      <c r="A2" s="253" t="s">
        <v>0</v>
      </c>
      <c r="B2" s="254"/>
      <c r="C2" s="254"/>
      <c r="D2" s="254"/>
      <c r="E2" s="254"/>
      <c r="F2" s="254"/>
      <c r="G2" s="254"/>
      <c r="H2" s="255"/>
      <c r="I2" s="255"/>
      <c r="J2" s="255"/>
    </row>
    <row r="3" spans="1:12" ht="16.5">
      <c r="A3" s="41"/>
      <c r="B3" s="245" t="s">
        <v>95</v>
      </c>
      <c r="C3" s="246"/>
      <c r="D3" s="247"/>
      <c r="E3" s="250" t="s">
        <v>1</v>
      </c>
      <c r="F3" s="251"/>
      <c r="G3" s="42" t="s">
        <v>2</v>
      </c>
      <c r="H3" s="248" t="s">
        <v>3</v>
      </c>
      <c r="I3" s="256"/>
      <c r="J3" s="256"/>
    </row>
    <row r="4" spans="1:12" ht="15.75">
      <c r="A4" s="43"/>
      <c r="B4" s="95">
        <v>42309</v>
      </c>
      <c r="C4" s="95">
        <v>42644</v>
      </c>
      <c r="D4" s="95">
        <v>42675</v>
      </c>
      <c r="E4" s="96" t="s">
        <v>4</v>
      </c>
      <c r="F4" s="96" t="s">
        <v>5</v>
      </c>
      <c r="G4" s="96" t="s">
        <v>4</v>
      </c>
      <c r="H4" s="95">
        <v>42614</v>
      </c>
      <c r="I4" s="95">
        <v>42644</v>
      </c>
      <c r="J4" s="95">
        <v>42675</v>
      </c>
      <c r="K4" s="55"/>
      <c r="L4" s="55"/>
    </row>
    <row r="5" spans="1:12" ht="15.75">
      <c r="A5" s="17"/>
      <c r="B5" s="58"/>
      <c r="C5" s="58"/>
      <c r="D5" s="58"/>
      <c r="E5" s="58"/>
      <c r="F5" s="59"/>
      <c r="G5" s="58"/>
      <c r="H5" s="58"/>
      <c r="I5" s="58"/>
      <c r="J5" s="58"/>
      <c r="K5" s="55"/>
      <c r="L5" s="55"/>
    </row>
    <row r="6" spans="1:12" ht="15.75">
      <c r="A6" s="18" t="s">
        <v>6</v>
      </c>
      <c r="B6" s="99">
        <v>30787.424626156644</v>
      </c>
      <c r="C6" s="99">
        <v>29430.213859693897</v>
      </c>
      <c r="D6" s="99">
        <v>35174.638340786463</v>
      </c>
      <c r="E6" s="99">
        <v>5744.4244810925666</v>
      </c>
      <c r="F6" s="100">
        <v>4387.2137146298192</v>
      </c>
      <c r="G6" s="99">
        <v>19.518799654255432</v>
      </c>
      <c r="H6" s="99">
        <v>29.025581114208514</v>
      </c>
      <c r="I6" s="99">
        <v>3.7053011483746241</v>
      </c>
      <c r="J6" s="99">
        <v>14.250018531600375</v>
      </c>
      <c r="K6" s="82"/>
      <c r="L6" s="55"/>
    </row>
    <row r="7" spans="1:12" ht="15.75">
      <c r="A7" s="18" t="s">
        <v>7</v>
      </c>
      <c r="B7" s="99">
        <v>83010.958553839475</v>
      </c>
      <c r="C7" s="99">
        <v>94235.026595161777</v>
      </c>
      <c r="D7" s="99">
        <v>96956.845467809777</v>
      </c>
      <c r="E7" s="99">
        <v>2721.8188726480003</v>
      </c>
      <c r="F7" s="100">
        <v>13945.886913970302</v>
      </c>
      <c r="G7" s="99">
        <v>2.8883303491185561</v>
      </c>
      <c r="H7" s="99">
        <v>6.3338780102546703</v>
      </c>
      <c r="I7" s="99">
        <v>18.872939641195071</v>
      </c>
      <c r="J7" s="99">
        <v>16.800055266107115</v>
      </c>
      <c r="K7" s="82"/>
      <c r="L7" s="55"/>
    </row>
    <row r="8" spans="1:12" ht="15.75">
      <c r="A8" s="21" t="s">
        <v>8</v>
      </c>
      <c r="B8" s="60">
        <v>-830.01178639315913</v>
      </c>
      <c r="C8" s="60">
        <v>4409.3700323121257</v>
      </c>
      <c r="D8" s="60">
        <v>6456.7946101267826</v>
      </c>
      <c r="E8" s="60">
        <v>2047.4245778146569</v>
      </c>
      <c r="F8" s="61">
        <v>7286.8063965199417</v>
      </c>
      <c r="G8" s="60">
        <v>46.433494191029737</v>
      </c>
      <c r="H8" s="60">
        <v>-34.732105427472327</v>
      </c>
      <c r="I8" s="60">
        <v>-249.22561295133946</v>
      </c>
      <c r="J8" s="60">
        <v>-877.91601468516194</v>
      </c>
      <c r="K8" s="82"/>
      <c r="L8" s="55"/>
    </row>
    <row r="9" spans="1:12" ht="15.75">
      <c r="A9" s="21" t="s">
        <v>9</v>
      </c>
      <c r="B9" s="60">
        <v>83840.970340232627</v>
      </c>
      <c r="C9" s="60">
        <v>89825.656562849646</v>
      </c>
      <c r="D9" s="60">
        <v>90500.050857682989</v>
      </c>
      <c r="E9" s="60">
        <v>674.39429483334243</v>
      </c>
      <c r="F9" s="61">
        <v>6659.0805174503621</v>
      </c>
      <c r="G9" s="60">
        <v>0.75078136986561184</v>
      </c>
      <c r="H9" s="60">
        <v>9.7852158965393166</v>
      </c>
      <c r="I9" s="60">
        <v>9.2389788287564709</v>
      </c>
      <c r="J9" s="60">
        <v>7.9425136546336939</v>
      </c>
      <c r="K9" s="82"/>
      <c r="L9" s="55"/>
    </row>
    <row r="10" spans="1:12" ht="15.75">
      <c r="A10" s="22" t="s">
        <v>10</v>
      </c>
      <c r="B10" s="58">
        <v>3038.6961884800003</v>
      </c>
      <c r="C10" s="58">
        <v>3341.8605255300004</v>
      </c>
      <c r="D10" s="58">
        <v>3325.60789424</v>
      </c>
      <c r="E10" s="58">
        <v>-16.252631290000409</v>
      </c>
      <c r="F10" s="59">
        <v>286.91170575999968</v>
      </c>
      <c r="G10" s="58">
        <v>-0.48633481756162855</v>
      </c>
      <c r="H10" s="58">
        <v>13.006947865748133</v>
      </c>
      <c r="I10" s="58">
        <v>14.707500398138562</v>
      </c>
      <c r="J10" s="58">
        <v>9.441934565479448</v>
      </c>
      <c r="K10" s="82"/>
      <c r="L10" s="55"/>
    </row>
    <row r="11" spans="1:12">
      <c r="A11" s="22" t="s">
        <v>11</v>
      </c>
      <c r="B11" s="60">
        <v>175.91477736000002</v>
      </c>
      <c r="C11" s="60">
        <v>240.07499716999999</v>
      </c>
      <c r="D11" s="60">
        <v>248.66799716999998</v>
      </c>
      <c r="E11" s="60">
        <v>8.5929999999999893</v>
      </c>
      <c r="F11" s="61">
        <v>72.753219809999962</v>
      </c>
      <c r="G11" s="60">
        <v>3.5792981781918685</v>
      </c>
      <c r="H11" s="60">
        <v>20.487371700042953</v>
      </c>
      <c r="I11" s="60">
        <v>28.041634603259169</v>
      </c>
      <c r="J11" s="60">
        <v>41.357082617973852</v>
      </c>
      <c r="K11" s="82"/>
      <c r="L11" s="55"/>
    </row>
    <row r="12" spans="1:12">
      <c r="A12" s="22" t="s">
        <v>12</v>
      </c>
      <c r="B12" s="60">
        <v>2461.5854900300001</v>
      </c>
      <c r="C12" s="60">
        <v>1933.96821909</v>
      </c>
      <c r="D12" s="60">
        <v>1901.87123589</v>
      </c>
      <c r="E12" s="60">
        <v>-32.096983200000068</v>
      </c>
      <c r="F12" s="61">
        <v>-559.71425414000009</v>
      </c>
      <c r="G12" s="60">
        <v>-1.6596437771403929</v>
      </c>
      <c r="H12" s="60">
        <v>-20.64235945714077</v>
      </c>
      <c r="I12" s="60">
        <v>-19.744039002240953</v>
      </c>
      <c r="J12" s="60">
        <v>-22.737957158383264</v>
      </c>
      <c r="K12" s="82"/>
      <c r="L12" s="55"/>
    </row>
    <row r="13" spans="1:12">
      <c r="A13" s="22" t="s">
        <v>13</v>
      </c>
      <c r="B13" s="60">
        <v>32850.493458457669</v>
      </c>
      <c r="C13" s="60">
        <v>35317.530744470052</v>
      </c>
      <c r="D13" s="60">
        <v>35159.64545126164</v>
      </c>
      <c r="E13" s="60">
        <v>-157.88529320841189</v>
      </c>
      <c r="F13" s="61">
        <v>2309.1519928039706</v>
      </c>
      <c r="G13" s="60">
        <v>-0.44704510728891561</v>
      </c>
      <c r="H13" s="60">
        <v>12.300255844309078</v>
      </c>
      <c r="I13" s="60">
        <v>10.265266024258905</v>
      </c>
      <c r="J13" s="60">
        <v>7.029276426925203</v>
      </c>
      <c r="K13" s="82"/>
      <c r="L13" s="55"/>
    </row>
    <row r="14" spans="1:12">
      <c r="A14" s="22" t="s">
        <v>14</v>
      </c>
      <c r="B14" s="60">
        <v>45314.280425904966</v>
      </c>
      <c r="C14" s="60">
        <v>48992.222076589605</v>
      </c>
      <c r="D14" s="60">
        <v>49864.258279121343</v>
      </c>
      <c r="E14" s="60">
        <v>872.03620253173722</v>
      </c>
      <c r="F14" s="61">
        <v>4549.9778532163764</v>
      </c>
      <c r="G14" s="60">
        <v>1.7799482562119389</v>
      </c>
      <c r="H14" s="60">
        <v>9.5492910577382606</v>
      </c>
      <c r="I14" s="60">
        <v>9.6385758987029213</v>
      </c>
      <c r="J14" s="60">
        <v>10.044350562484148</v>
      </c>
      <c r="K14" s="82"/>
      <c r="L14" s="55"/>
    </row>
    <row r="15" spans="1:12" ht="15.75">
      <c r="A15" s="18" t="s">
        <v>15</v>
      </c>
      <c r="B15" s="58">
        <v>30761.848550109127</v>
      </c>
      <c r="C15" s="58">
        <v>37324.632796886683</v>
      </c>
      <c r="D15" s="58">
        <v>44828.797387619808</v>
      </c>
      <c r="E15" s="58">
        <v>7504.1645907331258</v>
      </c>
      <c r="F15" s="59">
        <v>14066.948837510681</v>
      </c>
      <c r="G15" s="58">
        <v>20.105126369412165</v>
      </c>
      <c r="H15" s="58">
        <v>29.293386063975408</v>
      </c>
      <c r="I15" s="58">
        <v>48.865234338536531</v>
      </c>
      <c r="J15" s="58">
        <v>45.728555013839632</v>
      </c>
      <c r="K15" s="82"/>
      <c r="L15" s="92"/>
    </row>
    <row r="16" spans="1:12" ht="16.5" thickBot="1">
      <c r="A16" s="23" t="s">
        <v>16</v>
      </c>
      <c r="B16" s="60">
        <v>83036.534629886999</v>
      </c>
      <c r="C16" s="60">
        <v>86340.607657968983</v>
      </c>
      <c r="D16" s="60">
        <v>87302.686420976432</v>
      </c>
      <c r="E16" s="60">
        <v>962.07876300744829</v>
      </c>
      <c r="F16" s="61">
        <v>4266.1517910894327</v>
      </c>
      <c r="G16" s="60">
        <v>1.1142830576530594</v>
      </c>
      <c r="H16" s="60">
        <v>4.2892383272188566</v>
      </c>
      <c r="I16" s="60">
        <v>4.5541511543044333</v>
      </c>
      <c r="J16" s="60">
        <v>5.1376805281268583</v>
      </c>
      <c r="K16" s="82"/>
      <c r="L16" s="55"/>
    </row>
    <row r="17" spans="1:12" ht="15.75" thickBot="1">
      <c r="A17" s="10"/>
      <c r="B17" s="5"/>
      <c r="C17" s="5"/>
      <c r="D17" s="5"/>
      <c r="E17" s="5"/>
      <c r="F17" s="5"/>
      <c r="G17" s="5"/>
      <c r="H17" s="5"/>
      <c r="I17" s="5"/>
      <c r="J17" s="9"/>
      <c r="K17" s="82"/>
      <c r="L17" s="55"/>
    </row>
    <row r="18" spans="1:12" ht="18">
      <c r="A18" s="258" t="s">
        <v>92</v>
      </c>
      <c r="B18" s="259"/>
      <c r="C18" s="259"/>
      <c r="D18" s="259"/>
      <c r="E18" s="259"/>
      <c r="F18" s="259"/>
      <c r="G18" s="259"/>
      <c r="H18" s="260"/>
      <c r="I18" s="260"/>
      <c r="J18" s="260"/>
      <c r="K18" s="82"/>
      <c r="L18" s="55"/>
    </row>
    <row r="19" spans="1:12" ht="16.5">
      <c r="A19" s="41"/>
      <c r="B19" s="245" t="s">
        <v>95</v>
      </c>
      <c r="C19" s="246"/>
      <c r="D19" s="247"/>
      <c r="E19" s="250" t="s">
        <v>1</v>
      </c>
      <c r="F19" s="251"/>
      <c r="G19" s="42" t="s">
        <v>2</v>
      </c>
      <c r="H19" s="248" t="s">
        <v>3</v>
      </c>
      <c r="I19" s="256"/>
      <c r="J19" s="256"/>
      <c r="K19" s="82"/>
      <c r="L19" s="55"/>
    </row>
    <row r="20" spans="1:12" ht="15.75">
      <c r="A20" s="43"/>
      <c r="B20" s="44">
        <v>42278</v>
      </c>
      <c r="C20" s="44">
        <v>42614</v>
      </c>
      <c r="D20" s="44">
        <v>42644</v>
      </c>
      <c r="E20" s="42" t="s">
        <v>4</v>
      </c>
      <c r="F20" s="42" t="s">
        <v>5</v>
      </c>
      <c r="G20" s="42" t="s">
        <v>4</v>
      </c>
      <c r="H20" s="44">
        <v>42583</v>
      </c>
      <c r="I20" s="44">
        <v>42614</v>
      </c>
      <c r="J20" s="44">
        <v>42644</v>
      </c>
      <c r="K20" s="82"/>
      <c r="L20" s="55"/>
    </row>
    <row r="21" spans="1:12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82"/>
      <c r="L21" s="55"/>
    </row>
    <row r="22" spans="1:12" ht="15.75">
      <c r="A22" s="18" t="s">
        <v>17</v>
      </c>
      <c r="B22" s="58">
        <v>82196.608941981249</v>
      </c>
      <c r="C22" s="58">
        <v>85000.147166604147</v>
      </c>
      <c r="D22" s="58">
        <v>86309.101342254187</v>
      </c>
      <c r="E22" s="58">
        <v>1308.9541756500403</v>
      </c>
      <c r="F22" s="59">
        <v>4112.4924002729385</v>
      </c>
      <c r="G22" s="58">
        <v>1.5399434227854107</v>
      </c>
      <c r="H22" s="58">
        <v>8.0797512894577697</v>
      </c>
      <c r="I22" s="58">
        <v>4.2887598266786853</v>
      </c>
      <c r="J22" s="58">
        <v>5.0032385194573603</v>
      </c>
      <c r="K22" s="82"/>
      <c r="L22" s="55"/>
    </row>
    <row r="23" spans="1:12" ht="15.75">
      <c r="A23" s="21" t="s">
        <v>18</v>
      </c>
      <c r="B23" s="60">
        <v>3126.8059930699997</v>
      </c>
      <c r="C23" s="60">
        <v>2904.6890134199998</v>
      </c>
      <c r="D23" s="60">
        <v>2967.0306643747563</v>
      </c>
      <c r="E23" s="60">
        <v>62.34165095475646</v>
      </c>
      <c r="F23" s="61">
        <v>-159.77532869524339</v>
      </c>
      <c r="G23" s="60">
        <v>2.1462418409244779</v>
      </c>
      <c r="H23" s="60">
        <v>-2.4311823897767191</v>
      </c>
      <c r="I23" s="60">
        <v>1.1822697000568139</v>
      </c>
      <c r="J23" s="60">
        <v>-5.1098574407672404</v>
      </c>
      <c r="K23" s="82"/>
      <c r="L23" s="55"/>
    </row>
    <row r="24" spans="1:12" ht="15.75">
      <c r="A24" s="21" t="s">
        <v>19</v>
      </c>
      <c r="B24" s="60">
        <v>36430.145987191674</v>
      </c>
      <c r="C24" s="60">
        <v>37041.208519020009</v>
      </c>
      <c r="D24" s="60">
        <v>37221.893348656304</v>
      </c>
      <c r="E24" s="60">
        <v>180.68482963629504</v>
      </c>
      <c r="F24" s="61">
        <v>791.74736146462965</v>
      </c>
      <c r="G24" s="60">
        <v>0.48779409976193561</v>
      </c>
      <c r="H24" s="60">
        <v>4.9197361359877814</v>
      </c>
      <c r="I24" s="60">
        <v>0.75592881706508608</v>
      </c>
      <c r="J24" s="60">
        <v>2.1733301912734491</v>
      </c>
      <c r="K24" s="82"/>
      <c r="L24" s="55"/>
    </row>
    <row r="25" spans="1:12" ht="15.75">
      <c r="A25" s="21" t="s">
        <v>20</v>
      </c>
      <c r="B25" s="60">
        <v>42639.656961719578</v>
      </c>
      <c r="C25" s="60">
        <v>45054.249634164138</v>
      </c>
      <c r="D25" s="60">
        <v>46120.17732922313</v>
      </c>
      <c r="E25" s="60">
        <v>1065.927695058992</v>
      </c>
      <c r="F25" s="61">
        <v>3480.5203675035518</v>
      </c>
      <c r="G25" s="60">
        <v>2.3658760354777075</v>
      </c>
      <c r="H25" s="60">
        <v>11.594837682010633</v>
      </c>
      <c r="I25" s="60">
        <v>7.6036546834405634</v>
      </c>
      <c r="J25" s="60">
        <v>8.1626368866622077</v>
      </c>
      <c r="K25" s="82"/>
      <c r="L25" s="55"/>
    </row>
    <row r="26" spans="1:12" ht="15.75">
      <c r="A26" s="21" t="s">
        <v>21</v>
      </c>
      <c r="B26" s="60">
        <v>0</v>
      </c>
      <c r="C26" s="60">
        <v>0</v>
      </c>
      <c r="D26" s="60">
        <v>0</v>
      </c>
      <c r="E26" s="60">
        <v>0</v>
      </c>
      <c r="F26" s="61">
        <v>0</v>
      </c>
      <c r="G26" s="60">
        <v>0</v>
      </c>
      <c r="H26" s="60">
        <v>0</v>
      </c>
      <c r="I26" s="60">
        <v>0</v>
      </c>
      <c r="J26" s="60">
        <v>0</v>
      </c>
      <c r="K26" s="82"/>
      <c r="L26" s="55"/>
    </row>
    <row r="27" spans="1:12">
      <c r="A27" s="8"/>
      <c r="B27" s="7"/>
      <c r="C27" s="7"/>
      <c r="D27" s="7"/>
      <c r="E27" s="7"/>
      <c r="F27" s="7"/>
      <c r="G27" s="7"/>
      <c r="H27" s="7"/>
      <c r="I27" s="7"/>
      <c r="J27" s="7"/>
      <c r="K27" s="82"/>
      <c r="L27" s="55"/>
    </row>
    <row r="28" spans="1:12">
      <c r="A28" s="8"/>
      <c r="B28" s="7"/>
      <c r="C28" s="7"/>
      <c r="D28" s="7"/>
      <c r="E28" s="7"/>
      <c r="F28" s="7"/>
      <c r="G28" s="7"/>
      <c r="H28" s="7"/>
      <c r="I28" s="7"/>
      <c r="J28" s="7"/>
      <c r="K28" s="82"/>
      <c r="L28" s="55"/>
    </row>
    <row r="29" spans="1:12" ht="15.75" thickBot="1">
      <c r="A29" s="6"/>
      <c r="B29" s="5"/>
      <c r="C29" s="5"/>
      <c r="D29" s="5"/>
      <c r="E29" s="5"/>
      <c r="F29" s="5"/>
      <c r="G29" s="5"/>
      <c r="H29" s="5"/>
      <c r="I29" s="5"/>
      <c r="J29" s="1"/>
      <c r="K29" s="82"/>
      <c r="L29" s="55"/>
    </row>
    <row r="30" spans="1:12" ht="19.5">
      <c r="A30" s="257" t="s">
        <v>22</v>
      </c>
      <c r="B30" s="257"/>
      <c r="C30" s="257"/>
      <c r="D30" s="257"/>
      <c r="E30" s="257"/>
      <c r="F30" s="257"/>
      <c r="G30" s="257"/>
      <c r="H30" s="257"/>
      <c r="I30" s="257"/>
      <c r="J30" s="257"/>
      <c r="K30" s="82"/>
      <c r="L30" s="55"/>
    </row>
    <row r="31" spans="1:12" ht="15.75">
      <c r="A31" s="41"/>
      <c r="B31" s="245" t="s">
        <v>95</v>
      </c>
      <c r="C31" s="246"/>
      <c r="D31" s="247"/>
      <c r="E31" s="248" t="s">
        <v>23</v>
      </c>
      <c r="F31" s="252"/>
      <c r="G31" s="42" t="s">
        <v>2</v>
      </c>
      <c r="H31" s="248" t="s">
        <v>3</v>
      </c>
      <c r="I31" s="249"/>
      <c r="J31" s="249"/>
      <c r="K31" s="82"/>
      <c r="L31" s="55"/>
    </row>
    <row r="32" spans="1:12" ht="15.75">
      <c r="A32" s="43"/>
      <c r="B32" s="44">
        <v>42278</v>
      </c>
      <c r="C32" s="44">
        <v>42614</v>
      </c>
      <c r="D32" s="44">
        <v>42644</v>
      </c>
      <c r="E32" s="42" t="s">
        <v>4</v>
      </c>
      <c r="F32" s="42" t="s">
        <v>5</v>
      </c>
      <c r="G32" s="42" t="s">
        <v>4</v>
      </c>
      <c r="H32" s="44">
        <v>42583</v>
      </c>
      <c r="I32" s="44">
        <v>42614</v>
      </c>
      <c r="J32" s="44">
        <v>42644</v>
      </c>
      <c r="K32" s="82"/>
      <c r="L32" s="55"/>
    </row>
    <row r="33" spans="1:14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82"/>
      <c r="L33" s="55"/>
    </row>
    <row r="34" spans="1:14" ht="15.75">
      <c r="A34" s="25" t="s">
        <v>24</v>
      </c>
      <c r="B34" s="86">
        <v>76747.856131064895</v>
      </c>
      <c r="C34" s="86">
        <v>84391.08912127513</v>
      </c>
      <c r="D34" s="86">
        <v>84597.778611189657</v>
      </c>
      <c r="E34" s="86">
        <v>206.68948991452635</v>
      </c>
      <c r="F34" s="87">
        <v>7849.9224801247619</v>
      </c>
      <c r="G34" s="86">
        <v>0.24491861885737837</v>
      </c>
      <c r="H34" s="86">
        <v>11.287504135549273</v>
      </c>
      <c r="I34" s="86">
        <v>11.13025004911931</v>
      </c>
      <c r="J34" s="86">
        <v>10.228197731959053</v>
      </c>
      <c r="K34" s="82"/>
      <c r="L34" s="55"/>
    </row>
    <row r="35" spans="1:14" ht="15.75">
      <c r="A35" s="26" t="s">
        <v>10</v>
      </c>
      <c r="B35" s="88">
        <v>2913.3747722300004</v>
      </c>
      <c r="C35" s="88">
        <v>3325.1155336399997</v>
      </c>
      <c r="D35" s="88">
        <v>3341.8595255300002</v>
      </c>
      <c r="E35" s="88">
        <v>16.743991890000416</v>
      </c>
      <c r="F35" s="89">
        <v>428.48475329999974</v>
      </c>
      <c r="G35" s="88">
        <v>0.50356120623787137</v>
      </c>
      <c r="H35" s="88">
        <v>13.19299726981229</v>
      </c>
      <c r="I35" s="88">
        <v>13.00695228627284</v>
      </c>
      <c r="J35" s="88">
        <v>14.707505446407854</v>
      </c>
      <c r="K35" s="82"/>
      <c r="L35" s="55"/>
    </row>
    <row r="36" spans="1:14" ht="15.75">
      <c r="A36" s="26" t="s">
        <v>25</v>
      </c>
      <c r="B36" s="86">
        <v>31773.933247331268</v>
      </c>
      <c r="C36" s="86">
        <v>35265.460386759965</v>
      </c>
      <c r="D36" s="86">
        <v>35090.02356440005</v>
      </c>
      <c r="E36" s="86">
        <v>-175.43682235991582</v>
      </c>
      <c r="F36" s="87">
        <v>3316.0903170687816</v>
      </c>
      <c r="G36" s="86">
        <v>-0.49747492429102574</v>
      </c>
      <c r="H36" s="86">
        <v>11.689638590831636</v>
      </c>
      <c r="I36" s="86">
        <v>12.714788414210638</v>
      </c>
      <c r="J36" s="86">
        <v>10.436511876751375</v>
      </c>
      <c r="K36" s="82"/>
      <c r="L36" s="55"/>
    </row>
    <row r="37" spans="1:14">
      <c r="A37" s="27" t="s">
        <v>26</v>
      </c>
      <c r="B37" s="88">
        <v>21156.270503103045</v>
      </c>
      <c r="C37" s="88">
        <v>22974.116753847564</v>
      </c>
      <c r="D37" s="88">
        <v>22862.877407360276</v>
      </c>
      <c r="E37" s="88">
        <v>-111.23934648728755</v>
      </c>
      <c r="F37" s="89">
        <v>1706.6069042572308</v>
      </c>
      <c r="G37" s="88">
        <v>-0.48419422465352396</v>
      </c>
      <c r="H37" s="88">
        <v>6.8983768267445207</v>
      </c>
      <c r="I37" s="88">
        <v>8.8535723443440126</v>
      </c>
      <c r="J37" s="88">
        <v>8.0666717889002157</v>
      </c>
      <c r="K37" s="82"/>
      <c r="L37" s="93"/>
      <c r="M37" s="93"/>
      <c r="N37" s="93"/>
    </row>
    <row r="38" spans="1:14">
      <c r="A38" s="28" t="s">
        <v>27</v>
      </c>
      <c r="B38" s="88">
        <v>9779.7616738035176</v>
      </c>
      <c r="C38" s="88">
        <v>10432.04215557014</v>
      </c>
      <c r="D38" s="88">
        <v>10435.774904465021</v>
      </c>
      <c r="E38" s="88">
        <v>3.732748894881297</v>
      </c>
      <c r="F38" s="89">
        <v>656.01323066150326</v>
      </c>
      <c r="G38" s="88">
        <v>3.5781574108078286E-2</v>
      </c>
      <c r="H38" s="88">
        <v>10.089716785502814</v>
      </c>
      <c r="I38" s="88">
        <v>8.6882116872183257</v>
      </c>
      <c r="J38" s="88">
        <v>6.7078652071729721</v>
      </c>
      <c r="K38" s="82"/>
      <c r="L38" s="94"/>
      <c r="M38" s="94"/>
      <c r="N38" s="94"/>
    </row>
    <row r="39" spans="1:14">
      <c r="A39" s="28" t="s">
        <v>28</v>
      </c>
      <c r="B39" s="88">
        <v>4298.4140004955088</v>
      </c>
      <c r="C39" s="88">
        <v>4640.8196022065576</v>
      </c>
      <c r="D39" s="88">
        <v>4696.2208376406252</v>
      </c>
      <c r="E39" s="88">
        <v>55.40123543406753</v>
      </c>
      <c r="F39" s="89">
        <v>397.80683714511633</v>
      </c>
      <c r="G39" s="88">
        <v>1.193781275353303</v>
      </c>
      <c r="H39" s="88">
        <v>11.06243042041578</v>
      </c>
      <c r="I39" s="88">
        <v>7.7624966954918193</v>
      </c>
      <c r="J39" s="88">
        <v>9.254735283740894</v>
      </c>
      <c r="K39" s="82"/>
      <c r="L39" s="94"/>
      <c r="M39" s="94"/>
      <c r="N39" s="94"/>
    </row>
    <row r="40" spans="1:14">
      <c r="A40" s="28" t="s">
        <v>107</v>
      </c>
      <c r="B40" s="88">
        <v>7078.0948288040217</v>
      </c>
      <c r="C40" s="88">
        <v>7901.2549960708675</v>
      </c>
      <c r="D40" s="88">
        <v>7730.8816652546266</v>
      </c>
      <c r="E40" s="88">
        <v>-170.37333081624092</v>
      </c>
      <c r="F40" s="89">
        <v>652.78683645060482</v>
      </c>
      <c r="G40" s="88">
        <v>-2.1562818932051186</v>
      </c>
      <c r="H40" s="88">
        <v>0.40776883887894777</v>
      </c>
      <c r="I40" s="88">
        <v>9.7265093580766102</v>
      </c>
      <c r="J40" s="88">
        <v>9.2226347942403244</v>
      </c>
      <c r="K40" s="82"/>
      <c r="L40" s="94"/>
      <c r="M40" s="94"/>
      <c r="N40" s="94"/>
    </row>
    <row r="41" spans="1:14">
      <c r="A41" s="27" t="s">
        <v>29</v>
      </c>
      <c r="B41" s="88">
        <v>5029.2435113982247</v>
      </c>
      <c r="C41" s="88">
        <v>5283.4710158824</v>
      </c>
      <c r="D41" s="88">
        <v>5224.4454018297765</v>
      </c>
      <c r="E41" s="88">
        <v>-59.025614052623496</v>
      </c>
      <c r="F41" s="89">
        <v>195.20189043155187</v>
      </c>
      <c r="G41" s="88">
        <v>-1.1171749381266463</v>
      </c>
      <c r="H41" s="88">
        <v>3.4925294416643409</v>
      </c>
      <c r="I41" s="88">
        <v>4.8651816434675395</v>
      </c>
      <c r="J41" s="88">
        <v>3.8813370239311014</v>
      </c>
      <c r="K41" s="82"/>
      <c r="L41" s="94"/>
      <c r="M41" s="94"/>
      <c r="N41" s="94"/>
    </row>
    <row r="42" spans="1:14">
      <c r="A42" s="27" t="s">
        <v>30</v>
      </c>
      <c r="B42" s="88">
        <v>303.53861589000002</v>
      </c>
      <c r="C42" s="88">
        <v>301.94480564999998</v>
      </c>
      <c r="D42" s="88">
        <v>304.05441717000002</v>
      </c>
      <c r="E42" s="88">
        <v>2.109611520000044</v>
      </c>
      <c r="F42" s="89">
        <v>0.51580128000000514</v>
      </c>
      <c r="G42" s="88">
        <v>0.6986745526085999</v>
      </c>
      <c r="H42" s="88">
        <v>-9.1373537209673348</v>
      </c>
      <c r="I42" s="88">
        <v>-2.8997650406946125</v>
      </c>
      <c r="J42" s="88">
        <v>0.16992937735043487</v>
      </c>
      <c r="K42" s="82"/>
      <c r="L42" s="94"/>
      <c r="M42" s="94"/>
      <c r="N42" s="94"/>
    </row>
    <row r="43" spans="1:14">
      <c r="A43" s="27" t="s">
        <v>31</v>
      </c>
      <c r="B43" s="88">
        <v>5284.8806169399995</v>
      </c>
      <c r="C43" s="88">
        <v>6705.9278113799992</v>
      </c>
      <c r="D43" s="88">
        <v>6698.64633804</v>
      </c>
      <c r="E43" s="88">
        <v>-7.2814733399991383</v>
      </c>
      <c r="F43" s="89">
        <v>1413.7657211000005</v>
      </c>
      <c r="G43" s="88">
        <v>-0.10858263829864728</v>
      </c>
      <c r="H43" s="88">
        <v>42.728996667255728</v>
      </c>
      <c r="I43" s="88">
        <v>38.767002543658165</v>
      </c>
      <c r="J43" s="88">
        <v>26.751138267312186</v>
      </c>
      <c r="K43" s="82"/>
      <c r="L43" s="94"/>
      <c r="M43" s="94"/>
      <c r="N43" s="94"/>
    </row>
    <row r="44" spans="1:14" ht="15.75">
      <c r="A44" s="26" t="s">
        <v>32</v>
      </c>
      <c r="B44" s="86">
        <v>44578.645276223637</v>
      </c>
      <c r="C44" s="86">
        <v>48540.420310755166</v>
      </c>
      <c r="D44" s="86">
        <v>48921.544467429601</v>
      </c>
      <c r="E44" s="86">
        <v>381.12415667443565</v>
      </c>
      <c r="F44" s="87">
        <v>4342.8991912059646</v>
      </c>
      <c r="G44" s="86">
        <v>0.78516863726041841</v>
      </c>
      <c r="H44" s="86">
        <v>10.405169376510678</v>
      </c>
      <c r="I44" s="86">
        <v>9.7420007211619275</v>
      </c>
      <c r="J44" s="86">
        <v>9.7421067066887517</v>
      </c>
      <c r="K44" s="82"/>
      <c r="L44" s="94"/>
      <c r="M44" s="94"/>
      <c r="N44" s="94"/>
    </row>
    <row r="45" spans="1:14">
      <c r="A45" s="27" t="s">
        <v>33</v>
      </c>
      <c r="B45" s="88">
        <v>36145.760657527542</v>
      </c>
      <c r="C45" s="88">
        <v>39812.54752894902</v>
      </c>
      <c r="D45" s="88">
        <v>40080.255036678645</v>
      </c>
      <c r="E45" s="88">
        <v>267.70750772962492</v>
      </c>
      <c r="F45" s="89">
        <v>3934.4943791511032</v>
      </c>
      <c r="G45" s="88">
        <v>0.67241993880187123</v>
      </c>
      <c r="H45" s="88">
        <v>11.239635388369498</v>
      </c>
      <c r="I45" s="88">
        <v>11.126793589941228</v>
      </c>
      <c r="J45" s="88">
        <v>10.885078381471892</v>
      </c>
      <c r="K45" s="82"/>
      <c r="L45" s="94"/>
      <c r="M45" s="94"/>
      <c r="N45" s="94"/>
    </row>
    <row r="46" spans="1:14">
      <c r="A46" s="28" t="s">
        <v>27</v>
      </c>
      <c r="B46" s="88">
        <v>29793.742943658679</v>
      </c>
      <c r="C46" s="88">
        <v>32688.556534760453</v>
      </c>
      <c r="D46" s="88">
        <v>32846.686870983584</v>
      </c>
      <c r="E46" s="88">
        <v>158.13033622313014</v>
      </c>
      <c r="F46" s="89">
        <v>3052.9439273249045</v>
      </c>
      <c r="G46" s="88">
        <v>0.48374829905681838</v>
      </c>
      <c r="H46" s="88">
        <v>10.683707801103862</v>
      </c>
      <c r="I46" s="88">
        <v>10.59685286731386</v>
      </c>
      <c r="J46" s="88">
        <v>10.246929810390592</v>
      </c>
      <c r="K46" s="82"/>
    </row>
    <row r="47" spans="1:14">
      <c r="A47" s="28" t="s">
        <v>34</v>
      </c>
      <c r="B47" s="88">
        <v>3745.3756219475836</v>
      </c>
      <c r="C47" s="88">
        <v>4390.4501308825056</v>
      </c>
      <c r="D47" s="88">
        <v>4467.1657990511358</v>
      </c>
      <c r="E47" s="88">
        <v>76.715668168630145</v>
      </c>
      <c r="F47" s="89">
        <v>721.7901771035522</v>
      </c>
      <c r="G47" s="88">
        <v>1.7473303620740559</v>
      </c>
      <c r="H47" s="88">
        <v>19.269762732079908</v>
      </c>
      <c r="I47" s="88">
        <v>19.145976942918331</v>
      </c>
      <c r="J47" s="88">
        <v>19.27150304695537</v>
      </c>
      <c r="K47" s="82"/>
    </row>
    <row r="48" spans="1:14">
      <c r="A48" s="28" t="s">
        <v>106</v>
      </c>
      <c r="B48" s="88">
        <v>2606.6420919212837</v>
      </c>
      <c r="C48" s="88">
        <v>2733.5408633060597</v>
      </c>
      <c r="D48" s="88">
        <v>2766.4023666439248</v>
      </c>
      <c r="E48" s="88">
        <v>32.861503337865088</v>
      </c>
      <c r="F48" s="89">
        <v>159.76027472264104</v>
      </c>
      <c r="G48" s="88">
        <v>1.2021588474854916</v>
      </c>
      <c r="H48" s="88">
        <v>6.1714153832722403</v>
      </c>
      <c r="I48" s="88">
        <v>5.75425362874204</v>
      </c>
      <c r="J48" s="88">
        <v>6.1289685767671376</v>
      </c>
      <c r="K48" s="82"/>
      <c r="L48" s="93"/>
      <c r="M48" s="93"/>
      <c r="N48" s="93"/>
    </row>
    <row r="49" spans="1:14">
      <c r="A49" s="27" t="s">
        <v>29</v>
      </c>
      <c r="B49" s="88">
        <v>6701.1709965841928</v>
      </c>
      <c r="C49" s="88">
        <v>7206.0677432872399</v>
      </c>
      <c r="D49" s="88">
        <v>7343.4322722758552</v>
      </c>
      <c r="E49" s="88">
        <v>137.36452898861535</v>
      </c>
      <c r="F49" s="89">
        <v>642.26127569166238</v>
      </c>
      <c r="G49" s="88">
        <v>1.9062342165264305</v>
      </c>
      <c r="H49" s="88">
        <v>12.262688349011274</v>
      </c>
      <c r="I49" s="88">
        <v>8.3014743482491422</v>
      </c>
      <c r="J49" s="88">
        <v>9.5843140850911581</v>
      </c>
      <c r="K49" s="82"/>
      <c r="L49" s="94"/>
      <c r="M49" s="94"/>
      <c r="N49" s="94"/>
    </row>
    <row r="50" spans="1:14">
      <c r="A50" s="27" t="s">
        <v>30</v>
      </c>
      <c r="B50" s="88">
        <v>17.223613559999997</v>
      </c>
      <c r="C50" s="88">
        <v>21.30978365</v>
      </c>
      <c r="D50" s="88">
        <v>22.324423629999998</v>
      </c>
      <c r="E50" s="88">
        <v>1.0146399799999983</v>
      </c>
      <c r="F50" s="89">
        <v>5.1008100700000014</v>
      </c>
      <c r="G50" s="88">
        <v>4.7613809537667375</v>
      </c>
      <c r="H50" s="88">
        <v>12.96126091488021</v>
      </c>
      <c r="I50" s="88">
        <v>18.80402515624894</v>
      </c>
      <c r="J50" s="88">
        <v>29.615214323236373</v>
      </c>
      <c r="K50" s="82"/>
      <c r="L50" s="94"/>
      <c r="M50" s="94"/>
      <c r="N50" s="94"/>
    </row>
    <row r="51" spans="1:14">
      <c r="A51" s="27" t="s">
        <v>31</v>
      </c>
      <c r="B51" s="88">
        <v>1714.4900085519</v>
      </c>
      <c r="C51" s="88">
        <v>1500.4952548689002</v>
      </c>
      <c r="D51" s="88">
        <v>1475.5327348450999</v>
      </c>
      <c r="E51" s="88">
        <v>-24.96252002380038</v>
      </c>
      <c r="F51" s="89">
        <v>-238.95727370680015</v>
      </c>
      <c r="G51" s="88">
        <v>-1.6636187247377452</v>
      </c>
      <c r="H51" s="88">
        <v>-13.834646014094515</v>
      </c>
      <c r="I51" s="88">
        <v>-13.441917559673023</v>
      </c>
      <c r="J51" s="88">
        <v>-13.937513343027835</v>
      </c>
      <c r="K51" s="82"/>
      <c r="L51" s="94"/>
      <c r="M51" s="94"/>
      <c r="N51" s="94"/>
    </row>
    <row r="52" spans="1:14" ht="16.5" thickBot="1">
      <c r="A52" s="29" t="s">
        <v>35</v>
      </c>
      <c r="B52" s="90">
        <v>395.27760751000005</v>
      </c>
      <c r="C52" s="90">
        <v>585.20842375999996</v>
      </c>
      <c r="D52" s="90">
        <v>586.21057936</v>
      </c>
      <c r="E52" s="90">
        <v>1.0021556000000373</v>
      </c>
      <c r="F52" s="91">
        <v>190.93297184999994</v>
      </c>
      <c r="G52" s="90">
        <v>0.17124763747608523</v>
      </c>
      <c r="H52" s="90">
        <v>68.140370527559185</v>
      </c>
      <c r="I52" s="90">
        <v>39.281857320714451</v>
      </c>
      <c r="J52" s="90">
        <v>48.303513334022988</v>
      </c>
      <c r="K52" s="82"/>
      <c r="L52" s="94"/>
      <c r="M52" s="94"/>
      <c r="N52" s="94"/>
    </row>
    <row r="53" spans="1:14">
      <c r="A53" s="30"/>
      <c r="B53" s="2"/>
      <c r="C53" s="4"/>
      <c r="D53" s="4"/>
      <c r="E53" s="3"/>
      <c r="F53" s="3"/>
      <c r="G53" s="2"/>
      <c r="H53" s="2"/>
      <c r="I53" s="2"/>
      <c r="J53" s="2"/>
      <c r="L53" s="94"/>
      <c r="M53" s="94"/>
      <c r="N53" s="94"/>
    </row>
    <row r="54" spans="1:14">
      <c r="L54" s="94"/>
      <c r="M54" s="94"/>
      <c r="N54" s="94"/>
    </row>
    <row r="55" spans="1:14">
      <c r="L55" s="94"/>
      <c r="M55" s="94"/>
      <c r="N55" s="94"/>
    </row>
    <row r="56" spans="1:14">
      <c r="L56" s="94"/>
      <c r="M56" s="94"/>
      <c r="N56" s="94"/>
    </row>
    <row r="57" spans="1:14">
      <c r="L57" s="94"/>
      <c r="M57" s="94"/>
      <c r="N57" s="94"/>
    </row>
    <row r="58" spans="1:14">
      <c r="L58" s="94"/>
      <c r="M58" s="94"/>
      <c r="N58" s="94"/>
    </row>
  </sheetData>
  <mergeCells count="13">
    <mergeCell ref="A1:J1"/>
    <mergeCell ref="B31:D31"/>
    <mergeCell ref="B19:D19"/>
    <mergeCell ref="H31:J31"/>
    <mergeCell ref="E3:F3"/>
    <mergeCell ref="E31:F31"/>
    <mergeCell ref="E19:F19"/>
    <mergeCell ref="A2:J2"/>
    <mergeCell ref="H3:J3"/>
    <mergeCell ref="H19:J19"/>
    <mergeCell ref="A30:J30"/>
    <mergeCell ref="A18:J18"/>
    <mergeCell ref="B3:D3"/>
  </mergeCells>
  <pageMargins left="0.70866141732283472" right="0.70866141732283472" top="0.74803149606299213" bottom="0.74803149606299213" header="0.31496062992125984" footer="0.31496062992125984"/>
  <pageSetup paperSize="9" scale="67" fitToHeight="0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X57"/>
  <sheetViews>
    <sheetView zoomScale="85" zoomScaleNormal="85" workbookViewId="0">
      <selection activeCell="K1" sqref="K1:S1048576"/>
    </sheetView>
  </sheetViews>
  <sheetFormatPr defaultRowHeight="15"/>
  <cols>
    <col min="1" max="1" width="49.42578125" style="104" customWidth="1"/>
    <col min="2" max="2" width="12.42578125" style="103" bestFit="1" customWidth="1"/>
    <col min="3" max="4" width="12.42578125" style="104" bestFit="1" customWidth="1"/>
    <col min="5" max="5" width="11.28515625" style="104" bestFit="1" customWidth="1"/>
    <col min="6" max="6" width="11.5703125" style="104" bestFit="1" customWidth="1"/>
    <col min="7" max="10" width="10.7109375" style="104" customWidth="1"/>
    <col min="11" max="11" width="13" style="104" customWidth="1"/>
    <col min="12" max="12" width="10" style="104" customWidth="1"/>
    <col min="13" max="13" width="11.140625" style="104" customWidth="1"/>
    <col min="14" max="15" width="6.42578125" style="104" customWidth="1"/>
    <col min="16" max="16" width="8.42578125" style="104" customWidth="1"/>
    <col min="17" max="24" width="6.42578125" style="104" customWidth="1"/>
    <col min="25" max="16384" width="9.140625" style="104"/>
  </cols>
  <sheetData>
    <row r="1" spans="1:24" ht="20.25" thickBot="1">
      <c r="A1" s="261" t="s">
        <v>98</v>
      </c>
      <c r="B1" s="261"/>
      <c r="C1" s="261"/>
      <c r="D1" s="261"/>
      <c r="E1" s="261"/>
      <c r="F1" s="261"/>
      <c r="G1" s="261"/>
      <c r="H1" s="261"/>
      <c r="I1" s="261"/>
      <c r="J1" s="261"/>
    </row>
    <row r="2" spans="1:24" ht="16.5">
      <c r="A2" s="264" t="s">
        <v>121</v>
      </c>
      <c r="B2" s="265"/>
      <c r="C2" s="265"/>
      <c r="D2" s="265"/>
      <c r="E2" s="265"/>
      <c r="F2" s="265"/>
      <c r="G2" s="265"/>
      <c r="H2" s="265"/>
      <c r="I2" s="265"/>
      <c r="J2" s="266"/>
    </row>
    <row r="3" spans="1:24" ht="15.75" customHeight="1">
      <c r="A3" s="155"/>
      <c r="B3" s="271" t="s">
        <v>95</v>
      </c>
      <c r="C3" s="272"/>
      <c r="D3" s="273"/>
      <c r="E3" s="262" t="s">
        <v>1</v>
      </c>
      <c r="F3" s="263"/>
      <c r="G3" s="156" t="s">
        <v>2</v>
      </c>
      <c r="H3" s="274" t="s">
        <v>93</v>
      </c>
      <c r="I3" s="275"/>
      <c r="J3" s="276"/>
    </row>
    <row r="4" spans="1:24" ht="17.25" thickBot="1">
      <c r="A4" s="143"/>
      <c r="B4" s="148">
        <v>43615</v>
      </c>
      <c r="C4" s="148">
        <v>43951</v>
      </c>
      <c r="D4" s="148">
        <v>43981</v>
      </c>
      <c r="E4" s="212" t="s">
        <v>4</v>
      </c>
      <c r="F4" s="212" t="s">
        <v>5</v>
      </c>
      <c r="G4" s="212" t="s">
        <v>4</v>
      </c>
      <c r="H4" s="205">
        <v>43918</v>
      </c>
      <c r="I4" s="205">
        <v>43951</v>
      </c>
      <c r="J4" s="206">
        <v>43981</v>
      </c>
    </row>
    <row r="5" spans="1:24" ht="17.25" thickTop="1">
      <c r="A5" s="208"/>
      <c r="B5" s="209"/>
      <c r="C5" s="209"/>
      <c r="D5" s="209"/>
      <c r="E5" s="209"/>
      <c r="F5" s="209"/>
      <c r="G5" s="209"/>
      <c r="H5" s="157"/>
      <c r="I5" s="210"/>
      <c r="J5" s="211"/>
    </row>
    <row r="6" spans="1:24" ht="16.5">
      <c r="A6" s="158" t="s">
        <v>6</v>
      </c>
      <c r="B6" s="177">
        <v>44611.519434727132</v>
      </c>
      <c r="C6" s="177">
        <v>46316.209948734293</v>
      </c>
      <c r="D6" s="177">
        <v>46226.369306957458</v>
      </c>
      <c r="E6" s="177">
        <v>-89.840641776834673</v>
      </c>
      <c r="F6" s="177">
        <v>1614.8498722303266</v>
      </c>
      <c r="G6" s="177">
        <v>-0.19397235196116469</v>
      </c>
      <c r="H6" s="178">
        <v>-2.2038082422214273</v>
      </c>
      <c r="I6" s="179">
        <v>4.3278362421951897</v>
      </c>
      <c r="J6" s="180">
        <v>3.6198046887711826</v>
      </c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</row>
    <row r="7" spans="1:24" ht="16.5">
      <c r="A7" s="158" t="s">
        <v>7</v>
      </c>
      <c r="B7" s="177">
        <v>118528.48157399478</v>
      </c>
      <c r="C7" s="177">
        <v>127233.44733776795</v>
      </c>
      <c r="D7" s="177">
        <v>129294.03037786644</v>
      </c>
      <c r="E7" s="177">
        <v>2060.5830400984851</v>
      </c>
      <c r="F7" s="177">
        <v>10765.548803871658</v>
      </c>
      <c r="G7" s="177">
        <v>1.6195293637122319</v>
      </c>
      <c r="H7" s="178">
        <v>8.5682064025463376</v>
      </c>
      <c r="I7" s="179">
        <v>10.288015799731369</v>
      </c>
      <c r="J7" s="180">
        <v>9.0826682843743214</v>
      </c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</row>
    <row r="8" spans="1:24" ht="16.5">
      <c r="A8" s="159" t="s">
        <v>8</v>
      </c>
      <c r="B8" s="181">
        <v>11743.525356833052</v>
      </c>
      <c r="C8" s="181">
        <v>17768.490803266024</v>
      </c>
      <c r="D8" s="181">
        <v>20508.373141877033</v>
      </c>
      <c r="E8" s="181">
        <v>2739.8823386110089</v>
      </c>
      <c r="F8" s="181">
        <v>8764.8477850439813</v>
      </c>
      <c r="G8" s="181">
        <v>15.419893388511042</v>
      </c>
      <c r="H8" s="182">
        <v>28.331754982771571</v>
      </c>
      <c r="I8" s="183">
        <v>81.325163130131131</v>
      </c>
      <c r="J8" s="184">
        <v>74.635575934138842</v>
      </c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</row>
    <row r="9" spans="1:24" ht="16.5">
      <c r="A9" s="160" t="s">
        <v>9</v>
      </c>
      <c r="B9" s="177">
        <v>106784.95621716173</v>
      </c>
      <c r="C9" s="177">
        <v>109464.95653450192</v>
      </c>
      <c r="D9" s="177">
        <v>108785.65723598941</v>
      </c>
      <c r="E9" s="177">
        <v>-679.29929851251654</v>
      </c>
      <c r="F9" s="177">
        <v>2000.7010188276763</v>
      </c>
      <c r="G9" s="177">
        <v>-0.62056325605757934</v>
      </c>
      <c r="H9" s="178">
        <v>6.0555996068945035</v>
      </c>
      <c r="I9" s="179">
        <v>3.6939070185281366</v>
      </c>
      <c r="J9" s="180">
        <v>1.8735794719614063</v>
      </c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</row>
    <row r="10" spans="1:24">
      <c r="A10" s="161" t="s">
        <v>10</v>
      </c>
      <c r="B10" s="181">
        <v>5416.7200024222857</v>
      </c>
      <c r="C10" s="181">
        <v>5500.9935918491801</v>
      </c>
      <c r="D10" s="181">
        <v>5377.8074876526252</v>
      </c>
      <c r="E10" s="181">
        <v>-123.18610419655488</v>
      </c>
      <c r="F10" s="181">
        <v>-38.912514769660447</v>
      </c>
      <c r="G10" s="181">
        <v>-2.2393428048903701</v>
      </c>
      <c r="H10" s="182">
        <v>45.540846924231403</v>
      </c>
      <c r="I10" s="183">
        <v>-1.4328413141383294</v>
      </c>
      <c r="J10" s="184">
        <v>-0.71837781447553084</v>
      </c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</row>
    <row r="11" spans="1:24">
      <c r="A11" s="161" t="s">
        <v>11</v>
      </c>
      <c r="B11" s="181">
        <v>385.32951378000001</v>
      </c>
      <c r="C11" s="181">
        <v>299.31523195000005</v>
      </c>
      <c r="D11" s="181">
        <v>195.2032988</v>
      </c>
      <c r="E11" s="181">
        <v>-104.11193315000006</v>
      </c>
      <c r="F11" s="181">
        <v>-190.12621498000001</v>
      </c>
      <c r="G11" s="181">
        <v>-34.783372858014701</v>
      </c>
      <c r="H11" s="182">
        <v>-29.575831680143779</v>
      </c>
      <c r="I11" s="183">
        <v>-24.959469216462978</v>
      </c>
      <c r="J11" s="184">
        <v>-49.341202316662056</v>
      </c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</row>
    <row r="12" spans="1:24">
      <c r="A12" s="161" t="s">
        <v>12</v>
      </c>
      <c r="B12" s="181">
        <v>1141.3043344467806</v>
      </c>
      <c r="C12" s="181">
        <v>625.72745880418188</v>
      </c>
      <c r="D12" s="181">
        <v>775.97780074234117</v>
      </c>
      <c r="E12" s="181">
        <v>150.25034193815929</v>
      </c>
      <c r="F12" s="181">
        <v>-365.32653370443938</v>
      </c>
      <c r="G12" s="181">
        <v>24.012106201204659</v>
      </c>
      <c r="H12" s="182">
        <v>-64.584316031265374</v>
      </c>
      <c r="I12" s="183">
        <v>-41.492336023076795</v>
      </c>
      <c r="J12" s="184">
        <v>-32.009563328393256</v>
      </c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</row>
    <row r="13" spans="1:24" ht="16.5">
      <c r="A13" s="162" t="s">
        <v>110</v>
      </c>
      <c r="B13" s="177">
        <v>99841.602366512656</v>
      </c>
      <c r="C13" s="177">
        <v>103038.92025189855</v>
      </c>
      <c r="D13" s="177">
        <v>102436.66864879444</v>
      </c>
      <c r="E13" s="177">
        <v>-602.25160310411593</v>
      </c>
      <c r="F13" s="177">
        <v>2595.0662822817831</v>
      </c>
      <c r="G13" s="177">
        <v>-0.58448943528503605</v>
      </c>
      <c r="H13" s="178">
        <v>6.6693723677758499</v>
      </c>
      <c r="I13" s="179">
        <v>4.5908862885579254</v>
      </c>
      <c r="J13" s="180">
        <v>2.5991833271620237</v>
      </c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</row>
    <row r="14" spans="1:24">
      <c r="A14" s="161" t="s">
        <v>13</v>
      </c>
      <c r="B14" s="181">
        <v>43876.900169730499</v>
      </c>
      <c r="C14" s="181">
        <v>43895.243686090791</v>
      </c>
      <c r="D14" s="181">
        <v>43347.669126900102</v>
      </c>
      <c r="E14" s="181">
        <v>-547.57455919068889</v>
      </c>
      <c r="F14" s="181">
        <v>-529.2310428303972</v>
      </c>
      <c r="G14" s="181">
        <v>-1.2474576131905621</v>
      </c>
      <c r="H14" s="182">
        <v>5.0716046662675751</v>
      </c>
      <c r="I14" s="183">
        <v>2.458907807508524</v>
      </c>
      <c r="J14" s="184">
        <v>-1.2061723612724649</v>
      </c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</row>
    <row r="15" spans="1:24">
      <c r="A15" s="161" t="s">
        <v>14</v>
      </c>
      <c r="B15" s="181">
        <v>55964.702196782157</v>
      </c>
      <c r="C15" s="181">
        <v>59143.676565807757</v>
      </c>
      <c r="D15" s="181">
        <v>59088.999521894344</v>
      </c>
      <c r="E15" s="181">
        <v>-54.67704391341249</v>
      </c>
      <c r="F15" s="181">
        <v>3124.2973251121875</v>
      </c>
      <c r="G15" s="181">
        <v>-9.2447827203599786E-2</v>
      </c>
      <c r="H15" s="182">
        <v>7.8898325905574467</v>
      </c>
      <c r="I15" s="183">
        <v>6.2314586306410291</v>
      </c>
      <c r="J15" s="184">
        <v>5.5826211924197935</v>
      </c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</row>
    <row r="16" spans="1:24" s="105" customFormat="1" ht="16.5">
      <c r="A16" s="158" t="s">
        <v>15</v>
      </c>
      <c r="B16" s="177">
        <v>53462.16333296831</v>
      </c>
      <c r="C16" s="177">
        <v>52659.129572938007</v>
      </c>
      <c r="D16" s="177">
        <v>53310.497636703658</v>
      </c>
      <c r="E16" s="177">
        <v>651.36806376565073</v>
      </c>
      <c r="F16" s="177">
        <v>-151.66569626465207</v>
      </c>
      <c r="G16" s="177">
        <v>1.2369518240202666</v>
      </c>
      <c r="H16" s="178">
        <v>-4.9528859577650337</v>
      </c>
      <c r="I16" s="179">
        <v>-0.4576946477338879</v>
      </c>
      <c r="J16" s="180">
        <v>-0.28368791460992782</v>
      </c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</row>
    <row r="17" spans="1:24" ht="17.25" thickBot="1">
      <c r="A17" s="163" t="s">
        <v>16</v>
      </c>
      <c r="B17" s="185">
        <v>109677.82067577582</v>
      </c>
      <c r="C17" s="185">
        <v>120890.58775454602</v>
      </c>
      <c r="D17" s="185">
        <v>122209.98376847334</v>
      </c>
      <c r="E17" s="187">
        <v>1319.3960139273113</v>
      </c>
      <c r="F17" s="185">
        <v>12532.163092697519</v>
      </c>
      <c r="G17" s="185">
        <v>1.0913968063470634</v>
      </c>
      <c r="H17" s="186">
        <v>11.288404023695023</v>
      </c>
      <c r="I17" s="187">
        <v>13.131669197902426</v>
      </c>
      <c r="J17" s="188">
        <v>11.426342186123932</v>
      </c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</row>
    <row r="18" spans="1:24" ht="13.5" thickBot="1">
      <c r="A18" s="154"/>
      <c r="B18" s="164"/>
      <c r="C18" s="154"/>
      <c r="D18" s="154"/>
      <c r="E18" s="238"/>
      <c r="F18" s="154"/>
      <c r="G18" s="154"/>
      <c r="H18" s="154"/>
      <c r="I18" s="154"/>
      <c r="J18" s="154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</row>
    <row r="19" spans="1:24" ht="16.5">
      <c r="A19" s="268" t="s">
        <v>122</v>
      </c>
      <c r="B19" s="269"/>
      <c r="C19" s="269"/>
      <c r="D19" s="269"/>
      <c r="E19" s="269"/>
      <c r="F19" s="269"/>
      <c r="G19" s="269"/>
      <c r="H19" s="269"/>
      <c r="I19" s="269"/>
      <c r="J19" s="270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</row>
    <row r="20" spans="1:24" ht="15.75" customHeight="1">
      <c r="A20" s="142"/>
      <c r="B20" s="271" t="str">
        <f>B3</f>
        <v>N$ Million</v>
      </c>
      <c r="C20" s="272"/>
      <c r="D20" s="273"/>
      <c r="E20" s="262" t="s">
        <v>1</v>
      </c>
      <c r="F20" s="263"/>
      <c r="G20" s="219" t="s">
        <v>2</v>
      </c>
      <c r="H20" s="271" t="str">
        <f>H3</f>
        <v>Annual percentage change</v>
      </c>
      <c r="I20" s="272"/>
      <c r="J20" s="277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</row>
    <row r="21" spans="1:24" ht="17.25" thickBot="1">
      <c r="A21" s="143"/>
      <c r="B21" s="147">
        <f>B4</f>
        <v>43615</v>
      </c>
      <c r="C21" s="147">
        <f>C4</f>
        <v>43951</v>
      </c>
      <c r="D21" s="147">
        <f>D4</f>
        <v>43981</v>
      </c>
      <c r="E21" s="212" t="s">
        <v>4</v>
      </c>
      <c r="F21" s="212" t="s">
        <v>5</v>
      </c>
      <c r="G21" s="212" t="s">
        <v>4</v>
      </c>
      <c r="H21" s="205">
        <f>H4</f>
        <v>43918</v>
      </c>
      <c r="I21" s="205">
        <f>I4</f>
        <v>43951</v>
      </c>
      <c r="J21" s="206">
        <f>J4</f>
        <v>43981</v>
      </c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</row>
    <row r="22" spans="1:24" ht="13.5" thickTop="1">
      <c r="A22" s="213"/>
      <c r="B22" s="166"/>
      <c r="C22" s="166"/>
      <c r="D22" s="166"/>
      <c r="E22" s="166"/>
      <c r="F22" s="166"/>
      <c r="G22" s="166"/>
      <c r="H22" s="166"/>
      <c r="I22" s="166"/>
      <c r="J22" s="167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</row>
    <row r="23" spans="1:24" ht="16.5">
      <c r="A23" s="168" t="s">
        <v>17</v>
      </c>
      <c r="B23" s="189">
        <v>109677.82067577582</v>
      </c>
      <c r="C23" s="189">
        <v>120890.58775454602</v>
      </c>
      <c r="D23" s="189">
        <v>122209.98376847334</v>
      </c>
      <c r="E23" s="189">
        <v>4496.4857793971314</v>
      </c>
      <c r="F23" s="189">
        <v>14032.279544604535</v>
      </c>
      <c r="G23" s="190">
        <v>3.8631560389178219</v>
      </c>
      <c r="H23" s="190">
        <v>11.288404023695023</v>
      </c>
      <c r="I23" s="190">
        <v>13.131669197902426</v>
      </c>
      <c r="J23" s="191">
        <v>11.426342186123932</v>
      </c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</row>
    <row r="24" spans="1:24" ht="16.5">
      <c r="A24" s="107" t="s">
        <v>18</v>
      </c>
      <c r="B24" s="192">
        <v>2914.3144028837819</v>
      </c>
      <c r="C24" s="192">
        <v>2865.2527834757902</v>
      </c>
      <c r="D24" s="192">
        <v>3173.4589932554636</v>
      </c>
      <c r="E24" s="192">
        <v>247.18783952941612</v>
      </c>
      <c r="F24" s="192">
        <v>39.776776239396895</v>
      </c>
      <c r="G24" s="193">
        <v>9.4416236732773484</v>
      </c>
      <c r="H24" s="193">
        <v>-9.5855880474398134</v>
      </c>
      <c r="I24" s="193">
        <v>1.4077902674637386</v>
      </c>
      <c r="J24" s="194">
        <v>8.8921288010398598</v>
      </c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</row>
    <row r="25" spans="1:24" ht="16.5">
      <c r="A25" s="107" t="s">
        <v>19</v>
      </c>
      <c r="B25" s="192">
        <v>50878.546385527537</v>
      </c>
      <c r="C25" s="192">
        <v>58411.182934474957</v>
      </c>
      <c r="D25" s="192">
        <v>57478.545134964152</v>
      </c>
      <c r="E25" s="192">
        <v>3682.6072357060984</v>
      </c>
      <c r="F25" s="192">
        <v>9238.9707899254208</v>
      </c>
      <c r="G25" s="193">
        <v>6.7288563400142323</v>
      </c>
      <c r="H25" s="193">
        <v>12.216213285492188</v>
      </c>
      <c r="I25" s="193">
        <v>18.789007829800283</v>
      </c>
      <c r="J25" s="194">
        <v>12.97206626035603</v>
      </c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</row>
    <row r="26" spans="1:24" ht="16.5">
      <c r="A26" s="107" t="s">
        <v>20</v>
      </c>
      <c r="B26" s="192">
        <v>55884.959887364494</v>
      </c>
      <c r="C26" s="192">
        <v>59614.152036595267</v>
      </c>
      <c r="D26" s="192">
        <v>61557.979640253718</v>
      </c>
      <c r="E26" s="192">
        <v>566.69070416160685</v>
      </c>
      <c r="F26" s="192">
        <v>4753.531978439707</v>
      </c>
      <c r="G26" s="193">
        <v>0.95972069141325278</v>
      </c>
      <c r="H26" s="193">
        <v>11.575498024543123</v>
      </c>
      <c r="I26" s="193">
        <v>8.6647434414716287</v>
      </c>
      <c r="J26" s="194">
        <v>10.15124599592292</v>
      </c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</row>
    <row r="27" spans="1:24" ht="17.25" thickBot="1">
      <c r="A27" s="169" t="s">
        <v>21</v>
      </c>
      <c r="B27" s="195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6">
        <v>0</v>
      </c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</row>
    <row r="28" spans="1:24" ht="13.5" thickBot="1">
      <c r="A28" s="170"/>
      <c r="B28" s="108"/>
      <c r="C28" s="108"/>
      <c r="D28" s="108"/>
      <c r="E28" s="108"/>
      <c r="F28" s="108"/>
      <c r="G28" s="108"/>
      <c r="H28" s="153"/>
      <c r="I28" s="153"/>
      <c r="J28" s="153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</row>
    <row r="29" spans="1:24" ht="16.5">
      <c r="A29" s="264" t="s">
        <v>22</v>
      </c>
      <c r="B29" s="265"/>
      <c r="C29" s="265"/>
      <c r="D29" s="265"/>
      <c r="E29" s="265"/>
      <c r="F29" s="265"/>
      <c r="G29" s="265"/>
      <c r="H29" s="265"/>
      <c r="I29" s="265"/>
      <c r="J29" s="267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</row>
    <row r="30" spans="1:24" ht="15.75" customHeight="1">
      <c r="A30" s="155"/>
      <c r="B30" s="271" t="str">
        <f>B3</f>
        <v>N$ Million</v>
      </c>
      <c r="C30" s="272"/>
      <c r="D30" s="273"/>
      <c r="E30" s="262" t="s">
        <v>1</v>
      </c>
      <c r="F30" s="263"/>
      <c r="G30" s="171" t="s">
        <v>2</v>
      </c>
      <c r="H30" s="271" t="str">
        <f>H3</f>
        <v>Annual percentage change</v>
      </c>
      <c r="I30" s="272"/>
      <c r="J30" s="277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</row>
    <row r="31" spans="1:24" ht="17.25" thickBot="1">
      <c r="A31" s="143"/>
      <c r="B31" s="148">
        <f>B4</f>
        <v>43615</v>
      </c>
      <c r="C31" s="148">
        <f>C4</f>
        <v>43951</v>
      </c>
      <c r="D31" s="147">
        <f>D4</f>
        <v>43981</v>
      </c>
      <c r="E31" s="147" t="s">
        <v>4</v>
      </c>
      <c r="F31" s="147" t="s">
        <v>5</v>
      </c>
      <c r="G31" s="147" t="s">
        <v>4</v>
      </c>
      <c r="H31" s="147">
        <f>H4</f>
        <v>43918</v>
      </c>
      <c r="I31" s="147">
        <f>I4</f>
        <v>43951</v>
      </c>
      <c r="J31" s="217">
        <f>J4</f>
        <v>43981</v>
      </c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</row>
    <row r="32" spans="1:24" ht="13.5" thickTop="1">
      <c r="A32" s="218"/>
      <c r="B32" s="214"/>
      <c r="C32" s="215"/>
      <c r="D32" s="215"/>
      <c r="E32" s="215"/>
      <c r="F32" s="214"/>
      <c r="G32" s="215"/>
      <c r="H32" s="216"/>
      <c r="I32" s="216"/>
      <c r="J32" s="17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</row>
    <row r="33" spans="1:24" ht="16.5">
      <c r="A33" s="173" t="s">
        <v>24</v>
      </c>
      <c r="B33" s="197">
        <v>100453.8143399142</v>
      </c>
      <c r="C33" s="197">
        <v>102415.61167042852</v>
      </c>
      <c r="D33" s="197">
        <v>102285.69602142148</v>
      </c>
      <c r="E33" s="197">
        <v>-1240.066565926536</v>
      </c>
      <c r="F33" s="197">
        <v>3322.618591788967</v>
      </c>
      <c r="G33" s="128">
        <v>-1.196332499121695</v>
      </c>
      <c r="H33" s="128">
        <v>5.7953419806331681</v>
      </c>
      <c r="I33" s="128">
        <v>3.3530308133413342</v>
      </c>
      <c r="J33" s="131">
        <v>1.8236058964456845</v>
      </c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</row>
    <row r="34" spans="1:24" ht="16.5">
      <c r="A34" s="111" t="s">
        <v>10</v>
      </c>
      <c r="B34" s="198">
        <v>5416.7190024222855</v>
      </c>
      <c r="C34" s="198">
        <v>5500.9925908491805</v>
      </c>
      <c r="D34" s="198">
        <v>5377.8064866526256</v>
      </c>
      <c r="E34" s="198">
        <v>-173.11040737360327</v>
      </c>
      <c r="F34" s="198">
        <v>-79.966300042179682</v>
      </c>
      <c r="G34" s="128">
        <v>-3.0508858832457548</v>
      </c>
      <c r="H34" s="129">
        <v>45.540858579818007</v>
      </c>
      <c r="I34" s="129">
        <v>-1.432841588793849</v>
      </c>
      <c r="J34" s="130">
        <v>-0.71837796555919908</v>
      </c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</row>
    <row r="35" spans="1:24" ht="16.5">
      <c r="A35" s="173" t="s">
        <v>25</v>
      </c>
      <c r="B35" s="197">
        <v>43524.733119952034</v>
      </c>
      <c r="C35" s="197">
        <v>42921.546294590771</v>
      </c>
      <c r="D35" s="197">
        <v>42776.673508841523</v>
      </c>
      <c r="E35" s="197">
        <v>-671.0570783432704</v>
      </c>
      <c r="F35" s="197">
        <v>485.16956499184744</v>
      </c>
      <c r="G35" s="128">
        <v>-1.539382891639633</v>
      </c>
      <c r="H35" s="128">
        <v>4.598696743498337</v>
      </c>
      <c r="I35" s="128">
        <v>1.1432869683556817</v>
      </c>
      <c r="J35" s="131">
        <v>-1.7187000527927552</v>
      </c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</row>
    <row r="36" spans="1:24" ht="16.5">
      <c r="A36" s="173" t="s">
        <v>26</v>
      </c>
      <c r="B36" s="197">
        <v>31587.698555366227</v>
      </c>
      <c r="C36" s="197">
        <v>30864.255612336034</v>
      </c>
      <c r="D36" s="197">
        <v>30881.924126005666</v>
      </c>
      <c r="E36" s="197">
        <v>-399.73449360978339</v>
      </c>
      <c r="F36" s="197">
        <v>325.93442836318718</v>
      </c>
      <c r="G36" s="128">
        <v>-1.2785779814258689</v>
      </c>
      <c r="H36" s="128">
        <v>3.915628938943911</v>
      </c>
      <c r="I36" s="128">
        <v>1.0672964843078745</v>
      </c>
      <c r="J36" s="131">
        <v>-2.234333179175735</v>
      </c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</row>
    <row r="37" spans="1:24">
      <c r="A37" s="174" t="s">
        <v>27</v>
      </c>
      <c r="B37" s="199">
        <v>13263.497213656272</v>
      </c>
      <c r="C37" s="199">
        <v>12715.892997033559</v>
      </c>
      <c r="D37" s="199">
        <v>12768.339300222669</v>
      </c>
      <c r="E37" s="198">
        <v>-168.68835510969984</v>
      </c>
      <c r="F37" s="198">
        <v>-14.498666885552666</v>
      </c>
      <c r="G37" s="129">
        <v>-1.3092265126770286</v>
      </c>
      <c r="H37" s="183">
        <v>0.28488439033192492</v>
      </c>
      <c r="I37" s="183">
        <v>-0.11389018710747223</v>
      </c>
      <c r="J37" s="184">
        <v>-3.7332379647487102</v>
      </c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</row>
    <row r="38" spans="1:24">
      <c r="A38" s="174" t="s">
        <v>28</v>
      </c>
      <c r="B38" s="199">
        <v>7651.4224874192978</v>
      </c>
      <c r="C38" s="199">
        <v>8215.1906860116451</v>
      </c>
      <c r="D38" s="199">
        <v>8302.2727176455755</v>
      </c>
      <c r="E38" s="198">
        <v>-276.60324234918335</v>
      </c>
      <c r="F38" s="198">
        <v>787.34933778856976</v>
      </c>
      <c r="G38" s="129">
        <v>-3.257300455977699</v>
      </c>
      <c r="H38" s="183">
        <v>17.380675151752413</v>
      </c>
      <c r="I38" s="183">
        <v>10.599975159363396</v>
      </c>
      <c r="J38" s="184">
        <v>8.5062644403236902</v>
      </c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</row>
    <row r="39" spans="1:24">
      <c r="A39" s="174" t="s">
        <v>107</v>
      </c>
      <c r="B39" s="199">
        <v>10672.778854290655</v>
      </c>
      <c r="C39" s="199">
        <v>9933.1719292908274</v>
      </c>
      <c r="D39" s="199">
        <v>9811.3121081374247</v>
      </c>
      <c r="E39" s="198">
        <v>45.557103849097984</v>
      </c>
      <c r="F39" s="198">
        <v>-446.91624253982991</v>
      </c>
      <c r="G39" s="129">
        <v>0.46074917614988919</v>
      </c>
      <c r="H39" s="183">
        <v>-1.1589559733974113</v>
      </c>
      <c r="I39" s="183">
        <v>-4.3055148968065993</v>
      </c>
      <c r="J39" s="184">
        <v>-8.0716255617617776</v>
      </c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</row>
    <row r="40" spans="1:24" ht="16.5">
      <c r="A40" s="173" t="s">
        <v>29</v>
      </c>
      <c r="B40" s="197">
        <v>3855.7874925758115</v>
      </c>
      <c r="C40" s="197">
        <v>3557.7177359547345</v>
      </c>
      <c r="D40" s="197">
        <v>3506.4987582558601</v>
      </c>
      <c r="E40" s="197">
        <v>-51.01387997348229</v>
      </c>
      <c r="F40" s="197">
        <v>-273.31049756134917</v>
      </c>
      <c r="G40" s="128">
        <v>-1.413623549845525</v>
      </c>
      <c r="H40" s="128">
        <v>-7.4858972033162843</v>
      </c>
      <c r="I40" s="128">
        <v>-7.1341290353923483</v>
      </c>
      <c r="J40" s="131">
        <v>-9.0588170378293711</v>
      </c>
      <c r="K40" s="152"/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52"/>
      <c r="X40" s="152"/>
    </row>
    <row r="41" spans="1:24" ht="16.5">
      <c r="A41" s="173" t="s">
        <v>30</v>
      </c>
      <c r="B41" s="197">
        <v>322.24043582999997</v>
      </c>
      <c r="C41" s="197">
        <v>250.32880292999999</v>
      </c>
      <c r="D41" s="197">
        <v>242.25196700000001</v>
      </c>
      <c r="E41" s="197">
        <v>-6.8960501100000329</v>
      </c>
      <c r="F41" s="197">
        <v>-68.601882849999981</v>
      </c>
      <c r="G41" s="128">
        <v>-2.6809423850375964</v>
      </c>
      <c r="H41" s="128">
        <v>-24.271522316588033</v>
      </c>
      <c r="I41" s="128">
        <v>-21.509966243048154</v>
      </c>
      <c r="J41" s="131">
        <v>-24.822604470470125</v>
      </c>
      <c r="K41" s="152"/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152"/>
      <c r="X41" s="152"/>
    </row>
    <row r="42" spans="1:24" ht="16.5">
      <c r="A42" s="173" t="s">
        <v>75</v>
      </c>
      <c r="B42" s="197">
        <v>7759.0066361800009</v>
      </c>
      <c r="C42" s="197">
        <v>8249.2441433699987</v>
      </c>
      <c r="D42" s="197">
        <v>8145.9986575800003</v>
      </c>
      <c r="E42" s="197">
        <v>-213.41265465000288</v>
      </c>
      <c r="F42" s="197">
        <v>501.147517039999</v>
      </c>
      <c r="G42" s="128">
        <v>-2.5218162539680833</v>
      </c>
      <c r="H42" s="128">
        <v>15.142765306029872</v>
      </c>
      <c r="I42" s="128">
        <v>6.4680080955233876</v>
      </c>
      <c r="J42" s="131">
        <v>4.9876490580052888</v>
      </c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2"/>
    </row>
    <row r="43" spans="1:24" ht="16.5">
      <c r="A43" s="175"/>
      <c r="B43" s="200"/>
      <c r="C43" s="200"/>
      <c r="D43" s="200"/>
      <c r="E43" s="197"/>
      <c r="F43" s="197"/>
      <c r="G43" s="128"/>
      <c r="H43" s="201"/>
      <c r="I43" s="201"/>
      <c r="J43" s="202"/>
      <c r="K43" s="152"/>
      <c r="L43" s="152"/>
      <c r="M43" s="152"/>
      <c r="N43" s="152"/>
      <c r="O43" s="152"/>
      <c r="P43" s="152"/>
      <c r="Q43" s="152"/>
      <c r="R43" s="152"/>
      <c r="S43" s="152"/>
      <c r="T43" s="152"/>
      <c r="U43" s="152"/>
      <c r="V43" s="152"/>
      <c r="W43" s="152"/>
      <c r="X43" s="152"/>
    </row>
    <row r="44" spans="1:24" ht="16.5">
      <c r="A44" s="173" t="s">
        <v>125</v>
      </c>
      <c r="B44" s="197">
        <v>55852.934628432158</v>
      </c>
      <c r="C44" s="197">
        <v>58732.726358597763</v>
      </c>
      <c r="D44" s="197">
        <v>58775.16218155434</v>
      </c>
      <c r="E44" s="197">
        <v>-415.98203882324742</v>
      </c>
      <c r="F44" s="197">
        <v>3149.6978376471379</v>
      </c>
      <c r="G44" s="128">
        <v>-0.70328169472148261</v>
      </c>
      <c r="H44" s="128">
        <v>7.2461822708669956</v>
      </c>
      <c r="I44" s="128">
        <v>5.6666538716218611</v>
      </c>
      <c r="J44" s="131">
        <v>5.2320036047570682</v>
      </c>
      <c r="K44" s="152"/>
      <c r="L44" s="152"/>
      <c r="M44" s="152"/>
      <c r="N44" s="152"/>
      <c r="O44" s="152"/>
      <c r="P44" s="152"/>
      <c r="Q44" s="152"/>
      <c r="R44" s="152"/>
      <c r="S44" s="152"/>
      <c r="T44" s="152"/>
      <c r="U44" s="152"/>
      <c r="V44" s="152"/>
      <c r="W44" s="152"/>
      <c r="X44" s="152"/>
    </row>
    <row r="45" spans="1:24" ht="16.5">
      <c r="A45" s="173" t="s">
        <v>33</v>
      </c>
      <c r="B45" s="197">
        <v>47354.390132972032</v>
      </c>
      <c r="C45" s="197">
        <v>50739.012037581131</v>
      </c>
      <c r="D45" s="197">
        <v>50840.717671722145</v>
      </c>
      <c r="E45" s="197">
        <v>-185.04450640971481</v>
      </c>
      <c r="F45" s="197">
        <v>3682.569399379383</v>
      </c>
      <c r="G45" s="128">
        <v>-0.36337346034062534</v>
      </c>
      <c r="H45" s="128">
        <v>9.1277386845538047</v>
      </c>
      <c r="I45" s="128">
        <v>7.8258559145517808</v>
      </c>
      <c r="J45" s="131">
        <v>7.3622055504472428</v>
      </c>
      <c r="K45" s="152"/>
      <c r="L45" s="152"/>
      <c r="M45" s="152"/>
      <c r="N45" s="152"/>
      <c r="O45" s="152"/>
      <c r="P45" s="152"/>
      <c r="Q45" s="152"/>
      <c r="R45" s="152"/>
      <c r="S45" s="152"/>
      <c r="T45" s="152"/>
      <c r="U45" s="152"/>
      <c r="V45" s="152"/>
      <c r="W45" s="152"/>
      <c r="X45" s="152"/>
    </row>
    <row r="46" spans="1:24">
      <c r="A46" s="174" t="s">
        <v>27</v>
      </c>
      <c r="B46" s="199">
        <v>38508.256952473937</v>
      </c>
      <c r="C46" s="199">
        <v>40343.37033879853</v>
      </c>
      <c r="D46" s="199">
        <v>40444.664024727419</v>
      </c>
      <c r="E46" s="198">
        <v>-61.538445520207461</v>
      </c>
      <c r="F46" s="198">
        <v>2006.3210165808414</v>
      </c>
      <c r="G46" s="129">
        <v>-0.1523043792740566</v>
      </c>
      <c r="H46" s="183">
        <v>5.9215195535512493</v>
      </c>
      <c r="I46" s="183">
        <v>5.2333735956515284</v>
      </c>
      <c r="J46" s="184">
        <v>5.0285503045317057</v>
      </c>
      <c r="K46" s="152"/>
      <c r="L46" s="152"/>
      <c r="M46" s="152"/>
      <c r="N46" s="152"/>
      <c r="O46" s="152"/>
      <c r="P46" s="152"/>
      <c r="Q46" s="152"/>
      <c r="R46" s="152"/>
      <c r="S46" s="152"/>
      <c r="T46" s="152"/>
      <c r="U46" s="152"/>
      <c r="V46" s="152"/>
      <c r="W46" s="152"/>
      <c r="X46" s="152"/>
    </row>
    <row r="47" spans="1:24">
      <c r="A47" s="174" t="s">
        <v>34</v>
      </c>
      <c r="B47" s="199">
        <v>6678.1410271988998</v>
      </c>
      <c r="C47" s="199">
        <v>8016.3606096284002</v>
      </c>
      <c r="D47" s="199">
        <v>8011.4689511851357</v>
      </c>
      <c r="E47" s="198">
        <v>-102.66639735970057</v>
      </c>
      <c r="F47" s="198">
        <v>1460.4578523347009</v>
      </c>
      <c r="G47" s="129">
        <v>-1.2645160223181335</v>
      </c>
      <c r="H47" s="183">
        <v>26.05922226347765</v>
      </c>
      <c r="I47" s="183">
        <v>22.276990773084364</v>
      </c>
      <c r="J47" s="184">
        <v>19.965555063240274</v>
      </c>
      <c r="K47" s="152"/>
      <c r="L47" s="152"/>
      <c r="M47" s="152"/>
      <c r="N47" s="152"/>
      <c r="O47" s="152"/>
      <c r="P47" s="152"/>
      <c r="Q47" s="152"/>
      <c r="R47" s="152"/>
      <c r="S47" s="152"/>
      <c r="T47" s="152"/>
      <c r="U47" s="152"/>
      <c r="V47" s="152"/>
      <c r="W47" s="152"/>
      <c r="X47" s="152"/>
    </row>
    <row r="48" spans="1:24">
      <c r="A48" s="174" t="s">
        <v>106</v>
      </c>
      <c r="B48" s="199">
        <v>2167.9921532991962</v>
      </c>
      <c r="C48" s="199">
        <v>2379.2810891541994</v>
      </c>
      <c r="D48" s="199">
        <v>2384.5846958095831</v>
      </c>
      <c r="E48" s="198">
        <v>-20.839663529806785</v>
      </c>
      <c r="F48" s="198">
        <v>215.7905304638366</v>
      </c>
      <c r="G48" s="129">
        <v>-0.86827562765341781</v>
      </c>
      <c r="H48" s="183">
        <v>15.506769953740829</v>
      </c>
      <c r="I48" s="183">
        <v>9.9741840608938048</v>
      </c>
      <c r="J48" s="184">
        <v>9.9904670863675307</v>
      </c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</row>
    <row r="49" spans="1:24" ht="16.5">
      <c r="A49" s="173" t="s">
        <v>29</v>
      </c>
      <c r="B49" s="197">
        <v>6819.4896177464352</v>
      </c>
      <c r="C49" s="197">
        <v>6384.2296968773344</v>
      </c>
      <c r="D49" s="197">
        <v>6342.5757082711934</v>
      </c>
      <c r="E49" s="197">
        <v>-218.70122544442893</v>
      </c>
      <c r="F49" s="197">
        <v>-472.49417840114802</v>
      </c>
      <c r="G49" s="128">
        <v>-3.3121840591288247</v>
      </c>
      <c r="H49" s="128">
        <v>-4.8108054939102942</v>
      </c>
      <c r="I49" s="128">
        <v>-6.8909611498969383</v>
      </c>
      <c r="J49" s="131">
        <v>-6.9933959314809044</v>
      </c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</row>
    <row r="50" spans="1:24" ht="16.5">
      <c r="A50" s="173" t="s">
        <v>30</v>
      </c>
      <c r="B50" s="197">
        <v>57.872747809999993</v>
      </c>
      <c r="C50" s="197">
        <v>50.638412289999991</v>
      </c>
      <c r="D50" s="197">
        <v>48.947308</v>
      </c>
      <c r="E50" s="197">
        <v>-1.3011434400000113</v>
      </c>
      <c r="F50" s="197">
        <v>-10.961942930000006</v>
      </c>
      <c r="G50" s="128">
        <v>-2.5051108383826204</v>
      </c>
      <c r="H50" s="128">
        <v>7.3588636658695492</v>
      </c>
      <c r="I50" s="128">
        <v>-17.795259281948034</v>
      </c>
      <c r="J50" s="131">
        <v>-15.42252640103213</v>
      </c>
      <c r="K50" s="152"/>
      <c r="L50" s="152"/>
      <c r="M50" s="152"/>
      <c r="N50" s="152"/>
      <c r="O50" s="152"/>
      <c r="P50" s="152"/>
      <c r="Q50" s="152"/>
      <c r="R50" s="152"/>
      <c r="S50" s="152"/>
      <c r="T50" s="152"/>
      <c r="U50" s="152"/>
      <c r="V50" s="152"/>
      <c r="W50" s="152"/>
      <c r="X50" s="152"/>
    </row>
    <row r="51" spans="1:24" ht="16.5">
      <c r="A51" s="173" t="s">
        <v>31</v>
      </c>
      <c r="B51" s="197">
        <v>1621.1821299036997</v>
      </c>
      <c r="C51" s="197">
        <v>1558.8462118493001</v>
      </c>
      <c r="D51" s="197">
        <v>1542.921493561</v>
      </c>
      <c r="E51" s="197">
        <v>-10.935163529099327</v>
      </c>
      <c r="F51" s="197">
        <v>-49.415440401099204</v>
      </c>
      <c r="G51" s="128">
        <v>-0.69660423423378859</v>
      </c>
      <c r="H51" s="128">
        <v>4.4692984570359471</v>
      </c>
      <c r="I51" s="128">
        <v>-3.0725995569162166</v>
      </c>
      <c r="J51" s="131">
        <v>-4.8273808907175919</v>
      </c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</row>
    <row r="52" spans="1:24" ht="17.25" thickBot="1">
      <c r="A52" s="176" t="s">
        <v>35</v>
      </c>
      <c r="B52" s="203">
        <v>1076.14659153</v>
      </c>
      <c r="C52" s="203">
        <v>761.33901723999998</v>
      </c>
      <c r="D52" s="203">
        <v>733.86033102561805</v>
      </c>
      <c r="E52" s="203">
        <v>-153.02744875999997</v>
      </c>
      <c r="F52" s="203">
        <v>-312.24881084999993</v>
      </c>
      <c r="G52" s="132">
        <v>-16.735899056910512</v>
      </c>
      <c r="H52" s="132">
        <v>-20.4360515026153</v>
      </c>
      <c r="I52" s="132">
        <v>-29.08460795476006</v>
      </c>
      <c r="J52" s="133">
        <v>-31.806657494286171</v>
      </c>
      <c r="K52" s="152"/>
      <c r="L52" s="152"/>
      <c r="M52" s="152"/>
      <c r="N52" s="152"/>
      <c r="O52" s="152"/>
      <c r="P52" s="152"/>
      <c r="Q52" s="152"/>
      <c r="R52" s="152"/>
      <c r="S52" s="152"/>
      <c r="T52" s="152"/>
      <c r="U52" s="152"/>
      <c r="V52" s="152"/>
      <c r="W52" s="152"/>
      <c r="X52" s="152"/>
    </row>
    <row r="53" spans="1:24">
      <c r="K53" s="152"/>
      <c r="L53" s="152"/>
      <c r="M53" s="152"/>
      <c r="N53" s="152"/>
      <c r="O53" s="152"/>
      <c r="P53" s="152"/>
      <c r="Q53" s="152"/>
      <c r="R53" s="152"/>
      <c r="S53" s="152"/>
      <c r="T53" s="152"/>
      <c r="U53" s="152"/>
    </row>
    <row r="56" spans="1:24">
      <c r="H56" s="151"/>
      <c r="I56" s="151"/>
      <c r="J56" s="151"/>
    </row>
    <row r="57" spans="1:24">
      <c r="H57" s="151"/>
      <c r="I57" s="151"/>
      <c r="J57" s="151"/>
    </row>
  </sheetData>
  <mergeCells count="13">
    <mergeCell ref="A1:J1"/>
    <mergeCell ref="E30:F30"/>
    <mergeCell ref="A2:J2"/>
    <mergeCell ref="E3:F3"/>
    <mergeCell ref="E20:F20"/>
    <mergeCell ref="A29:J29"/>
    <mergeCell ref="A19:J19"/>
    <mergeCell ref="B3:D3"/>
    <mergeCell ref="H3:J3"/>
    <mergeCell ref="H30:J30"/>
    <mergeCell ref="B30:D30"/>
    <mergeCell ref="B20:D20"/>
    <mergeCell ref="H20:J20"/>
  </mergeCells>
  <pageMargins left="0.75" right="0.75" top="1" bottom="1" header="0.5" footer="0.5"/>
  <pageSetup paperSize="9" scale="5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1:F34"/>
  <sheetViews>
    <sheetView zoomScale="90" zoomScaleNormal="90" workbookViewId="0">
      <selection activeCell="B17" sqref="B17"/>
    </sheetView>
  </sheetViews>
  <sheetFormatPr defaultRowHeight="15"/>
  <cols>
    <col min="1" max="1" width="62.140625" customWidth="1"/>
    <col min="2" max="3" width="13.42578125" style="103" customWidth="1"/>
    <col min="4" max="4" width="9.5703125" bestFit="1" customWidth="1"/>
    <col min="5" max="5" width="10" bestFit="1" customWidth="1"/>
  </cols>
  <sheetData>
    <row r="1" spans="1:6" ht="15.75" thickBot="1">
      <c r="A1" s="32" t="s">
        <v>111</v>
      </c>
    </row>
    <row r="2" spans="1:6" ht="17.25" thickBot="1">
      <c r="A2" s="51" t="s">
        <v>36</v>
      </c>
      <c r="B2" s="137">
        <v>43951</v>
      </c>
      <c r="C2" s="204">
        <v>43981</v>
      </c>
    </row>
    <row r="3" spans="1:6" ht="15.75">
      <c r="A3" s="52"/>
      <c r="B3" s="101"/>
      <c r="C3" s="101"/>
    </row>
    <row r="4" spans="1:6" ht="15.75">
      <c r="A4" s="52" t="s">
        <v>37</v>
      </c>
      <c r="B4" s="102">
        <v>4.25</v>
      </c>
      <c r="C4" s="102">
        <v>4.25</v>
      </c>
    </row>
    <row r="5" spans="1:6" ht="15.75">
      <c r="A5" s="52"/>
      <c r="B5" s="102"/>
      <c r="C5" s="102"/>
    </row>
    <row r="6" spans="1:6" ht="15.75">
      <c r="A6" s="52" t="s">
        <v>38</v>
      </c>
      <c r="B6" s="102">
        <v>8</v>
      </c>
      <c r="C6" s="102">
        <v>8</v>
      </c>
    </row>
    <row r="7" spans="1:6" ht="15.75">
      <c r="A7" s="52"/>
      <c r="B7" s="113"/>
      <c r="C7" s="113"/>
    </row>
    <row r="8" spans="1:6" ht="15.75">
      <c r="A8" s="52" t="s">
        <v>39</v>
      </c>
      <c r="B8" s="102">
        <v>9</v>
      </c>
      <c r="C8" s="102">
        <v>9</v>
      </c>
    </row>
    <row r="9" spans="1:6" ht="15.75">
      <c r="A9" s="52"/>
      <c r="B9" s="102"/>
      <c r="C9" s="102"/>
    </row>
    <row r="10" spans="1:6" ht="15.75">
      <c r="A10" s="52" t="s">
        <v>40</v>
      </c>
      <c r="B10" s="102">
        <v>8.1060900711997466</v>
      </c>
      <c r="C10" s="102">
        <v>7.53</v>
      </c>
      <c r="D10" s="139"/>
    </row>
    <row r="11" spans="1:6" ht="15.75">
      <c r="A11" s="52"/>
      <c r="B11" s="102"/>
      <c r="C11" s="102"/>
      <c r="D11" s="139"/>
    </row>
    <row r="12" spans="1:6" ht="15.75">
      <c r="A12" s="52" t="s">
        <v>41</v>
      </c>
      <c r="B12" s="102">
        <v>4.616928202240512</v>
      </c>
      <c r="C12" s="102">
        <v>4.22</v>
      </c>
      <c r="D12" s="139"/>
    </row>
    <row r="13" spans="1:6" ht="16.5" thickBot="1">
      <c r="A13" s="52"/>
      <c r="B13" s="83"/>
      <c r="C13" s="83"/>
    </row>
    <row r="14" spans="1:6" ht="17.25" thickBot="1">
      <c r="A14" s="51" t="s">
        <v>118</v>
      </c>
      <c r="B14" s="137">
        <f>B2</f>
        <v>43951</v>
      </c>
      <c r="C14" s="204">
        <f>C2</f>
        <v>43981</v>
      </c>
    </row>
    <row r="15" spans="1:6" ht="15.75">
      <c r="A15" s="52"/>
      <c r="B15" s="83"/>
      <c r="C15" s="83"/>
    </row>
    <row r="16" spans="1:6" ht="15.75">
      <c r="A16" s="52" t="s">
        <v>117</v>
      </c>
      <c r="B16" s="134">
        <v>35548.506967660003</v>
      </c>
      <c r="C16" s="134">
        <v>33743.211187170004</v>
      </c>
      <c r="D16" s="136"/>
      <c r="E16" s="136"/>
      <c r="F16" s="136"/>
    </row>
    <row r="17" spans="1:5" ht="15.75">
      <c r="A17" s="52" t="s">
        <v>46</v>
      </c>
      <c r="B17" s="134">
        <v>2574.5636295500008</v>
      </c>
      <c r="C17" s="134">
        <v>-1805.2670005699911</v>
      </c>
      <c r="E17" s="224"/>
    </row>
    <row r="18" spans="1:5" ht="16.5" thickBot="1">
      <c r="A18" s="52"/>
      <c r="B18" s="102"/>
      <c r="C18" s="102"/>
    </row>
    <row r="19" spans="1:5" ht="17.25" thickBot="1">
      <c r="A19" s="51" t="s">
        <v>108</v>
      </c>
      <c r="B19" s="137">
        <f>B2</f>
        <v>43951</v>
      </c>
      <c r="C19" s="204">
        <f>C2</f>
        <v>43981</v>
      </c>
    </row>
    <row r="20" spans="1:5" ht="15.75">
      <c r="A20" s="52"/>
      <c r="B20" s="83"/>
      <c r="C20" s="83"/>
    </row>
    <row r="21" spans="1:5" ht="16.5">
      <c r="A21" s="53" t="s">
        <v>112</v>
      </c>
      <c r="B21" s="207">
        <v>18.127050000000001</v>
      </c>
      <c r="C21" s="207">
        <v>17.5366</v>
      </c>
    </row>
    <row r="22" spans="1:5" ht="15.75">
      <c r="A22" s="52" t="s">
        <v>115</v>
      </c>
      <c r="B22" s="207">
        <v>5.516617430856096E-2</v>
      </c>
      <c r="C22" s="207">
        <f t="shared" ref="C22:C24" si="0">1/C21</f>
        <v>5.7023596364175498E-2</v>
      </c>
      <c r="E22" s="139"/>
    </row>
    <row r="23" spans="1:5" ht="16.5">
      <c r="A23" s="53" t="s">
        <v>113</v>
      </c>
      <c r="B23" s="207">
        <v>22.5869</v>
      </c>
      <c r="C23" s="207">
        <v>21.631599999999999</v>
      </c>
    </row>
    <row r="24" spans="1:5" ht="15.75">
      <c r="A24" s="52" t="s">
        <v>116</v>
      </c>
      <c r="B24" s="207">
        <v>4.427345053991473E-2</v>
      </c>
      <c r="C24" s="207">
        <f t="shared" si="0"/>
        <v>4.6228665470885187E-2</v>
      </c>
    </row>
    <row r="25" spans="1:5" ht="16.5">
      <c r="A25" s="53" t="s">
        <v>47</v>
      </c>
      <c r="B25" s="207">
        <v>5.8766499999999997</v>
      </c>
      <c r="C25" s="207">
        <v>6.1135000000000002</v>
      </c>
    </row>
    <row r="26" spans="1:5" ht="15.75">
      <c r="A26" s="52" t="s">
        <v>114</v>
      </c>
      <c r="B26" s="207">
        <v>0.17016497494320745</v>
      </c>
      <c r="C26" s="207">
        <f t="shared" ref="C26" si="1">1/C25</f>
        <v>0.16357242168970312</v>
      </c>
    </row>
    <row r="27" spans="1:5" ht="16.5">
      <c r="A27" s="53" t="s">
        <v>48</v>
      </c>
      <c r="B27" s="207">
        <v>19.686499999999999</v>
      </c>
      <c r="C27" s="207">
        <v>19.453600000000002</v>
      </c>
    </row>
    <row r="28" spans="1:5" ht="15.75">
      <c r="A28" s="52" t="s">
        <v>49</v>
      </c>
      <c r="B28" s="207">
        <v>5.0796230919665765E-2</v>
      </c>
      <c r="C28" s="207">
        <f t="shared" ref="C28" si="2">1/C27</f>
        <v>5.1404367315047085E-2</v>
      </c>
    </row>
    <row r="29" spans="1:5" ht="17.25" thickBot="1">
      <c r="A29" s="53"/>
      <c r="B29" s="83"/>
      <c r="C29" s="83"/>
    </row>
    <row r="30" spans="1:5" ht="17.25" thickBot="1">
      <c r="A30" s="51" t="s">
        <v>42</v>
      </c>
      <c r="B30" s="137">
        <f>B2</f>
        <v>43951</v>
      </c>
      <c r="C30" s="204">
        <f>C2</f>
        <v>43981</v>
      </c>
    </row>
    <row r="31" spans="1:5" ht="15.75">
      <c r="A31" s="52"/>
      <c r="B31" s="84"/>
      <c r="C31" s="84"/>
    </row>
    <row r="32" spans="1:5" ht="15.75">
      <c r="A32" s="52" t="s">
        <v>43</v>
      </c>
      <c r="B32" s="16">
        <v>1.6</v>
      </c>
      <c r="C32" s="16">
        <v>2.1</v>
      </c>
    </row>
    <row r="33" spans="1:4" ht="15.75">
      <c r="A33" s="52" t="s">
        <v>44</v>
      </c>
      <c r="B33" s="16">
        <v>0.7</v>
      </c>
      <c r="C33" s="16">
        <v>0.7</v>
      </c>
      <c r="D33" s="135"/>
    </row>
    <row r="34" spans="1:4" ht="16.5" thickBot="1">
      <c r="A34" s="54" t="s">
        <v>45</v>
      </c>
      <c r="B34" s="85">
        <v>-0.34253538649478799</v>
      </c>
      <c r="C34" s="85">
        <v>0.4</v>
      </c>
    </row>
  </sheetData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P46"/>
  <sheetViews>
    <sheetView zoomScale="90" zoomScaleNormal="90" workbookViewId="0">
      <selection activeCell="L31" sqref="L31"/>
    </sheetView>
  </sheetViews>
  <sheetFormatPr defaultRowHeight="15"/>
  <cols>
    <col min="1" max="3" width="9.140625" style="222"/>
    <col min="4" max="4" width="10.85546875" style="222" customWidth="1"/>
    <col min="5" max="16384" width="9.140625" style="222"/>
  </cols>
  <sheetData>
    <row r="1" spans="2:11">
      <c r="B1" s="220" t="s">
        <v>119</v>
      </c>
      <c r="C1" s="221"/>
      <c r="D1" s="221"/>
      <c r="E1" s="221"/>
      <c r="F1" s="221"/>
      <c r="G1" s="221"/>
      <c r="H1" s="221"/>
      <c r="I1" s="221"/>
      <c r="J1" s="221"/>
      <c r="K1" s="221"/>
    </row>
    <row r="18" spans="2:16">
      <c r="B18" s="220" t="s">
        <v>120</v>
      </c>
      <c r="D18" s="221"/>
      <c r="E18" s="221"/>
      <c r="F18" s="221"/>
      <c r="G18" s="221"/>
      <c r="H18" s="221"/>
      <c r="I18" s="221"/>
      <c r="J18" s="221"/>
      <c r="K18" s="221"/>
      <c r="L18" s="221"/>
      <c r="M18" s="221"/>
    </row>
    <row r="20" spans="2:16">
      <c r="P20" s="222" t="s">
        <v>109</v>
      </c>
    </row>
    <row r="35" spans="1:16">
      <c r="A35" s="223" t="s">
        <v>97</v>
      </c>
    </row>
    <row r="36" spans="1:16">
      <c r="A36" s="223" t="s">
        <v>128</v>
      </c>
    </row>
    <row r="44" spans="1:16">
      <c r="A44" s="221"/>
      <c r="D44" s="221"/>
      <c r="E44" s="221"/>
      <c r="F44" s="221"/>
      <c r="G44" s="221"/>
      <c r="H44" s="221"/>
      <c r="I44" s="221"/>
      <c r="J44" s="221"/>
      <c r="K44" s="221"/>
      <c r="L44" s="221"/>
      <c r="M44" s="221"/>
    </row>
    <row r="46" spans="1:16">
      <c r="P46" s="222" t="s">
        <v>109</v>
      </c>
    </row>
  </sheetData>
  <pageMargins left="0.25" right="0.25" top="0.75" bottom="0.75" header="0.3" footer="0.3"/>
  <pageSetup paperSize="9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  <pageSetUpPr fitToPage="1"/>
  </sheetPr>
  <dimension ref="A1:AA1515"/>
  <sheetViews>
    <sheetView tabSelected="1" zoomScale="80" zoomScaleNormal="80" workbookViewId="0">
      <selection activeCell="K16" sqref="K16"/>
    </sheetView>
  </sheetViews>
  <sheetFormatPr defaultRowHeight="12.75"/>
  <cols>
    <col min="1" max="1" width="52.42578125" style="104" customWidth="1"/>
    <col min="2" max="10" width="12.140625" style="104" customWidth="1"/>
    <col min="11" max="11" width="11.140625" style="151" customWidth="1"/>
    <col min="12" max="23" width="5.5703125" style="151" customWidth="1"/>
    <col min="24" max="27" width="5.5703125" style="104" customWidth="1"/>
    <col min="28" max="16384" width="9.140625" style="104"/>
  </cols>
  <sheetData>
    <row r="1" spans="1:27" ht="20.25" thickBot="1">
      <c r="A1" s="282" t="s">
        <v>98</v>
      </c>
      <c r="B1" s="283"/>
      <c r="C1" s="283"/>
      <c r="D1" s="283"/>
      <c r="E1" s="283"/>
      <c r="F1" s="283"/>
      <c r="G1" s="283"/>
      <c r="H1" s="283"/>
      <c r="I1" s="283"/>
      <c r="J1" s="283"/>
    </row>
    <row r="2" spans="1:27" ht="19.5" customHeight="1">
      <c r="A2" s="284" t="s">
        <v>123</v>
      </c>
      <c r="B2" s="285"/>
      <c r="C2" s="285"/>
      <c r="D2" s="285"/>
      <c r="E2" s="285"/>
      <c r="F2" s="285"/>
      <c r="G2" s="285"/>
      <c r="H2" s="285"/>
      <c r="I2" s="285"/>
      <c r="J2" s="286"/>
    </row>
    <row r="3" spans="1:27" ht="19.5" customHeight="1">
      <c r="A3" s="287"/>
      <c r="B3" s="288"/>
      <c r="C3" s="288"/>
      <c r="D3" s="288"/>
      <c r="E3" s="288"/>
      <c r="F3" s="288"/>
      <c r="G3" s="288"/>
      <c r="H3" s="288"/>
      <c r="I3" s="288"/>
      <c r="J3" s="289"/>
    </row>
    <row r="4" spans="1:27" ht="16.5">
      <c r="A4" s="114"/>
      <c r="B4" s="278" t="s">
        <v>95</v>
      </c>
      <c r="C4" s="280"/>
      <c r="D4" s="279"/>
      <c r="E4" s="278" t="s">
        <v>1</v>
      </c>
      <c r="F4" s="279"/>
      <c r="G4" s="115" t="s">
        <v>2</v>
      </c>
      <c r="H4" s="278" t="s">
        <v>93</v>
      </c>
      <c r="I4" s="280"/>
      <c r="J4" s="281"/>
    </row>
    <row r="5" spans="1:27" ht="17.25" thickBot="1">
      <c r="A5" s="116"/>
      <c r="B5" s="165">
        <v>43615</v>
      </c>
      <c r="C5" s="147">
        <v>43951</v>
      </c>
      <c r="D5" s="147">
        <v>43981</v>
      </c>
      <c r="E5" s="148" t="s">
        <v>4</v>
      </c>
      <c r="F5" s="140" t="s">
        <v>5</v>
      </c>
      <c r="G5" s="148" t="s">
        <v>4</v>
      </c>
      <c r="H5" s="205">
        <v>43918</v>
      </c>
      <c r="I5" s="205">
        <v>43951</v>
      </c>
      <c r="J5" s="206">
        <v>43981</v>
      </c>
    </row>
    <row r="6" spans="1:27" ht="17.25" thickTop="1">
      <c r="A6" s="119" t="s">
        <v>50</v>
      </c>
      <c r="B6" s="225">
        <v>34656.78993500123</v>
      </c>
      <c r="C6" s="177">
        <v>39017.725941456418</v>
      </c>
      <c r="D6" s="177">
        <v>35392.847727631604</v>
      </c>
      <c r="E6" s="177">
        <v>-3624.8782138248134</v>
      </c>
      <c r="F6" s="177">
        <v>736.05779263037402</v>
      </c>
      <c r="G6" s="177">
        <v>-9.2903369593187222</v>
      </c>
      <c r="H6" s="177">
        <v>6.9478861670089884</v>
      </c>
      <c r="I6" s="177">
        <v>12.300633827469667</v>
      </c>
      <c r="J6" s="227">
        <v>2.1238487292413595</v>
      </c>
      <c r="X6" s="151"/>
      <c r="Y6" s="151"/>
      <c r="Z6" s="151"/>
      <c r="AA6" s="151"/>
    </row>
    <row r="7" spans="1:27" ht="16.5">
      <c r="A7" s="119" t="s">
        <v>51</v>
      </c>
      <c r="B7" s="179">
        <v>34116.821711371173</v>
      </c>
      <c r="C7" s="177">
        <v>34811.862003686416</v>
      </c>
      <c r="D7" s="177">
        <v>33530.579190161603</v>
      </c>
      <c r="E7" s="177">
        <v>-1281.2828135248128</v>
      </c>
      <c r="F7" s="177">
        <v>-586.24252120956953</v>
      </c>
      <c r="G7" s="177">
        <v>-3.6805925905058672</v>
      </c>
      <c r="H7" s="177">
        <v>-2.7593948252009142</v>
      </c>
      <c r="I7" s="177">
        <v>1.697225134481755</v>
      </c>
      <c r="J7" s="227">
        <v>-1.7183386136293421</v>
      </c>
      <c r="X7" s="151"/>
      <c r="Y7" s="151"/>
      <c r="Z7" s="151"/>
      <c r="AA7" s="151"/>
    </row>
    <row r="8" spans="1:27" ht="16.5">
      <c r="A8" s="107" t="s">
        <v>52</v>
      </c>
      <c r="B8" s="183">
        <v>12203.1351894</v>
      </c>
      <c r="C8" s="181">
        <v>15407.174225140001</v>
      </c>
      <c r="D8" s="181">
        <v>12504.58390086</v>
      </c>
      <c r="E8" s="181">
        <v>-2902.5903242800014</v>
      </c>
      <c r="F8" s="181">
        <v>301.44871145999969</v>
      </c>
      <c r="G8" s="181">
        <v>-18.839212706141936</v>
      </c>
      <c r="H8" s="181">
        <v>36.131862055828265</v>
      </c>
      <c r="I8" s="181">
        <v>28.757073010211116</v>
      </c>
      <c r="J8" s="228">
        <v>2.4702562643233392</v>
      </c>
      <c r="X8" s="151"/>
      <c r="Y8" s="151"/>
      <c r="Z8" s="151"/>
      <c r="AA8" s="151"/>
    </row>
    <row r="9" spans="1:27" ht="16.5">
      <c r="A9" s="107" t="s">
        <v>53</v>
      </c>
      <c r="B9" s="183">
        <v>21775.243649569999</v>
      </c>
      <c r="C9" s="181">
        <v>19254.872178850001</v>
      </c>
      <c r="D9" s="181">
        <v>20866.229545759994</v>
      </c>
      <c r="E9" s="181">
        <v>1611.3573669099933</v>
      </c>
      <c r="F9" s="181">
        <v>-909.0141038100046</v>
      </c>
      <c r="G9" s="181">
        <v>8.3685695336889694</v>
      </c>
      <c r="H9" s="181">
        <v>-23.114951498714149</v>
      </c>
      <c r="I9" s="181">
        <v>-13.018118550087408</v>
      </c>
      <c r="J9" s="228">
        <v>-4.1745301152024297</v>
      </c>
      <c r="X9" s="151"/>
      <c r="Y9" s="151"/>
      <c r="Z9" s="151"/>
      <c r="AA9" s="151"/>
    </row>
    <row r="10" spans="1:27" ht="16.5">
      <c r="A10" s="107" t="s">
        <v>54</v>
      </c>
      <c r="B10" s="183">
        <v>138.44287240117603</v>
      </c>
      <c r="C10" s="181">
        <v>149.81559969641268</v>
      </c>
      <c r="D10" s="181">
        <v>159.76574354161153</v>
      </c>
      <c r="E10" s="181">
        <v>9.950143845198852</v>
      </c>
      <c r="F10" s="181">
        <v>21.322871140435495</v>
      </c>
      <c r="G10" s="181">
        <v>6.6415939764362832</v>
      </c>
      <c r="H10" s="181">
        <v>-32.952742319398624</v>
      </c>
      <c r="I10" s="181">
        <v>16.897545334648484</v>
      </c>
      <c r="J10" s="228">
        <v>15.401927719793804</v>
      </c>
      <c r="X10" s="151"/>
      <c r="Y10" s="151"/>
      <c r="Z10" s="151"/>
      <c r="AA10" s="151"/>
    </row>
    <row r="11" spans="1:27" ht="16.5">
      <c r="A11" s="107" t="s">
        <v>94</v>
      </c>
      <c r="B11" s="183">
        <v>0</v>
      </c>
      <c r="C11" s="181">
        <v>0</v>
      </c>
      <c r="D11" s="181">
        <v>0</v>
      </c>
      <c r="E11" s="181">
        <v>0</v>
      </c>
      <c r="F11" s="181">
        <v>0</v>
      </c>
      <c r="G11" s="181">
        <v>0</v>
      </c>
      <c r="H11" s="181">
        <v>0</v>
      </c>
      <c r="I11" s="181">
        <v>0</v>
      </c>
      <c r="J11" s="228">
        <v>0</v>
      </c>
      <c r="X11" s="151"/>
      <c r="Y11" s="151"/>
      <c r="Z11" s="151"/>
      <c r="AA11" s="151"/>
    </row>
    <row r="12" spans="1:27" ht="16.5">
      <c r="A12" s="119" t="s">
        <v>55</v>
      </c>
      <c r="B12" s="179">
        <v>539.9682236300589</v>
      </c>
      <c r="C12" s="177">
        <v>4205.863937770001</v>
      </c>
      <c r="D12" s="177">
        <v>1862.2685374700034</v>
      </c>
      <c r="E12" s="177">
        <v>-2343.5954002999979</v>
      </c>
      <c r="F12" s="177">
        <v>1322.3003138399445</v>
      </c>
      <c r="G12" s="177">
        <v>-55.722092653872195</v>
      </c>
      <c r="H12" s="177">
        <v>210.98088998495433</v>
      </c>
      <c r="I12" s="177">
        <v>719.68455612524792</v>
      </c>
      <c r="J12" s="227">
        <v>244.88483876893355</v>
      </c>
      <c r="X12" s="151"/>
      <c r="Y12" s="151"/>
      <c r="Z12" s="151"/>
      <c r="AA12" s="151"/>
    </row>
    <row r="13" spans="1:27" ht="16.5">
      <c r="A13" s="107" t="s">
        <v>56</v>
      </c>
      <c r="B13" s="183">
        <v>469.95641528005888</v>
      </c>
      <c r="C13" s="181">
        <v>213.23069802999999</v>
      </c>
      <c r="D13" s="181">
        <v>75.700726400003234</v>
      </c>
      <c r="E13" s="181">
        <v>-137.52997162999674</v>
      </c>
      <c r="F13" s="181">
        <v>-394.25568888005563</v>
      </c>
      <c r="G13" s="181">
        <v>-64.498204480223251</v>
      </c>
      <c r="H13" s="181">
        <v>210.15912213762419</v>
      </c>
      <c r="I13" s="181">
        <v>-52.396400404717738</v>
      </c>
      <c r="J13" s="228">
        <v>-83.89196871482406</v>
      </c>
      <c r="X13" s="151"/>
      <c r="Y13" s="151"/>
      <c r="Z13" s="151"/>
      <c r="AA13" s="151"/>
    </row>
    <row r="14" spans="1:27" ht="16.5">
      <c r="A14" s="107" t="s">
        <v>57</v>
      </c>
      <c r="B14" s="183">
        <v>0</v>
      </c>
      <c r="C14" s="183">
        <v>3905.3596982800004</v>
      </c>
      <c r="D14" s="183">
        <v>1698.1516347300001</v>
      </c>
      <c r="E14" s="183">
        <v>-2207.2080635500006</v>
      </c>
      <c r="F14" s="183">
        <v>1698.1516347300001</v>
      </c>
      <c r="G14" s="183">
        <v>-56.517407718477237</v>
      </c>
      <c r="H14" s="183">
        <v>223.98232873262407</v>
      </c>
      <c r="I14" s="183">
        <v>0</v>
      </c>
      <c r="J14" s="184">
        <v>0</v>
      </c>
      <c r="X14" s="151"/>
      <c r="Y14" s="151"/>
      <c r="Z14" s="151"/>
      <c r="AA14" s="151"/>
    </row>
    <row r="15" spans="1:27" ht="16.5">
      <c r="A15" s="107" t="s">
        <v>58</v>
      </c>
      <c r="B15" s="183">
        <v>70.011808349999995</v>
      </c>
      <c r="C15" s="181">
        <v>87.273541460000004</v>
      </c>
      <c r="D15" s="181">
        <v>88.416176340000007</v>
      </c>
      <c r="E15" s="181">
        <v>1.1426348800000028</v>
      </c>
      <c r="F15" s="181">
        <v>18.404367990000011</v>
      </c>
      <c r="G15" s="181">
        <v>1.3092569189754926</v>
      </c>
      <c r="H15" s="181">
        <v>34.977333337752071</v>
      </c>
      <c r="I15" s="181">
        <v>33.900625706164107</v>
      </c>
      <c r="J15" s="228">
        <v>26.287519810934896</v>
      </c>
      <c r="X15" s="151"/>
      <c r="Y15" s="151"/>
      <c r="Z15" s="151"/>
      <c r="AA15" s="151"/>
    </row>
    <row r="16" spans="1:27" ht="16.5">
      <c r="A16" s="120"/>
      <c r="B16" s="183"/>
      <c r="C16" s="181"/>
      <c r="D16" s="181"/>
      <c r="E16" s="181"/>
      <c r="F16" s="181"/>
      <c r="G16" s="181"/>
      <c r="H16" s="181"/>
      <c r="I16" s="181"/>
      <c r="J16" s="228"/>
      <c r="X16" s="151"/>
      <c r="Y16" s="151"/>
      <c r="Z16" s="151"/>
      <c r="AA16" s="151"/>
    </row>
    <row r="17" spans="1:27" ht="16.5">
      <c r="A17" s="119" t="s">
        <v>59</v>
      </c>
      <c r="B17" s="179">
        <v>34656.772919731178</v>
      </c>
      <c r="C17" s="177">
        <v>39017.785518496406</v>
      </c>
      <c r="D17" s="177">
        <v>35392.930846061616</v>
      </c>
      <c r="E17" s="177">
        <v>-3624.8546724347907</v>
      </c>
      <c r="F17" s="177">
        <v>736.15792633043748</v>
      </c>
      <c r="G17" s="177">
        <v>-9.2902624386933041</v>
      </c>
      <c r="H17" s="177">
        <v>6.9481166076349297</v>
      </c>
      <c r="I17" s="177">
        <v>12.300860299258872</v>
      </c>
      <c r="J17" s="227">
        <v>2.1241387016484765</v>
      </c>
      <c r="X17" s="151"/>
      <c r="Y17" s="151"/>
      <c r="Z17" s="151"/>
      <c r="AA17" s="151"/>
    </row>
    <row r="18" spans="1:27" ht="16.5">
      <c r="A18" s="119" t="s">
        <v>60</v>
      </c>
      <c r="B18" s="179">
        <v>8240.6696855999999</v>
      </c>
      <c r="C18" s="177">
        <v>10262.110466780001</v>
      </c>
      <c r="D18" s="177">
        <v>10167.707831869999</v>
      </c>
      <c r="E18" s="177">
        <v>-94.402634910002234</v>
      </c>
      <c r="F18" s="177">
        <v>1927.0381462699988</v>
      </c>
      <c r="G18" s="177">
        <v>-0.91991442906017085</v>
      </c>
      <c r="H18" s="177">
        <v>-21.551760080901616</v>
      </c>
      <c r="I18" s="177">
        <v>28.246396644303161</v>
      </c>
      <c r="J18" s="227">
        <v>23.384484754162216</v>
      </c>
      <c r="X18" s="151"/>
      <c r="Y18" s="151"/>
      <c r="Z18" s="151"/>
      <c r="AA18" s="151"/>
    </row>
    <row r="19" spans="1:27" ht="16.5">
      <c r="A19" s="107" t="s">
        <v>61</v>
      </c>
      <c r="B19" s="183">
        <v>4132.0468559899991</v>
      </c>
      <c r="C19" s="181">
        <v>4367.1479329000003</v>
      </c>
      <c r="D19" s="181">
        <v>4622.7718588499993</v>
      </c>
      <c r="E19" s="181">
        <v>255.62392594999892</v>
      </c>
      <c r="F19" s="181">
        <v>490.72500286000013</v>
      </c>
      <c r="G19" s="181">
        <v>5.8533379193374913</v>
      </c>
      <c r="H19" s="181">
        <v>2.5045911225965369</v>
      </c>
      <c r="I19" s="181">
        <v>6.9975835918228597</v>
      </c>
      <c r="J19" s="228">
        <v>11.876075464841932</v>
      </c>
      <c r="X19" s="151"/>
      <c r="Y19" s="151"/>
      <c r="Z19" s="151"/>
      <c r="AA19" s="151"/>
    </row>
    <row r="20" spans="1:27" ht="16.5">
      <c r="A20" s="107" t="s">
        <v>62</v>
      </c>
      <c r="B20" s="183">
        <v>4108.6228296100007</v>
      </c>
      <c r="C20" s="183">
        <v>5894.9625338800006</v>
      </c>
      <c r="D20" s="183">
        <v>5544.9359730199994</v>
      </c>
      <c r="E20" s="183">
        <v>-350.02656086000115</v>
      </c>
      <c r="F20" s="183">
        <v>1436.3131434099987</v>
      </c>
      <c r="G20" s="183">
        <v>-5.9377232484227136</v>
      </c>
      <c r="H20" s="183">
        <v>-37.606485821619742</v>
      </c>
      <c r="I20" s="183">
        <v>50.368978427948207</v>
      </c>
      <c r="J20" s="184">
        <v>34.958505634997323</v>
      </c>
      <c r="X20" s="151"/>
      <c r="Y20" s="151"/>
      <c r="Z20" s="151"/>
      <c r="AA20" s="151"/>
    </row>
    <row r="21" spans="1:27" ht="16.5">
      <c r="A21" s="107" t="s">
        <v>63</v>
      </c>
      <c r="B21" s="183">
        <v>15132.31153391</v>
      </c>
      <c r="C21" s="181">
        <v>19480.517117750001</v>
      </c>
      <c r="D21" s="181">
        <v>15154.996017150002</v>
      </c>
      <c r="E21" s="181">
        <v>-4325.521100599999</v>
      </c>
      <c r="F21" s="181">
        <v>22.68448324000201</v>
      </c>
      <c r="G21" s="181">
        <v>-22.20434434288569</v>
      </c>
      <c r="H21" s="181">
        <v>36.256829358505883</v>
      </c>
      <c r="I21" s="181">
        <v>18.002346236069243</v>
      </c>
      <c r="J21" s="228">
        <v>0.149907588071855</v>
      </c>
      <c r="X21" s="151"/>
      <c r="Y21" s="151"/>
      <c r="Z21" s="151"/>
      <c r="AA21" s="151"/>
    </row>
    <row r="22" spans="1:27" ht="16.5">
      <c r="A22" s="119" t="s">
        <v>64</v>
      </c>
      <c r="B22" s="179">
        <v>6265.9455740300009</v>
      </c>
      <c r="C22" s="179">
        <v>8357.7311013899998</v>
      </c>
      <c r="D22" s="179">
        <v>4284.0659876</v>
      </c>
      <c r="E22" s="179">
        <v>-4073.6651137899999</v>
      </c>
      <c r="F22" s="179">
        <v>-1981.8795864300009</v>
      </c>
      <c r="G22" s="179">
        <v>-48.74127995231261</v>
      </c>
      <c r="H22" s="179">
        <v>46.155179044737991</v>
      </c>
      <c r="I22" s="179">
        <v>4.5276073917956694</v>
      </c>
      <c r="J22" s="180">
        <v>-31.629377609728209</v>
      </c>
      <c r="X22" s="151"/>
      <c r="Y22" s="151"/>
      <c r="Z22" s="151"/>
      <c r="AA22" s="151"/>
    </row>
    <row r="23" spans="1:27" ht="16.5">
      <c r="A23" s="121" t="s">
        <v>104</v>
      </c>
      <c r="B23" s="179">
        <v>8866.3659598799986</v>
      </c>
      <c r="C23" s="179">
        <v>11122.786016360002</v>
      </c>
      <c r="D23" s="179">
        <v>10870.930029550002</v>
      </c>
      <c r="E23" s="179">
        <v>-251.8559868100001</v>
      </c>
      <c r="F23" s="179">
        <v>2004.5640696700029</v>
      </c>
      <c r="G23" s="179">
        <v>-2.2643246614612309</v>
      </c>
      <c r="H23" s="179">
        <v>29.996499677255429</v>
      </c>
      <c r="I23" s="179">
        <v>30.658502731521878</v>
      </c>
      <c r="J23" s="180">
        <v>22.608632203324191</v>
      </c>
      <c r="X23" s="151"/>
      <c r="Y23" s="151"/>
      <c r="Z23" s="151"/>
      <c r="AA23" s="151"/>
    </row>
    <row r="24" spans="1:27" ht="16.5">
      <c r="A24" s="121" t="s">
        <v>65</v>
      </c>
      <c r="B24" s="179">
        <v>2948.0043229743906</v>
      </c>
      <c r="C24" s="226">
        <v>3612.703282766628</v>
      </c>
      <c r="D24" s="226">
        <v>3495.0265937581244</v>
      </c>
      <c r="E24" s="226">
        <v>-117.67668900850367</v>
      </c>
      <c r="F24" s="226">
        <v>547.0222707837338</v>
      </c>
      <c r="G24" s="226">
        <v>-3.2573029058280696</v>
      </c>
      <c r="H24" s="226">
        <v>23.068666221888904</v>
      </c>
      <c r="I24" s="226">
        <v>26.372356837700849</v>
      </c>
      <c r="J24" s="180">
        <v>18.555680753948664</v>
      </c>
      <c r="X24" s="151"/>
      <c r="Y24" s="151"/>
      <c r="Z24" s="151"/>
      <c r="AA24" s="151"/>
    </row>
    <row r="25" spans="1:27" ht="16.5">
      <c r="A25" s="121" t="s">
        <v>103</v>
      </c>
      <c r="B25" s="179">
        <v>9098.0075139300006</v>
      </c>
      <c r="C25" s="179">
        <v>6524.1673363099899</v>
      </c>
      <c r="D25" s="179">
        <v>7469.3612030500017</v>
      </c>
      <c r="E25" s="179">
        <v>945.1938667400118</v>
      </c>
      <c r="F25" s="179">
        <v>-1628.646310879999</v>
      </c>
      <c r="G25" s="179">
        <v>14.487578537104255</v>
      </c>
      <c r="H25" s="179">
        <v>-9.7083112100310558</v>
      </c>
      <c r="I25" s="179">
        <v>-19.030439538048171</v>
      </c>
      <c r="J25" s="180">
        <v>-17.901131741058379</v>
      </c>
      <c r="X25" s="151"/>
      <c r="Y25" s="151"/>
      <c r="Z25" s="151"/>
      <c r="AA25" s="151"/>
    </row>
    <row r="26" spans="1:27" ht="17.25" thickBot="1">
      <c r="A26" s="127" t="s">
        <v>66</v>
      </c>
      <c r="B26" s="187">
        <v>-762.22013668321472</v>
      </c>
      <c r="C26" s="187">
        <v>-861.71268511021538</v>
      </c>
      <c r="D26" s="187">
        <v>-894.16079976651258</v>
      </c>
      <c r="E26" s="187">
        <v>-32.448114656297207</v>
      </c>
      <c r="F26" s="187">
        <v>-131.94066308329786</v>
      </c>
      <c r="G26" s="187">
        <v>3.7655375413380341</v>
      </c>
      <c r="H26" s="187">
        <v>162.91294146786953</v>
      </c>
      <c r="I26" s="187">
        <v>26.201003489792484</v>
      </c>
      <c r="J26" s="188">
        <v>17.310046892415485</v>
      </c>
      <c r="X26" s="151"/>
      <c r="Y26" s="151"/>
      <c r="Z26" s="151"/>
      <c r="AA26" s="151"/>
    </row>
    <row r="27" spans="1:27">
      <c r="A27" s="108"/>
      <c r="B27" s="122"/>
      <c r="C27" s="122"/>
      <c r="D27" s="122"/>
      <c r="E27" s="122"/>
      <c r="F27" s="122"/>
      <c r="G27" s="122"/>
      <c r="H27" s="108"/>
      <c r="I27" s="108"/>
      <c r="J27" s="108"/>
    </row>
    <row r="28" spans="1:27" ht="13.5" thickBot="1">
      <c r="A28" s="109"/>
      <c r="B28" s="122"/>
      <c r="C28" s="122"/>
      <c r="D28" s="122"/>
      <c r="E28" s="122"/>
      <c r="F28" s="122"/>
      <c r="G28" s="122"/>
      <c r="H28" s="108"/>
      <c r="I28" s="108"/>
      <c r="J28" s="108"/>
    </row>
    <row r="29" spans="1:27" ht="19.5" customHeight="1">
      <c r="A29" s="284" t="s">
        <v>102</v>
      </c>
      <c r="B29" s="285"/>
      <c r="C29" s="285"/>
      <c r="D29" s="285"/>
      <c r="E29" s="285"/>
      <c r="F29" s="285"/>
      <c r="G29" s="285"/>
      <c r="H29" s="285"/>
      <c r="I29" s="285"/>
      <c r="J29" s="286"/>
    </row>
    <row r="30" spans="1:27" ht="19.5" customHeight="1">
      <c r="A30" s="287"/>
      <c r="B30" s="288"/>
      <c r="C30" s="288"/>
      <c r="D30" s="288"/>
      <c r="E30" s="288"/>
      <c r="F30" s="288"/>
      <c r="G30" s="288"/>
      <c r="H30" s="288"/>
      <c r="I30" s="288"/>
      <c r="J30" s="289"/>
    </row>
    <row r="31" spans="1:27" ht="16.5">
      <c r="A31" s="142"/>
      <c r="B31" s="278" t="str">
        <f>B4</f>
        <v>N$ Million</v>
      </c>
      <c r="C31" s="280"/>
      <c r="D31" s="279"/>
      <c r="E31" s="278" t="s">
        <v>1</v>
      </c>
      <c r="F31" s="279"/>
      <c r="G31" s="146" t="s">
        <v>2</v>
      </c>
      <c r="H31" s="278" t="str">
        <f>H4</f>
        <v>Annual percentage change</v>
      </c>
      <c r="I31" s="280"/>
      <c r="J31" s="281"/>
    </row>
    <row r="32" spans="1:27" ht="17.25" thickBot="1">
      <c r="A32" s="143"/>
      <c r="B32" s="148">
        <f>B5</f>
        <v>43615</v>
      </c>
      <c r="C32" s="148">
        <f>C5</f>
        <v>43951</v>
      </c>
      <c r="D32" s="117">
        <f>D5</f>
        <v>43981</v>
      </c>
      <c r="E32" s="148" t="s">
        <v>4</v>
      </c>
      <c r="F32" s="140" t="s">
        <v>5</v>
      </c>
      <c r="G32" s="148" t="s">
        <v>4</v>
      </c>
      <c r="H32" s="118">
        <f>H5</f>
        <v>43918</v>
      </c>
      <c r="I32" s="149">
        <f>I5</f>
        <v>43951</v>
      </c>
      <c r="J32" s="138">
        <f>J5</f>
        <v>43981</v>
      </c>
    </row>
    <row r="33" spans="1:27" ht="17.25" thickTop="1">
      <c r="A33" s="144" t="s">
        <v>50</v>
      </c>
      <c r="B33" s="229">
        <v>154875.89139892135</v>
      </c>
      <c r="C33" s="230">
        <v>164240.26939491666</v>
      </c>
      <c r="D33" s="230">
        <v>164192.16535263497</v>
      </c>
      <c r="E33" s="230">
        <v>-48.104042281687725</v>
      </c>
      <c r="F33" s="230">
        <v>9316.2739537136222</v>
      </c>
      <c r="G33" s="229">
        <v>-2.9288823294621125E-2</v>
      </c>
      <c r="H33" s="230">
        <v>6.2115732746942882</v>
      </c>
      <c r="I33" s="230">
        <v>7.6553419462588295</v>
      </c>
      <c r="J33" s="232">
        <v>6.0153157922540998</v>
      </c>
      <c r="X33" s="151"/>
      <c r="Y33" s="151"/>
      <c r="Z33" s="151"/>
      <c r="AA33" s="151"/>
    </row>
    <row r="34" spans="1:27" ht="16.5">
      <c r="A34" s="121" t="s">
        <v>51</v>
      </c>
      <c r="B34" s="230">
        <v>19934.800244100352</v>
      </c>
      <c r="C34" s="230">
        <v>23486.318429524516</v>
      </c>
      <c r="D34" s="230">
        <v>23772.201236903973</v>
      </c>
      <c r="E34" s="230">
        <v>285.88280737945752</v>
      </c>
      <c r="F34" s="230">
        <v>3837.4009928036212</v>
      </c>
      <c r="G34" s="230">
        <v>1.217231249918143</v>
      </c>
      <c r="H34" s="230">
        <v>7.3190025027157759</v>
      </c>
      <c r="I34" s="230">
        <v>19.498457243650734</v>
      </c>
      <c r="J34" s="232">
        <v>19.249758943229381</v>
      </c>
      <c r="X34" s="151"/>
      <c r="Y34" s="151"/>
      <c r="Z34" s="151"/>
      <c r="AA34" s="151"/>
    </row>
    <row r="35" spans="1:27" ht="16.5">
      <c r="A35" s="123" t="s">
        <v>67</v>
      </c>
      <c r="B35" s="231">
        <v>115.13207669378261</v>
      </c>
      <c r="C35" s="231">
        <v>223.63975510578942</v>
      </c>
      <c r="D35" s="231">
        <v>234.77740095546451</v>
      </c>
      <c r="E35" s="231">
        <v>11.137645849675096</v>
      </c>
      <c r="F35" s="231">
        <v>119.64532426168191</v>
      </c>
      <c r="G35" s="231">
        <v>4.9801726193120714</v>
      </c>
      <c r="H35" s="231">
        <v>18.668296882168022</v>
      </c>
      <c r="I35" s="231">
        <v>58.018573408771516</v>
      </c>
      <c r="J35" s="233">
        <v>103.92006094001346</v>
      </c>
      <c r="X35" s="151"/>
      <c r="Y35" s="151"/>
      <c r="Z35" s="151"/>
      <c r="AA35" s="151"/>
    </row>
    <row r="36" spans="1:27" ht="16.5">
      <c r="A36" s="123" t="s">
        <v>52</v>
      </c>
      <c r="B36" s="231">
        <v>10703.327997458153</v>
      </c>
      <c r="C36" s="231">
        <v>12540.278250407806</v>
      </c>
      <c r="D36" s="231">
        <v>12766.752728932108</v>
      </c>
      <c r="E36" s="231">
        <v>226.47447852430196</v>
      </c>
      <c r="F36" s="231">
        <v>2063.424731473955</v>
      </c>
      <c r="G36" s="231">
        <v>1.805976502291216</v>
      </c>
      <c r="H36" s="231">
        <v>0.31733541666794451</v>
      </c>
      <c r="I36" s="231">
        <v>19.981035638971733</v>
      </c>
      <c r="J36" s="233">
        <v>19.27834718289472</v>
      </c>
      <c r="X36" s="151"/>
      <c r="Y36" s="151"/>
      <c r="Z36" s="151"/>
      <c r="AA36" s="151"/>
    </row>
    <row r="37" spans="1:27" ht="16.5">
      <c r="A37" s="123" t="s">
        <v>68</v>
      </c>
      <c r="B37" s="231">
        <v>1076.14659153</v>
      </c>
      <c r="C37" s="231">
        <v>761.33901723999998</v>
      </c>
      <c r="D37" s="231">
        <v>733.86033102561805</v>
      </c>
      <c r="E37" s="231">
        <v>-27.478686214381923</v>
      </c>
      <c r="F37" s="231">
        <v>-342.28626050438197</v>
      </c>
      <c r="G37" s="231">
        <v>-3.6092575833033465</v>
      </c>
      <c r="H37" s="231">
        <v>-20.4360515026153</v>
      </c>
      <c r="I37" s="231">
        <v>-29.08460795476006</v>
      </c>
      <c r="J37" s="233">
        <v>-31.806657494286171</v>
      </c>
      <c r="X37" s="151"/>
      <c r="Y37" s="151"/>
      <c r="Z37" s="151"/>
      <c r="AA37" s="151"/>
    </row>
    <row r="38" spans="1:27" ht="16.5">
      <c r="A38" s="123" t="s">
        <v>69</v>
      </c>
      <c r="B38" s="231">
        <v>8040.1935784184161</v>
      </c>
      <c r="C38" s="231">
        <v>9961.0614067709212</v>
      </c>
      <c r="D38" s="231">
        <v>10036.810775990783</v>
      </c>
      <c r="E38" s="231">
        <v>75.749369219862274</v>
      </c>
      <c r="F38" s="231">
        <v>1996.6171975723673</v>
      </c>
      <c r="G38" s="231">
        <v>0.76045479619644141</v>
      </c>
      <c r="H38" s="231">
        <v>17.91290424460918</v>
      </c>
      <c r="I38" s="231">
        <v>24.714717757639619</v>
      </c>
      <c r="J38" s="233">
        <v>24.832949332609488</v>
      </c>
      <c r="X38" s="151"/>
      <c r="Y38" s="151"/>
      <c r="Z38" s="151"/>
      <c r="AA38" s="151"/>
    </row>
    <row r="39" spans="1:27" ht="16.5">
      <c r="A39" s="121" t="s">
        <v>55</v>
      </c>
      <c r="B39" s="230">
        <v>134941.09115482098</v>
      </c>
      <c r="C39" s="230">
        <v>140753.95096539214</v>
      </c>
      <c r="D39" s="230">
        <v>140419.96411573101</v>
      </c>
      <c r="E39" s="230">
        <v>-333.98684966113069</v>
      </c>
      <c r="F39" s="230">
        <v>5478.8729609100264</v>
      </c>
      <c r="G39" s="230">
        <v>-0.23728417381565237</v>
      </c>
      <c r="H39" s="230">
        <v>6.0682524832662779</v>
      </c>
      <c r="I39" s="230">
        <v>5.9040022869989883</v>
      </c>
      <c r="J39" s="232">
        <v>4.0601961300461085</v>
      </c>
      <c r="X39" s="151"/>
      <c r="Y39" s="151"/>
      <c r="Z39" s="151"/>
      <c r="AA39" s="151"/>
    </row>
    <row r="40" spans="1:27" ht="16.5">
      <c r="A40" s="123" t="s">
        <v>70</v>
      </c>
      <c r="B40" s="231">
        <v>7992.1808041762179</v>
      </c>
      <c r="C40" s="231">
        <v>6972.2250280342105</v>
      </c>
      <c r="D40" s="231">
        <v>6440.5955379545358</v>
      </c>
      <c r="E40" s="231">
        <v>-531.62949007967472</v>
      </c>
      <c r="F40" s="231">
        <v>-1551.5852662216821</v>
      </c>
      <c r="G40" s="231">
        <v>-7.6249617294633651</v>
      </c>
      <c r="H40" s="231">
        <v>-29.429526096711882</v>
      </c>
      <c r="I40" s="231">
        <v>-4.4842866914174806</v>
      </c>
      <c r="J40" s="233">
        <v>-19.413790856819958</v>
      </c>
      <c r="X40" s="151"/>
      <c r="Y40" s="151"/>
      <c r="Z40" s="151"/>
      <c r="AA40" s="151"/>
    </row>
    <row r="41" spans="1:27" ht="16.5">
      <c r="A41" s="123" t="s">
        <v>57</v>
      </c>
      <c r="B41" s="231">
        <v>20233.965941833052</v>
      </c>
      <c r="C41" s="231">
        <v>24404.042944316021</v>
      </c>
      <c r="D41" s="231">
        <v>25282.127518127036</v>
      </c>
      <c r="E41" s="231">
        <v>878.08457381101471</v>
      </c>
      <c r="F41" s="231">
        <v>5048.1615762939837</v>
      </c>
      <c r="G41" s="231">
        <v>3.5981110827192992</v>
      </c>
      <c r="H41" s="231">
        <v>22.423723346005715</v>
      </c>
      <c r="I41" s="231">
        <v>21.36927869138097</v>
      </c>
      <c r="J41" s="233">
        <v>24.94894767939229</v>
      </c>
      <c r="X41" s="151"/>
      <c r="Y41" s="151"/>
      <c r="Z41" s="151"/>
      <c r="AA41" s="151"/>
    </row>
    <row r="42" spans="1:27" ht="16.5">
      <c r="A42" s="123" t="s">
        <v>10</v>
      </c>
      <c r="B42" s="231">
        <v>5416.7190024222855</v>
      </c>
      <c r="C42" s="231">
        <v>5500.9925908491805</v>
      </c>
      <c r="D42" s="231">
        <v>5377.8064866526256</v>
      </c>
      <c r="E42" s="231">
        <v>-123.18610419655488</v>
      </c>
      <c r="F42" s="231">
        <v>-38.912515769659876</v>
      </c>
      <c r="G42" s="231">
        <v>-2.2393432123772214</v>
      </c>
      <c r="H42" s="231">
        <v>45.540858579818007</v>
      </c>
      <c r="I42" s="231">
        <v>-1.432841588793849</v>
      </c>
      <c r="J42" s="233">
        <v>-0.71837796555919908</v>
      </c>
      <c r="X42" s="151"/>
      <c r="Y42" s="151"/>
      <c r="Z42" s="151"/>
      <c r="AA42" s="151"/>
    </row>
    <row r="43" spans="1:27" ht="16.5">
      <c r="A43" s="123" t="s">
        <v>71</v>
      </c>
      <c r="B43" s="231">
        <v>385.32951378000001</v>
      </c>
      <c r="C43" s="231">
        <v>299.31523195000005</v>
      </c>
      <c r="D43" s="231">
        <v>195.2032988</v>
      </c>
      <c r="E43" s="231">
        <v>-104.11193315000006</v>
      </c>
      <c r="F43" s="231">
        <v>-190.12621498000001</v>
      </c>
      <c r="G43" s="231">
        <v>-34.783372858014701</v>
      </c>
      <c r="H43" s="231">
        <v>-29.575831680143779</v>
      </c>
      <c r="I43" s="231">
        <v>-24.959469216462978</v>
      </c>
      <c r="J43" s="233">
        <v>-49.341202316662056</v>
      </c>
      <c r="X43" s="151"/>
      <c r="Y43" s="151"/>
      <c r="Z43" s="151"/>
      <c r="AA43" s="151"/>
    </row>
    <row r="44" spans="1:27" ht="16.5">
      <c r="A44" s="123" t="s">
        <v>12</v>
      </c>
      <c r="B44" s="231">
        <v>1141.3043344467806</v>
      </c>
      <c r="C44" s="231">
        <v>625.72745880418188</v>
      </c>
      <c r="D44" s="231">
        <v>775.97780074234117</v>
      </c>
      <c r="E44" s="231">
        <v>150.25034193815929</v>
      </c>
      <c r="F44" s="231">
        <v>-365.32653370443938</v>
      </c>
      <c r="G44" s="231">
        <v>24.012106201204659</v>
      </c>
      <c r="H44" s="231">
        <v>-64.584316031265374</v>
      </c>
      <c r="I44" s="231">
        <v>-41.492336023076795</v>
      </c>
      <c r="J44" s="233">
        <v>-32.009563328393256</v>
      </c>
      <c r="X44" s="151"/>
      <c r="Y44" s="151"/>
      <c r="Z44" s="151"/>
      <c r="AA44" s="151"/>
    </row>
    <row r="45" spans="1:27" ht="16.5">
      <c r="A45" s="123" t="s">
        <v>72</v>
      </c>
      <c r="B45" s="231">
        <v>43876.900169730499</v>
      </c>
      <c r="C45" s="231">
        <v>43895.243686090791</v>
      </c>
      <c r="D45" s="231">
        <v>43347.669126900102</v>
      </c>
      <c r="E45" s="231">
        <v>-547.57455919068889</v>
      </c>
      <c r="F45" s="231">
        <v>-529.2310428303972</v>
      </c>
      <c r="G45" s="231">
        <v>-1.2474576131905621</v>
      </c>
      <c r="H45" s="231">
        <v>5.0716046662675751</v>
      </c>
      <c r="I45" s="231">
        <v>2.458907807508524</v>
      </c>
      <c r="J45" s="233">
        <v>-1.2061723612724649</v>
      </c>
      <c r="X45" s="151"/>
      <c r="Y45" s="151"/>
      <c r="Z45" s="151"/>
      <c r="AA45" s="151"/>
    </row>
    <row r="46" spans="1:27" ht="16.5">
      <c r="A46" s="123" t="s">
        <v>14</v>
      </c>
      <c r="B46" s="231">
        <v>55894.691388432155</v>
      </c>
      <c r="C46" s="231">
        <v>59056.404025347758</v>
      </c>
      <c r="D46" s="231">
        <v>59000.584346554344</v>
      </c>
      <c r="E46" s="231">
        <v>-55.819678793413914</v>
      </c>
      <c r="F46" s="231">
        <v>3105.8929581221892</v>
      </c>
      <c r="G46" s="231">
        <v>-9.451926461599669E-2</v>
      </c>
      <c r="H46" s="231">
        <v>7.8574474682532696</v>
      </c>
      <c r="I46" s="231">
        <v>6.199028320684377</v>
      </c>
      <c r="J46" s="233">
        <v>5.5566868354961088</v>
      </c>
      <c r="X46" s="151"/>
      <c r="Y46" s="151"/>
      <c r="Z46" s="151"/>
      <c r="AA46" s="151"/>
    </row>
    <row r="47" spans="1:27" ht="16.5">
      <c r="A47" s="124"/>
      <c r="B47" s="230"/>
      <c r="C47" s="230"/>
      <c r="D47" s="230"/>
      <c r="E47" s="230"/>
      <c r="F47" s="230"/>
      <c r="G47" s="230"/>
      <c r="H47" s="230"/>
      <c r="I47" s="230"/>
      <c r="J47" s="232"/>
      <c r="X47" s="151"/>
      <c r="Y47" s="151"/>
      <c r="Z47" s="151"/>
      <c r="AA47" s="151"/>
    </row>
    <row r="48" spans="1:27" ht="16.5">
      <c r="A48" s="121" t="s">
        <v>59</v>
      </c>
      <c r="B48" s="230">
        <v>154875.89141421363</v>
      </c>
      <c r="C48" s="230">
        <v>164240.26985885846</v>
      </c>
      <c r="D48" s="230">
        <v>164192.16395455805</v>
      </c>
      <c r="E48" s="230">
        <v>-48.10590430040611</v>
      </c>
      <c r="F48" s="230">
        <v>9316.2725403444201</v>
      </c>
      <c r="G48" s="230">
        <v>-2.9289956928195693E-2</v>
      </c>
      <c r="H48" s="230">
        <v>6.2115727540815726</v>
      </c>
      <c r="I48" s="230">
        <v>7.6553419015413766</v>
      </c>
      <c r="J48" s="232">
        <v>6.0153148790783604</v>
      </c>
      <c r="X48" s="151"/>
      <c r="Y48" s="151"/>
      <c r="Z48" s="151"/>
      <c r="AA48" s="151"/>
    </row>
    <row r="49" spans="1:27" ht="16.5">
      <c r="A49" s="121" t="s">
        <v>73</v>
      </c>
      <c r="B49" s="230">
        <v>6492.0981977699994</v>
      </c>
      <c r="C49" s="230">
        <v>8369.2672017100012</v>
      </c>
      <c r="D49" s="230">
        <v>7581.3845263499989</v>
      </c>
      <c r="E49" s="230">
        <v>-787.88267536000239</v>
      </c>
      <c r="F49" s="230">
        <v>1089.2863285799995</v>
      </c>
      <c r="G49" s="230">
        <v>-9.4139983390543733</v>
      </c>
      <c r="H49" s="230">
        <v>6.9742719434400726</v>
      </c>
      <c r="I49" s="230">
        <v>26.208270657564682</v>
      </c>
      <c r="J49" s="232">
        <v>16.778648372172867</v>
      </c>
      <c r="X49" s="151"/>
      <c r="Y49" s="151"/>
      <c r="Z49" s="151"/>
      <c r="AA49" s="151"/>
    </row>
    <row r="50" spans="1:27" ht="16.5">
      <c r="A50" s="123" t="s">
        <v>52</v>
      </c>
      <c r="B50" s="231">
        <v>4044.7191535900001</v>
      </c>
      <c r="C50" s="231">
        <v>4592.4788217300002</v>
      </c>
      <c r="D50" s="231">
        <v>4427.3882580899999</v>
      </c>
      <c r="E50" s="231">
        <v>-165.09056364000025</v>
      </c>
      <c r="F50" s="231">
        <v>382.66910449999978</v>
      </c>
      <c r="G50" s="231">
        <v>-3.5948029386406688</v>
      </c>
      <c r="H50" s="231">
        <v>10.685866557997173</v>
      </c>
      <c r="I50" s="231">
        <v>13.399981878758368</v>
      </c>
      <c r="J50" s="233">
        <v>9.4609561249846337</v>
      </c>
      <c r="X50" s="151"/>
      <c r="Y50" s="151"/>
      <c r="Z50" s="151"/>
      <c r="AA50" s="151"/>
    </row>
    <row r="51" spans="1:27" ht="16.5">
      <c r="A51" s="123" t="s">
        <v>74</v>
      </c>
      <c r="B51" s="231">
        <v>558.46389259000011</v>
      </c>
      <c r="C51" s="231">
        <v>470.97641892000001</v>
      </c>
      <c r="D51" s="231">
        <v>452.37780889999999</v>
      </c>
      <c r="E51" s="231">
        <v>-18.598610020000024</v>
      </c>
      <c r="F51" s="231">
        <v>-106.08608369000012</v>
      </c>
      <c r="G51" s="231">
        <v>-3.9489471814000154</v>
      </c>
      <c r="H51" s="231">
        <v>-14.814910960053552</v>
      </c>
      <c r="I51" s="231">
        <v>-15.026099243491629</v>
      </c>
      <c r="J51" s="233">
        <v>-18.996050612690894</v>
      </c>
      <c r="X51" s="151"/>
      <c r="Y51" s="151"/>
      <c r="Z51" s="151"/>
      <c r="AA51" s="151"/>
    </row>
    <row r="52" spans="1:27" ht="16.5">
      <c r="A52" s="123" t="s">
        <v>68</v>
      </c>
      <c r="B52" s="231">
        <v>465.48436821000001</v>
      </c>
      <c r="C52" s="231">
        <v>477.35824491</v>
      </c>
      <c r="D52" s="231">
        <v>579.09773918999986</v>
      </c>
      <c r="E52" s="231">
        <v>101.73949427999986</v>
      </c>
      <c r="F52" s="231">
        <v>113.61337097999984</v>
      </c>
      <c r="G52" s="231">
        <v>21.313027556312875</v>
      </c>
      <c r="H52" s="231">
        <v>-40.663152264011302</v>
      </c>
      <c r="I52" s="231">
        <v>-8.9035267212395723</v>
      </c>
      <c r="J52" s="233">
        <v>24.407558822414416</v>
      </c>
      <c r="X52" s="151"/>
      <c r="Y52" s="151"/>
      <c r="Z52" s="151"/>
      <c r="AA52" s="151"/>
    </row>
    <row r="53" spans="1:27" ht="16.5">
      <c r="A53" s="123" t="s">
        <v>75</v>
      </c>
      <c r="B53" s="231">
        <v>1423.4307833799999</v>
      </c>
      <c r="C53" s="231">
        <v>2828.4537161500002</v>
      </c>
      <c r="D53" s="231">
        <v>2122.52072017</v>
      </c>
      <c r="E53" s="231">
        <v>-705.93299598000021</v>
      </c>
      <c r="F53" s="231">
        <v>699.08993679000014</v>
      </c>
      <c r="G53" s="231">
        <v>-24.958265781378714</v>
      </c>
      <c r="H53" s="231">
        <v>25.264662969294861</v>
      </c>
      <c r="I53" s="231">
        <v>88.157822831063271</v>
      </c>
      <c r="J53" s="233">
        <v>49.113026425491512</v>
      </c>
      <c r="X53" s="151"/>
      <c r="Y53" s="151"/>
      <c r="Z53" s="151"/>
      <c r="AA53" s="151"/>
    </row>
    <row r="54" spans="1:27" ht="16.5">
      <c r="A54" s="121" t="s">
        <v>76</v>
      </c>
      <c r="B54" s="230">
        <v>148383.79321644365</v>
      </c>
      <c r="C54" s="230">
        <v>155871.00265714846</v>
      </c>
      <c r="D54" s="230">
        <v>156610.77942820804</v>
      </c>
      <c r="E54" s="230">
        <v>739.77677105957991</v>
      </c>
      <c r="F54" s="230">
        <v>8226.9862117643934</v>
      </c>
      <c r="G54" s="230">
        <v>0.47460833538536917</v>
      </c>
      <c r="H54" s="230">
        <v>6.169267019272624</v>
      </c>
      <c r="I54" s="230">
        <v>6.8122636531516889</v>
      </c>
      <c r="J54" s="232">
        <v>5.5443967521196242</v>
      </c>
      <c r="X54" s="151"/>
      <c r="Y54" s="151"/>
      <c r="Z54" s="151"/>
      <c r="AA54" s="151"/>
    </row>
    <row r="55" spans="1:27" ht="16.5">
      <c r="A55" s="121" t="s">
        <v>77</v>
      </c>
      <c r="B55" s="230">
        <v>106763.50627289203</v>
      </c>
      <c r="C55" s="230">
        <v>118025.33497107022</v>
      </c>
      <c r="D55" s="230">
        <v>119036.52477521787</v>
      </c>
      <c r="E55" s="230">
        <v>1011.1898041476525</v>
      </c>
      <c r="F55" s="230">
        <v>12273.018502325838</v>
      </c>
      <c r="G55" s="230">
        <v>0.85675656366110786</v>
      </c>
      <c r="H55" s="230">
        <v>11.8827792656474</v>
      </c>
      <c r="I55" s="230">
        <v>13.450083470861514</v>
      </c>
      <c r="J55" s="232">
        <v>11.495518394605256</v>
      </c>
      <c r="X55" s="151"/>
      <c r="Y55" s="151"/>
      <c r="Z55" s="151"/>
      <c r="AA55" s="151"/>
    </row>
    <row r="56" spans="1:27" ht="15">
      <c r="A56" s="125" t="s">
        <v>78</v>
      </c>
      <c r="B56" s="231">
        <v>50878.546385527537</v>
      </c>
      <c r="C56" s="231">
        <v>58411.182934474949</v>
      </c>
      <c r="D56" s="231">
        <v>57478.545134964152</v>
      </c>
      <c r="E56" s="231">
        <v>-932.63779951079778</v>
      </c>
      <c r="F56" s="231">
        <v>6599.9987494366142</v>
      </c>
      <c r="G56" s="231">
        <v>-1.5966767879996837</v>
      </c>
      <c r="H56" s="231">
        <v>12.216213285492145</v>
      </c>
      <c r="I56" s="231">
        <v>18.789007829800269</v>
      </c>
      <c r="J56" s="233">
        <v>12.97206626035603</v>
      </c>
      <c r="X56" s="151"/>
      <c r="Y56" s="151"/>
      <c r="Z56" s="151"/>
      <c r="AA56" s="151"/>
    </row>
    <row r="57" spans="1:27" ht="15">
      <c r="A57" s="125" t="s">
        <v>75</v>
      </c>
      <c r="B57" s="231">
        <v>55884.959887364501</v>
      </c>
      <c r="C57" s="231">
        <v>59614.152036595267</v>
      </c>
      <c r="D57" s="231">
        <v>61557.979640253718</v>
      </c>
      <c r="E57" s="231">
        <v>1943.8276036584502</v>
      </c>
      <c r="F57" s="231">
        <v>5673.0197528892168</v>
      </c>
      <c r="G57" s="231">
        <v>3.2606814611154675</v>
      </c>
      <c r="H57" s="231">
        <v>11.575498024543123</v>
      </c>
      <c r="I57" s="231">
        <v>8.6647434414716287</v>
      </c>
      <c r="J57" s="233">
        <v>10.15124599592292</v>
      </c>
      <c r="X57" s="151"/>
      <c r="Y57" s="151"/>
      <c r="Z57" s="151"/>
      <c r="AA57" s="151"/>
    </row>
    <row r="58" spans="1:27" ht="16.5">
      <c r="A58" s="121" t="s">
        <v>79</v>
      </c>
      <c r="B58" s="230">
        <v>3174.4630582099999</v>
      </c>
      <c r="C58" s="230">
        <v>4321.6156959199998</v>
      </c>
      <c r="D58" s="230">
        <v>4244.5812172299993</v>
      </c>
      <c r="E58" s="230">
        <v>-77.034478690000469</v>
      </c>
      <c r="F58" s="230">
        <v>1070.1181590199994</v>
      </c>
      <c r="G58" s="230">
        <v>-1.7825388491329335</v>
      </c>
      <c r="H58" s="230">
        <v>-1.7006904113414265</v>
      </c>
      <c r="I58" s="230">
        <v>30.256734696698913</v>
      </c>
      <c r="J58" s="232">
        <v>33.710209865331137</v>
      </c>
      <c r="X58" s="151"/>
      <c r="Y58" s="151"/>
      <c r="Z58" s="151"/>
      <c r="AA58" s="151"/>
    </row>
    <row r="59" spans="1:27" ht="16.5">
      <c r="A59" s="121" t="s">
        <v>80</v>
      </c>
      <c r="B59" s="230">
        <v>0</v>
      </c>
      <c r="C59" s="230">
        <v>0</v>
      </c>
      <c r="D59" s="230">
        <v>0</v>
      </c>
      <c r="E59" s="230">
        <v>0</v>
      </c>
      <c r="F59" s="230">
        <v>0</v>
      </c>
      <c r="G59" s="230">
        <v>0</v>
      </c>
      <c r="H59" s="230">
        <v>0</v>
      </c>
      <c r="I59" s="230">
        <v>0</v>
      </c>
      <c r="J59" s="232">
        <v>0</v>
      </c>
      <c r="X59" s="151"/>
      <c r="Y59" s="151"/>
      <c r="Z59" s="151"/>
      <c r="AA59" s="151"/>
    </row>
    <row r="60" spans="1:27" ht="16.5">
      <c r="A60" s="121" t="s">
        <v>81</v>
      </c>
      <c r="B60" s="230">
        <v>31631.910045090004</v>
      </c>
      <c r="C60" s="230">
        <v>25137.834780170007</v>
      </c>
      <c r="D60" s="230">
        <v>25940.581641370001</v>
      </c>
      <c r="E60" s="230">
        <v>802.74686119999387</v>
      </c>
      <c r="F60" s="230">
        <v>-5691.3284037200028</v>
      </c>
      <c r="G60" s="230">
        <v>3.1933810856026525</v>
      </c>
      <c r="H60" s="230">
        <v>-18.150156386256782</v>
      </c>
      <c r="I60" s="230">
        <v>-17.094019276904334</v>
      </c>
      <c r="J60" s="232">
        <v>-17.992364026096581</v>
      </c>
      <c r="X60" s="151"/>
      <c r="Y60" s="151"/>
      <c r="Z60" s="151"/>
      <c r="AA60" s="151"/>
    </row>
    <row r="61" spans="1:27" ht="16.5">
      <c r="A61" s="121" t="s">
        <v>82</v>
      </c>
      <c r="B61" s="230">
        <v>2224.4950109700003</v>
      </c>
      <c r="C61" s="230">
        <v>2183.1807379399997</v>
      </c>
      <c r="D61" s="230">
        <v>2187.8400233799994</v>
      </c>
      <c r="E61" s="230">
        <v>4.6592854399996213</v>
      </c>
      <c r="F61" s="230">
        <v>-36.654987590000928</v>
      </c>
      <c r="G61" s="230">
        <v>0.21341730251779722</v>
      </c>
      <c r="H61" s="230">
        <v>11.645153695137083</v>
      </c>
      <c r="I61" s="230">
        <v>-5.5843177049680008</v>
      </c>
      <c r="J61" s="232">
        <v>-1.6477891570553567</v>
      </c>
      <c r="X61" s="151"/>
      <c r="Y61" s="151"/>
      <c r="Z61" s="151"/>
      <c r="AA61" s="151"/>
    </row>
    <row r="62" spans="1:27" ht="16.5">
      <c r="A62" s="121" t="s">
        <v>83</v>
      </c>
      <c r="B62" s="230">
        <v>460.48002494000002</v>
      </c>
      <c r="C62" s="230">
        <v>213.24816068000001</v>
      </c>
      <c r="D62" s="230">
        <v>66.087999999999994</v>
      </c>
      <c r="E62" s="230">
        <v>-147.16016068000002</v>
      </c>
      <c r="F62" s="230">
        <v>-394.39202494000006</v>
      </c>
      <c r="G62" s="230">
        <v>-69.008876892883691</v>
      </c>
      <c r="H62" s="230">
        <v>66.686434865339578</v>
      </c>
      <c r="I62" s="230">
        <v>-52.437945462311276</v>
      </c>
      <c r="J62" s="232">
        <v>-85.64802023527271</v>
      </c>
      <c r="X62" s="151"/>
      <c r="Y62" s="151"/>
      <c r="Z62" s="151"/>
      <c r="AA62" s="151"/>
    </row>
    <row r="63" spans="1:27" ht="16.5">
      <c r="A63" s="121" t="s">
        <v>68</v>
      </c>
      <c r="B63" s="230">
        <v>83.081000000000003</v>
      </c>
      <c r="C63" s="230">
        <v>8.6342748900000004</v>
      </c>
      <c r="D63" s="230">
        <v>8.6708493200000003</v>
      </c>
      <c r="E63" s="230">
        <v>3.6574429999999936E-2</v>
      </c>
      <c r="F63" s="230">
        <v>-74.410150680000001</v>
      </c>
      <c r="G63" s="230">
        <v>0.42359584870710876</v>
      </c>
      <c r="H63" s="230">
        <v>653.06666812609456</v>
      </c>
      <c r="I63" s="230">
        <v>-89.607401343267412</v>
      </c>
      <c r="J63" s="232">
        <v>-89.563378726784705</v>
      </c>
      <c r="X63" s="151"/>
      <c r="Y63" s="151"/>
      <c r="Z63" s="151"/>
      <c r="AA63" s="151"/>
    </row>
    <row r="64" spans="1:27" ht="16.5">
      <c r="A64" s="121" t="s">
        <v>84</v>
      </c>
      <c r="B64" s="230">
        <v>256.63789600000001</v>
      </c>
      <c r="C64" s="230">
        <v>510.57467500000001</v>
      </c>
      <c r="D64" s="230">
        <v>331.54482099999996</v>
      </c>
      <c r="E64" s="230">
        <v>-179.02985400000006</v>
      </c>
      <c r="F64" s="230">
        <v>74.906924999999944</v>
      </c>
      <c r="G64" s="230">
        <v>-35.064381914359558</v>
      </c>
      <c r="H64" s="230">
        <v>-44.290565458401687</v>
      </c>
      <c r="I64" s="230">
        <v>31.349689062165453</v>
      </c>
      <c r="J64" s="232">
        <v>29.187787995269389</v>
      </c>
      <c r="X64" s="151"/>
      <c r="Y64" s="151"/>
      <c r="Z64" s="151"/>
      <c r="AA64" s="151"/>
    </row>
    <row r="65" spans="1:27" ht="16.5">
      <c r="A65" s="121" t="s">
        <v>126</v>
      </c>
      <c r="B65" s="230">
        <v>20183.226264210003</v>
      </c>
      <c r="C65" s="230">
        <v>21971.153257399998</v>
      </c>
      <c r="D65" s="230">
        <v>21649.308355579997</v>
      </c>
      <c r="E65" s="230">
        <v>-321.84490182000081</v>
      </c>
      <c r="F65" s="230">
        <v>1466.0820913699936</v>
      </c>
      <c r="G65" s="230">
        <v>-1.4648521088058999</v>
      </c>
      <c r="H65" s="230">
        <v>11.246997977916664</v>
      </c>
      <c r="I65" s="230">
        <v>10.477099586050215</v>
      </c>
      <c r="J65" s="232">
        <v>7.2638639243208161</v>
      </c>
      <c r="X65" s="151"/>
      <c r="Y65" s="151"/>
      <c r="Z65" s="151"/>
      <c r="AA65" s="151"/>
    </row>
    <row r="66" spans="1:27" ht="17.25" thickBot="1">
      <c r="A66" s="121" t="s">
        <v>66</v>
      </c>
      <c r="B66" s="235">
        <v>-16394.00635586842</v>
      </c>
      <c r="C66" s="239">
        <v>-16500.573895921785</v>
      </c>
      <c r="D66" s="239">
        <v>-16854.360254889823</v>
      </c>
      <c r="E66" s="239">
        <v>-353.78635896803826</v>
      </c>
      <c r="F66" s="239">
        <v>-460.35389902140378</v>
      </c>
      <c r="G66" s="239">
        <v>2.1440851766706004</v>
      </c>
      <c r="H66" s="239">
        <v>2.5618272196721961</v>
      </c>
      <c r="I66" s="239">
        <v>11.028265131235344</v>
      </c>
      <c r="J66" s="240">
        <v>2.8080622212069244</v>
      </c>
      <c r="X66" s="151"/>
      <c r="Y66" s="151"/>
      <c r="Z66" s="151"/>
      <c r="AA66" s="151"/>
    </row>
    <row r="67" spans="1:27">
      <c r="A67" s="241"/>
      <c r="B67" s="126"/>
      <c r="C67" s="126"/>
      <c r="D67" s="126"/>
      <c r="E67" s="126"/>
      <c r="F67" s="126"/>
      <c r="G67" s="126"/>
      <c r="H67" s="110"/>
      <c r="I67" s="110"/>
      <c r="J67" s="110"/>
    </row>
    <row r="68" spans="1:27" ht="13.5" thickBot="1">
      <c r="A68" s="110"/>
      <c r="B68" s="126"/>
      <c r="C68" s="126"/>
      <c r="D68" s="126"/>
      <c r="E68" s="126"/>
      <c r="F68" s="126"/>
      <c r="G68" s="126"/>
      <c r="H68" s="110"/>
      <c r="I68" s="110"/>
      <c r="J68" s="110"/>
    </row>
    <row r="69" spans="1:27">
      <c r="A69" s="284" t="s">
        <v>124</v>
      </c>
      <c r="B69" s="285"/>
      <c r="C69" s="285"/>
      <c r="D69" s="285"/>
      <c r="E69" s="285"/>
      <c r="F69" s="285"/>
      <c r="G69" s="285"/>
      <c r="H69" s="285"/>
      <c r="I69" s="285"/>
      <c r="J69" s="286"/>
    </row>
    <row r="70" spans="1:27" ht="19.5" customHeight="1">
      <c r="A70" s="287"/>
      <c r="B70" s="288"/>
      <c r="C70" s="288"/>
      <c r="D70" s="288"/>
      <c r="E70" s="288"/>
      <c r="F70" s="288"/>
      <c r="G70" s="288"/>
      <c r="H70" s="288"/>
      <c r="I70" s="288"/>
      <c r="J70" s="289"/>
    </row>
    <row r="71" spans="1:27" ht="19.5" customHeight="1">
      <c r="A71" s="142"/>
      <c r="B71" s="278" t="str">
        <f>B4</f>
        <v>N$ Million</v>
      </c>
      <c r="C71" s="280"/>
      <c r="D71" s="279"/>
      <c r="E71" s="278" t="s">
        <v>1</v>
      </c>
      <c r="F71" s="279"/>
      <c r="G71" s="145" t="s">
        <v>2</v>
      </c>
      <c r="H71" s="278" t="str">
        <f>H4</f>
        <v>Annual percentage change</v>
      </c>
      <c r="I71" s="280"/>
      <c r="J71" s="281"/>
    </row>
    <row r="72" spans="1:27" ht="17.25" thickBot="1">
      <c r="A72" s="143"/>
      <c r="B72" s="141">
        <f>B5</f>
        <v>43615</v>
      </c>
      <c r="C72" s="141">
        <f>C5</f>
        <v>43951</v>
      </c>
      <c r="D72" s="148">
        <f>D5</f>
        <v>43981</v>
      </c>
      <c r="E72" s="148" t="s">
        <v>4</v>
      </c>
      <c r="F72" s="140" t="s">
        <v>5</v>
      </c>
      <c r="G72" s="148" t="s">
        <v>4</v>
      </c>
      <c r="H72" s="141">
        <f>H5</f>
        <v>43918</v>
      </c>
      <c r="I72" s="141">
        <f>I5</f>
        <v>43951</v>
      </c>
      <c r="J72" s="150">
        <f>J5</f>
        <v>43981</v>
      </c>
    </row>
    <row r="73" spans="1:27" ht="17.25" thickTop="1">
      <c r="A73" s="121" t="s">
        <v>50</v>
      </c>
      <c r="B73" s="230">
        <v>163140.00100872191</v>
      </c>
      <c r="C73" s="230">
        <v>173549.65728650222</v>
      </c>
      <c r="D73" s="230">
        <v>175520.3996848239</v>
      </c>
      <c r="E73" s="230">
        <v>7894.6132202554145</v>
      </c>
      <c r="F73" s="230">
        <v>13790.076766332524</v>
      </c>
      <c r="G73" s="230">
        <v>4.7656944373503478</v>
      </c>
      <c r="H73" s="230">
        <v>5.9068439654534473</v>
      </c>
      <c r="I73" s="230">
        <v>8.631768261679639</v>
      </c>
      <c r="J73" s="232">
        <v>7.5888185604707132</v>
      </c>
    </row>
    <row r="74" spans="1:27" ht="16.5">
      <c r="A74" s="121" t="s">
        <v>6</v>
      </c>
      <c r="B74" s="230">
        <v>44611.519434727132</v>
      </c>
      <c r="C74" s="230">
        <v>46316.209948734293</v>
      </c>
      <c r="D74" s="230">
        <v>46226.369306957458</v>
      </c>
      <c r="E74" s="230">
        <v>8523.3577293624185</v>
      </c>
      <c r="F74" s="230">
        <v>1921.337384510829</v>
      </c>
      <c r="G74" s="230">
        <v>22.552830042802412</v>
      </c>
      <c r="H74" s="230">
        <v>-2.2038082422214273</v>
      </c>
      <c r="I74" s="230">
        <v>4.3278362421951897</v>
      </c>
      <c r="J74" s="232">
        <v>3.6198046887711826</v>
      </c>
      <c r="X74" s="151"/>
      <c r="Y74" s="151"/>
      <c r="Z74" s="151"/>
      <c r="AA74" s="151"/>
    </row>
    <row r="75" spans="1:27" ht="16.5">
      <c r="A75" s="121" t="s">
        <v>7</v>
      </c>
      <c r="B75" s="230">
        <v>118528.48157399478</v>
      </c>
      <c r="C75" s="230">
        <v>127233.44733776792</v>
      </c>
      <c r="D75" s="230">
        <v>129294.03037786644</v>
      </c>
      <c r="E75" s="230">
        <v>-628.7445091069967</v>
      </c>
      <c r="F75" s="230">
        <v>11868.739381821681</v>
      </c>
      <c r="G75" s="230">
        <v>-0.49173606366764488</v>
      </c>
      <c r="H75" s="230">
        <v>8.568206402546366</v>
      </c>
      <c r="I75" s="230">
        <v>10.288015799731355</v>
      </c>
      <c r="J75" s="232">
        <v>9.082668284374293</v>
      </c>
      <c r="X75" s="151"/>
      <c r="Y75" s="151"/>
      <c r="Z75" s="151"/>
      <c r="AA75" s="151"/>
    </row>
    <row r="76" spans="1:27" ht="16.5">
      <c r="A76" s="107" t="s">
        <v>85</v>
      </c>
      <c r="B76" s="231">
        <v>11743.525356833052</v>
      </c>
      <c r="C76" s="231">
        <v>17768.490803266024</v>
      </c>
      <c r="D76" s="231">
        <v>20508.373141877033</v>
      </c>
      <c r="E76" s="231">
        <v>721.10040805191966</v>
      </c>
      <c r="F76" s="231">
        <v>7969.2492106834434</v>
      </c>
      <c r="G76" s="231">
        <v>4.2299753295634162</v>
      </c>
      <c r="H76" s="231">
        <v>28.331754982771571</v>
      </c>
      <c r="I76" s="231">
        <v>81.325163130131131</v>
      </c>
      <c r="J76" s="233">
        <v>74.635575934138842</v>
      </c>
      <c r="X76" s="151"/>
      <c r="Y76" s="151"/>
      <c r="Z76" s="151"/>
      <c r="AA76" s="151"/>
    </row>
    <row r="77" spans="1:27" ht="16.5">
      <c r="A77" s="121" t="s">
        <v>86</v>
      </c>
      <c r="B77" s="230">
        <v>106784.95621716173</v>
      </c>
      <c r="C77" s="230">
        <v>109464.95653450191</v>
      </c>
      <c r="D77" s="230">
        <v>108785.65723598941</v>
      </c>
      <c r="E77" s="230">
        <v>-1349.8449171589018</v>
      </c>
      <c r="F77" s="230">
        <v>3899.4901711382408</v>
      </c>
      <c r="G77" s="230">
        <v>-1.2181088622423033</v>
      </c>
      <c r="H77" s="230">
        <v>6.0555996068945177</v>
      </c>
      <c r="I77" s="230">
        <v>3.6939070185281224</v>
      </c>
      <c r="J77" s="232">
        <v>1.8735794719613637</v>
      </c>
      <c r="X77" s="151"/>
      <c r="Y77" s="151"/>
      <c r="Z77" s="151"/>
      <c r="AA77" s="151"/>
    </row>
    <row r="78" spans="1:27" ht="16.5">
      <c r="A78" s="111" t="s">
        <v>10</v>
      </c>
      <c r="B78" s="231">
        <v>5416.7200024222857</v>
      </c>
      <c r="C78" s="231">
        <v>5500.9935918491801</v>
      </c>
      <c r="D78" s="231">
        <v>5377.8074876526252</v>
      </c>
      <c r="E78" s="231">
        <v>-173.11040737360327</v>
      </c>
      <c r="F78" s="231">
        <v>-79.966299042180253</v>
      </c>
      <c r="G78" s="231">
        <v>-3.0508853450221523</v>
      </c>
      <c r="H78" s="231">
        <v>45.540846924231403</v>
      </c>
      <c r="I78" s="231">
        <v>-1.4328413141383294</v>
      </c>
      <c r="J78" s="233">
        <v>-0.71837781447553084</v>
      </c>
      <c r="X78" s="151"/>
      <c r="Y78" s="151"/>
      <c r="Z78" s="151"/>
      <c r="AA78" s="151"/>
    </row>
    <row r="79" spans="1:27" ht="16.5">
      <c r="A79" s="111" t="s">
        <v>11</v>
      </c>
      <c r="B79" s="231">
        <v>385.32951378000001</v>
      </c>
      <c r="C79" s="231">
        <v>299.31523195000005</v>
      </c>
      <c r="D79" s="231">
        <v>195.2032988</v>
      </c>
      <c r="E79" s="231">
        <v>35.185475470000029</v>
      </c>
      <c r="F79" s="231">
        <v>-99.556189700000004</v>
      </c>
      <c r="G79" s="231">
        <v>13.321284182028265</v>
      </c>
      <c r="H79" s="231">
        <v>-29.575831680143779</v>
      </c>
      <c r="I79" s="231">
        <v>-24.959469216462978</v>
      </c>
      <c r="J79" s="233">
        <v>-49.341202316662056</v>
      </c>
      <c r="X79" s="151"/>
      <c r="Y79" s="151"/>
      <c r="Z79" s="151"/>
      <c r="AA79" s="151"/>
    </row>
    <row r="80" spans="1:27" ht="16.5">
      <c r="A80" s="111" t="s">
        <v>12</v>
      </c>
      <c r="B80" s="231">
        <v>1141.3043344467806</v>
      </c>
      <c r="C80" s="231">
        <v>625.72745880418188</v>
      </c>
      <c r="D80" s="231">
        <v>775.97780074234117</v>
      </c>
      <c r="E80" s="231">
        <v>-378.69989881169113</v>
      </c>
      <c r="F80" s="231">
        <v>-443.752018364798</v>
      </c>
      <c r="G80" s="231">
        <v>-37.70306492951169</v>
      </c>
      <c r="H80" s="231">
        <v>-64.584316031265374</v>
      </c>
      <c r="I80" s="231">
        <v>-41.492336023076795</v>
      </c>
      <c r="J80" s="233">
        <v>-32.009563328393256</v>
      </c>
      <c r="X80" s="151"/>
      <c r="Y80" s="151"/>
      <c r="Z80" s="151"/>
      <c r="AA80" s="151"/>
    </row>
    <row r="81" spans="1:27" ht="16.5">
      <c r="A81" s="111" t="s">
        <v>87</v>
      </c>
      <c r="B81" s="231">
        <v>43876.900169730499</v>
      </c>
      <c r="C81" s="231">
        <v>43895.243686090791</v>
      </c>
      <c r="D81" s="231">
        <v>43347.669126900102</v>
      </c>
      <c r="E81" s="231">
        <v>-413.78414327033533</v>
      </c>
      <c r="F81" s="231">
        <v>1053.4404447780835</v>
      </c>
      <c r="G81" s="231">
        <v>-0.93385967497157196</v>
      </c>
      <c r="H81" s="231">
        <v>5.0716046662675751</v>
      </c>
      <c r="I81" s="231">
        <v>2.458907807508524</v>
      </c>
      <c r="J81" s="233">
        <v>-1.2061723612724649</v>
      </c>
      <c r="X81" s="151"/>
      <c r="Y81" s="151"/>
      <c r="Z81" s="151"/>
      <c r="AA81" s="151"/>
    </row>
    <row r="82" spans="1:27" ht="16.5">
      <c r="A82" s="111" t="s">
        <v>14</v>
      </c>
      <c r="B82" s="231">
        <v>55964.702196782157</v>
      </c>
      <c r="C82" s="231">
        <v>59143.676565807757</v>
      </c>
      <c r="D82" s="231">
        <v>59088.999521894344</v>
      </c>
      <c r="E82" s="231">
        <v>-419.43594317325915</v>
      </c>
      <c r="F82" s="231">
        <v>3469.3242334671304</v>
      </c>
      <c r="G82" s="231">
        <v>-0.70418741651558037</v>
      </c>
      <c r="H82" s="231">
        <v>7.8898325905574467</v>
      </c>
      <c r="I82" s="231">
        <v>6.2314586306410291</v>
      </c>
      <c r="J82" s="233">
        <v>5.5826211924197935</v>
      </c>
      <c r="X82" s="151"/>
      <c r="Y82" s="151"/>
      <c r="Z82" s="151"/>
      <c r="AA82" s="151"/>
    </row>
    <row r="83" spans="1:27" ht="15">
      <c r="A83" s="112"/>
      <c r="B83" s="234"/>
      <c r="C83" s="234"/>
      <c r="D83" s="234"/>
      <c r="E83" s="234"/>
      <c r="F83" s="234"/>
      <c r="G83" s="234"/>
      <c r="H83" s="234"/>
      <c r="I83" s="234"/>
      <c r="J83" s="236"/>
      <c r="X83" s="151"/>
      <c r="Y83" s="151"/>
      <c r="Z83" s="151"/>
      <c r="AA83" s="151"/>
    </row>
    <row r="84" spans="1:27" ht="16.5">
      <c r="A84" s="121" t="s">
        <v>59</v>
      </c>
      <c r="B84" s="230">
        <v>163139.98400874413</v>
      </c>
      <c r="C84" s="230">
        <v>173549.71732748405</v>
      </c>
      <c r="D84" s="230">
        <v>175520.48140517698</v>
      </c>
      <c r="E84" s="230">
        <v>7894.6146524381184</v>
      </c>
      <c r="F84" s="230">
        <v>13790.153328273038</v>
      </c>
      <c r="G84" s="230">
        <v>4.76569361580394</v>
      </c>
      <c r="H84" s="230">
        <v>5.9068931078932962</v>
      </c>
      <c r="I84" s="230">
        <v>8.6318170775310392</v>
      </c>
      <c r="J84" s="232">
        <v>7.5888798639144568</v>
      </c>
      <c r="X84" s="151"/>
      <c r="Y84" s="151"/>
      <c r="Z84" s="151"/>
      <c r="AA84" s="151"/>
    </row>
    <row r="85" spans="1:27" ht="16.5">
      <c r="A85" s="121" t="s">
        <v>88</v>
      </c>
      <c r="B85" s="230">
        <v>109677.82067577582</v>
      </c>
      <c r="C85" s="230">
        <v>120890.58775454602</v>
      </c>
      <c r="D85" s="230">
        <v>122209.98376847334</v>
      </c>
      <c r="E85" s="230">
        <v>4496.4857793971314</v>
      </c>
      <c r="F85" s="230">
        <v>14032.279544604535</v>
      </c>
      <c r="G85" s="230">
        <v>3.8631560389178219</v>
      </c>
      <c r="H85" s="230">
        <v>11.288404023695023</v>
      </c>
      <c r="I85" s="230">
        <v>13.131669197902426</v>
      </c>
      <c r="J85" s="232">
        <v>11.426342186123932</v>
      </c>
      <c r="X85" s="151"/>
      <c r="Y85" s="151"/>
      <c r="Z85" s="151"/>
      <c r="AA85" s="151"/>
    </row>
    <row r="86" spans="1:27" ht="16.5">
      <c r="A86" s="107" t="s">
        <v>89</v>
      </c>
      <c r="B86" s="231">
        <v>2914.3144028837819</v>
      </c>
      <c r="C86" s="231">
        <v>2865.2527834757902</v>
      </c>
      <c r="D86" s="231">
        <v>3173.4589932554636</v>
      </c>
      <c r="E86" s="231">
        <v>247.18783952941612</v>
      </c>
      <c r="F86" s="231">
        <v>39.776776239396895</v>
      </c>
      <c r="G86" s="231">
        <v>9.4416236732773484</v>
      </c>
      <c r="H86" s="231">
        <v>-9.5855880474398134</v>
      </c>
      <c r="I86" s="231">
        <v>1.4077902674637386</v>
      </c>
      <c r="J86" s="233">
        <v>8.8921288010398598</v>
      </c>
      <c r="X86" s="151"/>
      <c r="Y86" s="151"/>
      <c r="Z86" s="151"/>
      <c r="AA86" s="151"/>
    </row>
    <row r="87" spans="1:27" ht="16.5">
      <c r="A87" s="107" t="s">
        <v>90</v>
      </c>
      <c r="B87" s="231">
        <v>50878.546385527537</v>
      </c>
      <c r="C87" s="231">
        <v>58411.182934474957</v>
      </c>
      <c r="D87" s="231">
        <v>57478.545134964152</v>
      </c>
      <c r="E87" s="231">
        <v>3682.6072357060984</v>
      </c>
      <c r="F87" s="231">
        <v>9238.9707899254208</v>
      </c>
      <c r="G87" s="231">
        <v>6.7288563400142323</v>
      </c>
      <c r="H87" s="231">
        <v>12.216213285492188</v>
      </c>
      <c r="I87" s="231">
        <v>18.789007829800283</v>
      </c>
      <c r="J87" s="233">
        <v>12.97206626035603</v>
      </c>
      <c r="X87" s="151"/>
      <c r="Y87" s="151"/>
      <c r="Z87" s="151"/>
      <c r="AA87" s="151"/>
    </row>
    <row r="88" spans="1:27" ht="16.5">
      <c r="A88" s="107" t="s">
        <v>91</v>
      </c>
      <c r="B88" s="231">
        <v>55884.959887364494</v>
      </c>
      <c r="C88" s="231">
        <v>59614.152036595267</v>
      </c>
      <c r="D88" s="231">
        <v>61557.979640253718</v>
      </c>
      <c r="E88" s="231">
        <v>566.69070416160685</v>
      </c>
      <c r="F88" s="231">
        <v>4753.531978439707</v>
      </c>
      <c r="G88" s="231">
        <v>0.95972069141325278</v>
      </c>
      <c r="H88" s="231">
        <v>11.575498024543123</v>
      </c>
      <c r="I88" s="231">
        <v>8.6647434414716287</v>
      </c>
      <c r="J88" s="233">
        <v>10.15124599592292</v>
      </c>
      <c r="X88" s="151"/>
      <c r="Y88" s="151"/>
      <c r="Z88" s="151"/>
      <c r="AA88" s="151"/>
    </row>
    <row r="89" spans="1:27" ht="16.5">
      <c r="A89" s="107" t="s">
        <v>21</v>
      </c>
      <c r="B89" s="231">
        <v>0</v>
      </c>
      <c r="C89" s="231">
        <v>0</v>
      </c>
      <c r="D89" s="231">
        <v>0</v>
      </c>
      <c r="E89" s="231">
        <v>0</v>
      </c>
      <c r="F89" s="231">
        <v>0</v>
      </c>
      <c r="G89" s="231">
        <v>0</v>
      </c>
      <c r="H89" s="231">
        <v>0</v>
      </c>
      <c r="I89" s="231">
        <v>0</v>
      </c>
      <c r="J89" s="231">
        <v>0</v>
      </c>
      <c r="X89" s="151"/>
      <c r="Y89" s="151"/>
      <c r="Z89" s="151"/>
      <c r="AA89" s="151"/>
    </row>
    <row r="90" spans="1:27" ht="17.25" thickBot="1">
      <c r="A90" s="127" t="s">
        <v>127</v>
      </c>
      <c r="B90" s="235">
        <v>53462.16333296831</v>
      </c>
      <c r="C90" s="235">
        <v>52659.129572938007</v>
      </c>
      <c r="D90" s="235">
        <v>53310.497636703658</v>
      </c>
      <c r="E90" s="235">
        <v>3398.1288730409724</v>
      </c>
      <c r="F90" s="235">
        <v>-242.12621633149683</v>
      </c>
      <c r="G90" s="235">
        <v>6.8982132412265003</v>
      </c>
      <c r="H90" s="235">
        <v>-4.9528859577650337</v>
      </c>
      <c r="I90" s="235">
        <v>-0.4576946477338879</v>
      </c>
      <c r="J90" s="237">
        <v>-0.28368791460992782</v>
      </c>
      <c r="X90" s="151"/>
      <c r="Y90" s="151"/>
      <c r="Z90" s="151"/>
      <c r="AA90" s="151"/>
    </row>
    <row r="91" spans="1:27">
      <c r="A91" s="106"/>
      <c r="X91" s="151"/>
      <c r="Y91" s="151"/>
      <c r="Z91" s="151"/>
      <c r="AA91" s="151"/>
    </row>
    <row r="92" spans="1:27">
      <c r="A92" s="106"/>
    </row>
    <row r="93" spans="1:27">
      <c r="A93" s="106"/>
    </row>
    <row r="94" spans="1:27">
      <c r="A94" s="106"/>
    </row>
    <row r="95" spans="1:27">
      <c r="A95" s="106"/>
    </row>
    <row r="96" spans="1:27">
      <c r="A96" s="106"/>
    </row>
    <row r="97" spans="1:1">
      <c r="A97" s="106"/>
    </row>
    <row r="98" spans="1:1">
      <c r="A98" s="106"/>
    </row>
    <row r="99" spans="1:1">
      <c r="A99" s="106"/>
    </row>
    <row r="100" spans="1:1">
      <c r="A100" s="106"/>
    </row>
    <row r="101" spans="1:1">
      <c r="A101" s="106"/>
    </row>
    <row r="102" spans="1:1">
      <c r="A102" s="106"/>
    </row>
    <row r="103" spans="1:1">
      <c r="A103" s="106"/>
    </row>
    <row r="104" spans="1:1">
      <c r="A104" s="106"/>
    </row>
    <row r="105" spans="1:1">
      <c r="A105" s="106"/>
    </row>
    <row r="106" spans="1:1">
      <c r="A106" s="106"/>
    </row>
    <row r="107" spans="1:1">
      <c r="A107" s="106"/>
    </row>
    <row r="108" spans="1:1">
      <c r="A108" s="106"/>
    </row>
    <row r="109" spans="1:1">
      <c r="A109" s="106"/>
    </row>
    <row r="110" spans="1:1">
      <c r="A110" s="106"/>
    </row>
    <row r="111" spans="1:1">
      <c r="A111" s="106"/>
    </row>
    <row r="112" spans="1:1">
      <c r="A112" s="106"/>
    </row>
    <row r="113" spans="1:1">
      <c r="A113" s="106"/>
    </row>
    <row r="114" spans="1:1">
      <c r="A114" s="106"/>
    </row>
    <row r="115" spans="1:1">
      <c r="A115" s="106"/>
    </row>
    <row r="116" spans="1:1">
      <c r="A116" s="106"/>
    </row>
    <row r="117" spans="1:1">
      <c r="A117" s="106"/>
    </row>
    <row r="118" spans="1:1">
      <c r="A118" s="106"/>
    </row>
    <row r="119" spans="1:1">
      <c r="A119" s="106"/>
    </row>
    <row r="120" spans="1:1">
      <c r="A120" s="106"/>
    </row>
    <row r="121" spans="1:1">
      <c r="A121" s="106"/>
    </row>
    <row r="122" spans="1:1">
      <c r="A122" s="106"/>
    </row>
    <row r="123" spans="1:1">
      <c r="A123" s="106"/>
    </row>
    <row r="124" spans="1:1">
      <c r="A124" s="106"/>
    </row>
    <row r="125" spans="1:1">
      <c r="A125" s="106"/>
    </row>
    <row r="126" spans="1:1">
      <c r="A126" s="106"/>
    </row>
    <row r="127" spans="1:1">
      <c r="A127" s="106"/>
    </row>
    <row r="128" spans="1:1">
      <c r="A128" s="106"/>
    </row>
    <row r="129" spans="1:1">
      <c r="A129" s="106"/>
    </row>
    <row r="130" spans="1:1">
      <c r="A130" s="106"/>
    </row>
    <row r="131" spans="1:1">
      <c r="A131" s="106"/>
    </row>
    <row r="132" spans="1:1">
      <c r="A132" s="106"/>
    </row>
    <row r="133" spans="1:1">
      <c r="A133" s="106"/>
    </row>
    <row r="134" spans="1:1">
      <c r="A134" s="106"/>
    </row>
    <row r="135" spans="1:1">
      <c r="A135" s="106"/>
    </row>
    <row r="136" spans="1:1">
      <c r="A136" s="106"/>
    </row>
    <row r="137" spans="1:1">
      <c r="A137" s="106"/>
    </row>
    <row r="138" spans="1:1">
      <c r="A138" s="106"/>
    </row>
    <row r="139" spans="1:1">
      <c r="A139" s="106"/>
    </row>
    <row r="140" spans="1:1">
      <c r="A140" s="106"/>
    </row>
    <row r="141" spans="1:1">
      <c r="A141" s="106"/>
    </row>
    <row r="142" spans="1:1">
      <c r="A142" s="106"/>
    </row>
    <row r="143" spans="1:1">
      <c r="A143" s="106"/>
    </row>
    <row r="144" spans="1:1">
      <c r="A144" s="106"/>
    </row>
    <row r="145" spans="1:1">
      <c r="A145" s="106"/>
    </row>
    <row r="146" spans="1:1">
      <c r="A146" s="106"/>
    </row>
    <row r="147" spans="1:1">
      <c r="A147" s="106"/>
    </row>
    <row r="148" spans="1:1">
      <c r="A148" s="106"/>
    </row>
    <row r="149" spans="1:1">
      <c r="A149" s="106"/>
    </row>
    <row r="150" spans="1:1">
      <c r="A150" s="106"/>
    </row>
    <row r="151" spans="1:1">
      <c r="A151" s="106"/>
    </row>
    <row r="152" spans="1:1">
      <c r="A152" s="106"/>
    </row>
    <row r="153" spans="1:1">
      <c r="A153" s="106"/>
    </row>
    <row r="154" spans="1:1">
      <c r="A154" s="106"/>
    </row>
    <row r="155" spans="1:1">
      <c r="A155" s="106"/>
    </row>
    <row r="156" spans="1:1">
      <c r="A156" s="106"/>
    </row>
    <row r="157" spans="1:1">
      <c r="A157" s="106"/>
    </row>
    <row r="158" spans="1:1">
      <c r="A158" s="106"/>
    </row>
    <row r="159" spans="1:1">
      <c r="A159" s="106"/>
    </row>
    <row r="160" spans="1:1">
      <c r="A160" s="106"/>
    </row>
    <row r="161" spans="1:1">
      <c r="A161" s="106"/>
    </row>
    <row r="162" spans="1:1">
      <c r="A162" s="106"/>
    </row>
    <row r="163" spans="1:1">
      <c r="A163" s="106"/>
    </row>
    <row r="164" spans="1:1">
      <c r="A164" s="106"/>
    </row>
    <row r="165" spans="1:1">
      <c r="A165" s="106"/>
    </row>
    <row r="166" spans="1:1">
      <c r="A166" s="106"/>
    </row>
    <row r="167" spans="1:1">
      <c r="A167" s="106"/>
    </row>
    <row r="168" spans="1:1">
      <c r="A168" s="106"/>
    </row>
    <row r="169" spans="1:1">
      <c r="A169" s="106"/>
    </row>
    <row r="170" spans="1:1">
      <c r="A170" s="106"/>
    </row>
    <row r="171" spans="1:1">
      <c r="A171" s="106"/>
    </row>
    <row r="172" spans="1:1">
      <c r="A172" s="106"/>
    </row>
    <row r="173" spans="1:1">
      <c r="A173" s="106"/>
    </row>
    <row r="174" spans="1:1">
      <c r="A174" s="106"/>
    </row>
    <row r="175" spans="1:1">
      <c r="A175" s="106"/>
    </row>
    <row r="176" spans="1:1">
      <c r="A176" s="106"/>
    </row>
    <row r="177" spans="1:1">
      <c r="A177" s="106"/>
    </row>
    <row r="178" spans="1:1">
      <c r="A178" s="106"/>
    </row>
    <row r="179" spans="1:1">
      <c r="A179" s="106"/>
    </row>
    <row r="180" spans="1:1">
      <c r="A180" s="106"/>
    </row>
    <row r="181" spans="1:1">
      <c r="A181" s="106"/>
    </row>
    <row r="182" spans="1:1">
      <c r="A182" s="106"/>
    </row>
    <row r="183" spans="1:1">
      <c r="A183" s="106"/>
    </row>
    <row r="184" spans="1:1">
      <c r="A184" s="106"/>
    </row>
    <row r="185" spans="1:1">
      <c r="A185" s="106"/>
    </row>
    <row r="186" spans="1:1">
      <c r="A186" s="106"/>
    </row>
    <row r="187" spans="1:1">
      <c r="A187" s="106"/>
    </row>
    <row r="188" spans="1:1">
      <c r="A188" s="106"/>
    </row>
    <row r="189" spans="1:1">
      <c r="A189" s="106"/>
    </row>
    <row r="190" spans="1:1">
      <c r="A190" s="106"/>
    </row>
    <row r="191" spans="1:1">
      <c r="A191" s="106"/>
    </row>
    <row r="192" spans="1:1">
      <c r="A192" s="106"/>
    </row>
    <row r="193" spans="1:1">
      <c r="A193" s="106"/>
    </row>
    <row r="194" spans="1:1">
      <c r="A194" s="106"/>
    </row>
    <row r="195" spans="1:1">
      <c r="A195" s="106"/>
    </row>
    <row r="196" spans="1:1">
      <c r="A196" s="106"/>
    </row>
    <row r="197" spans="1:1">
      <c r="A197" s="106"/>
    </row>
    <row r="198" spans="1:1">
      <c r="A198" s="106"/>
    </row>
    <row r="199" spans="1:1">
      <c r="A199" s="106"/>
    </row>
    <row r="200" spans="1:1">
      <c r="A200" s="106"/>
    </row>
    <row r="201" spans="1:1">
      <c r="A201" s="106"/>
    </row>
    <row r="202" spans="1:1">
      <c r="A202" s="106"/>
    </row>
    <row r="203" spans="1:1">
      <c r="A203" s="106"/>
    </row>
    <row r="204" spans="1:1">
      <c r="A204" s="106"/>
    </row>
    <row r="205" spans="1:1">
      <c r="A205" s="106"/>
    </row>
    <row r="206" spans="1:1">
      <c r="A206" s="106"/>
    </row>
    <row r="207" spans="1:1">
      <c r="A207" s="106"/>
    </row>
    <row r="208" spans="1:1">
      <c r="A208" s="106"/>
    </row>
    <row r="209" spans="1:1">
      <c r="A209" s="106"/>
    </row>
    <row r="210" spans="1:1">
      <c r="A210" s="106"/>
    </row>
    <row r="211" spans="1:1">
      <c r="A211" s="106"/>
    </row>
    <row r="212" spans="1:1">
      <c r="A212" s="106"/>
    </row>
    <row r="213" spans="1:1">
      <c r="A213" s="106"/>
    </row>
    <row r="214" spans="1:1">
      <c r="A214" s="106"/>
    </row>
    <row r="215" spans="1:1">
      <c r="A215" s="106"/>
    </row>
    <row r="216" spans="1:1">
      <c r="A216" s="106"/>
    </row>
    <row r="217" spans="1:1">
      <c r="A217" s="106"/>
    </row>
    <row r="218" spans="1:1">
      <c r="A218" s="106"/>
    </row>
    <row r="219" spans="1:1">
      <c r="A219" s="106"/>
    </row>
    <row r="220" spans="1:1">
      <c r="A220" s="106"/>
    </row>
    <row r="221" spans="1:1">
      <c r="A221" s="106"/>
    </row>
    <row r="222" spans="1:1">
      <c r="A222" s="106"/>
    </row>
    <row r="223" spans="1:1">
      <c r="A223" s="106"/>
    </row>
    <row r="224" spans="1:1">
      <c r="A224" s="106"/>
    </row>
    <row r="225" spans="1:1">
      <c r="A225" s="106"/>
    </row>
    <row r="226" spans="1:1">
      <c r="A226" s="106"/>
    </row>
    <row r="227" spans="1:1">
      <c r="A227" s="106"/>
    </row>
    <row r="228" spans="1:1">
      <c r="A228" s="106"/>
    </row>
    <row r="229" spans="1:1">
      <c r="A229" s="106"/>
    </row>
    <row r="230" spans="1:1">
      <c r="A230" s="106"/>
    </row>
    <row r="231" spans="1:1">
      <c r="A231" s="106"/>
    </row>
    <row r="232" spans="1:1">
      <c r="A232" s="106"/>
    </row>
    <row r="233" spans="1:1">
      <c r="A233" s="106"/>
    </row>
    <row r="234" spans="1:1">
      <c r="A234" s="106"/>
    </row>
    <row r="235" spans="1:1">
      <c r="A235" s="106"/>
    </row>
    <row r="236" spans="1:1">
      <c r="A236" s="106"/>
    </row>
    <row r="237" spans="1:1">
      <c r="A237" s="106"/>
    </row>
    <row r="238" spans="1:1">
      <c r="A238" s="106"/>
    </row>
    <row r="239" spans="1:1">
      <c r="A239" s="106"/>
    </row>
    <row r="240" spans="1:1">
      <c r="A240" s="106"/>
    </row>
    <row r="241" spans="1:1">
      <c r="A241" s="106"/>
    </row>
    <row r="242" spans="1:1">
      <c r="A242" s="106"/>
    </row>
    <row r="243" spans="1:1">
      <c r="A243" s="106"/>
    </row>
    <row r="244" spans="1:1">
      <c r="A244" s="106"/>
    </row>
    <row r="245" spans="1:1">
      <c r="A245" s="106"/>
    </row>
    <row r="246" spans="1:1">
      <c r="A246" s="106"/>
    </row>
    <row r="247" spans="1:1">
      <c r="A247" s="106"/>
    </row>
    <row r="248" spans="1:1">
      <c r="A248" s="106"/>
    </row>
    <row r="249" spans="1:1">
      <c r="A249" s="106"/>
    </row>
    <row r="250" spans="1:1">
      <c r="A250" s="106"/>
    </row>
    <row r="251" spans="1:1">
      <c r="A251" s="106"/>
    </row>
    <row r="252" spans="1:1">
      <c r="A252" s="106"/>
    </row>
    <row r="253" spans="1:1">
      <c r="A253" s="106"/>
    </row>
    <row r="254" spans="1:1">
      <c r="A254" s="106"/>
    </row>
    <row r="255" spans="1:1">
      <c r="A255" s="106"/>
    </row>
    <row r="256" spans="1:1">
      <c r="A256" s="106"/>
    </row>
    <row r="257" spans="1:1">
      <c r="A257" s="106"/>
    </row>
    <row r="258" spans="1:1">
      <c r="A258" s="106"/>
    </row>
    <row r="259" spans="1:1">
      <c r="A259" s="106"/>
    </row>
    <row r="260" spans="1:1">
      <c r="A260" s="106"/>
    </row>
    <row r="261" spans="1:1">
      <c r="A261" s="106"/>
    </row>
    <row r="262" spans="1:1">
      <c r="A262" s="106"/>
    </row>
    <row r="263" spans="1:1">
      <c r="A263" s="106"/>
    </row>
    <row r="264" spans="1:1">
      <c r="A264" s="106"/>
    </row>
    <row r="265" spans="1:1">
      <c r="A265" s="106"/>
    </row>
    <row r="266" spans="1:1">
      <c r="A266" s="106"/>
    </row>
    <row r="267" spans="1:1">
      <c r="A267" s="106"/>
    </row>
    <row r="268" spans="1:1">
      <c r="A268" s="106"/>
    </row>
    <row r="269" spans="1:1">
      <c r="A269" s="106"/>
    </row>
    <row r="270" spans="1:1">
      <c r="A270" s="106"/>
    </row>
    <row r="271" spans="1:1">
      <c r="A271" s="106"/>
    </row>
    <row r="272" spans="1:1">
      <c r="A272" s="106"/>
    </row>
    <row r="273" spans="1:1">
      <c r="A273" s="106"/>
    </row>
    <row r="274" spans="1:1">
      <c r="A274" s="106"/>
    </row>
    <row r="275" spans="1:1">
      <c r="A275" s="106"/>
    </row>
    <row r="276" spans="1:1">
      <c r="A276" s="106"/>
    </row>
    <row r="277" spans="1:1">
      <c r="A277" s="106"/>
    </row>
    <row r="278" spans="1:1">
      <c r="A278" s="106"/>
    </row>
    <row r="279" spans="1:1">
      <c r="A279" s="106"/>
    </row>
    <row r="280" spans="1:1">
      <c r="A280" s="106"/>
    </row>
    <row r="281" spans="1:1">
      <c r="A281" s="106"/>
    </row>
    <row r="282" spans="1:1">
      <c r="A282" s="106"/>
    </row>
    <row r="283" spans="1:1">
      <c r="A283" s="106"/>
    </row>
    <row r="284" spans="1:1">
      <c r="A284" s="106"/>
    </row>
    <row r="285" spans="1:1">
      <c r="A285" s="106"/>
    </row>
    <row r="286" spans="1:1">
      <c r="A286" s="106"/>
    </row>
    <row r="287" spans="1:1">
      <c r="A287" s="106"/>
    </row>
    <row r="288" spans="1:1">
      <c r="A288" s="106"/>
    </row>
    <row r="289" spans="1:1">
      <c r="A289" s="106"/>
    </row>
    <row r="290" spans="1:1">
      <c r="A290" s="106"/>
    </row>
    <row r="291" spans="1:1">
      <c r="A291" s="106"/>
    </row>
    <row r="292" spans="1:1">
      <c r="A292" s="106"/>
    </row>
    <row r="293" spans="1:1">
      <c r="A293" s="106"/>
    </row>
    <row r="294" spans="1:1">
      <c r="A294" s="106"/>
    </row>
    <row r="295" spans="1:1">
      <c r="A295" s="106"/>
    </row>
    <row r="296" spans="1:1">
      <c r="A296" s="106"/>
    </row>
    <row r="297" spans="1:1">
      <c r="A297" s="106"/>
    </row>
    <row r="298" spans="1:1">
      <c r="A298" s="106"/>
    </row>
    <row r="299" spans="1:1">
      <c r="A299" s="106"/>
    </row>
    <row r="300" spans="1:1">
      <c r="A300" s="106"/>
    </row>
    <row r="301" spans="1:1">
      <c r="A301" s="106"/>
    </row>
    <row r="302" spans="1:1">
      <c r="A302" s="106"/>
    </row>
    <row r="303" spans="1:1">
      <c r="A303" s="106"/>
    </row>
    <row r="304" spans="1:1">
      <c r="A304" s="106"/>
    </row>
    <row r="305" spans="1:1">
      <c r="A305" s="106"/>
    </row>
    <row r="306" spans="1:1">
      <c r="A306" s="106"/>
    </row>
    <row r="307" spans="1:1">
      <c r="A307" s="106"/>
    </row>
    <row r="308" spans="1:1">
      <c r="A308" s="106"/>
    </row>
    <row r="309" spans="1:1">
      <c r="A309" s="106"/>
    </row>
    <row r="310" spans="1:1">
      <c r="A310" s="106"/>
    </row>
    <row r="311" spans="1:1">
      <c r="A311" s="106"/>
    </row>
    <row r="312" spans="1:1">
      <c r="A312" s="106"/>
    </row>
    <row r="313" spans="1:1">
      <c r="A313" s="106"/>
    </row>
    <row r="314" spans="1:1">
      <c r="A314" s="106"/>
    </row>
    <row r="315" spans="1:1">
      <c r="A315" s="106"/>
    </row>
    <row r="316" spans="1:1">
      <c r="A316" s="106"/>
    </row>
    <row r="317" spans="1:1">
      <c r="A317" s="106"/>
    </row>
    <row r="318" spans="1:1">
      <c r="A318" s="106"/>
    </row>
    <row r="319" spans="1:1">
      <c r="A319" s="106"/>
    </row>
    <row r="320" spans="1:1">
      <c r="A320" s="106"/>
    </row>
    <row r="321" spans="1:1">
      <c r="A321" s="106"/>
    </row>
    <row r="322" spans="1:1">
      <c r="A322" s="106"/>
    </row>
    <row r="323" spans="1:1">
      <c r="A323" s="106"/>
    </row>
    <row r="324" spans="1:1">
      <c r="A324" s="106"/>
    </row>
    <row r="325" spans="1:1">
      <c r="A325" s="106"/>
    </row>
    <row r="326" spans="1:1">
      <c r="A326" s="106"/>
    </row>
    <row r="327" spans="1:1">
      <c r="A327" s="106"/>
    </row>
    <row r="328" spans="1:1">
      <c r="A328" s="106"/>
    </row>
    <row r="329" spans="1:1">
      <c r="A329" s="106"/>
    </row>
    <row r="330" spans="1:1">
      <c r="A330" s="106"/>
    </row>
    <row r="331" spans="1:1">
      <c r="A331" s="106"/>
    </row>
    <row r="332" spans="1:1">
      <c r="A332" s="106"/>
    </row>
    <row r="333" spans="1:1">
      <c r="A333" s="106"/>
    </row>
    <row r="334" spans="1:1">
      <c r="A334" s="106"/>
    </row>
    <row r="335" spans="1:1">
      <c r="A335" s="106"/>
    </row>
    <row r="336" spans="1:1">
      <c r="A336" s="106"/>
    </row>
    <row r="337" spans="1:1">
      <c r="A337" s="106"/>
    </row>
    <row r="338" spans="1:1">
      <c r="A338" s="106"/>
    </row>
    <row r="339" spans="1:1">
      <c r="A339" s="106"/>
    </row>
    <row r="340" spans="1:1">
      <c r="A340" s="106"/>
    </row>
    <row r="341" spans="1:1">
      <c r="A341" s="106"/>
    </row>
    <row r="342" spans="1:1">
      <c r="A342" s="106"/>
    </row>
    <row r="343" spans="1:1">
      <c r="A343" s="106"/>
    </row>
    <row r="344" spans="1:1">
      <c r="A344" s="106"/>
    </row>
    <row r="345" spans="1:1">
      <c r="A345" s="106"/>
    </row>
    <row r="346" spans="1:1">
      <c r="A346" s="106"/>
    </row>
    <row r="347" spans="1:1">
      <c r="A347" s="106"/>
    </row>
    <row r="348" spans="1:1">
      <c r="A348" s="106"/>
    </row>
    <row r="349" spans="1:1">
      <c r="A349" s="106"/>
    </row>
    <row r="350" spans="1:1">
      <c r="A350" s="106"/>
    </row>
    <row r="351" spans="1:1">
      <c r="A351" s="106"/>
    </row>
    <row r="352" spans="1:1">
      <c r="A352" s="106"/>
    </row>
    <row r="353" spans="1:1">
      <c r="A353" s="106"/>
    </row>
    <row r="354" spans="1:1">
      <c r="A354" s="106"/>
    </row>
    <row r="355" spans="1:1">
      <c r="A355" s="106"/>
    </row>
    <row r="356" spans="1:1">
      <c r="A356" s="106"/>
    </row>
    <row r="357" spans="1:1">
      <c r="A357" s="106"/>
    </row>
    <row r="358" spans="1:1">
      <c r="A358" s="106"/>
    </row>
    <row r="359" spans="1:1">
      <c r="A359" s="106"/>
    </row>
    <row r="360" spans="1:1">
      <c r="A360" s="106"/>
    </row>
    <row r="361" spans="1:1">
      <c r="A361" s="106"/>
    </row>
    <row r="362" spans="1:1">
      <c r="A362" s="106"/>
    </row>
    <row r="363" spans="1:1">
      <c r="A363" s="106"/>
    </row>
    <row r="364" spans="1:1">
      <c r="A364" s="106"/>
    </row>
    <row r="365" spans="1:1">
      <c r="A365" s="106"/>
    </row>
    <row r="366" spans="1:1">
      <c r="A366" s="106"/>
    </row>
    <row r="367" spans="1:1">
      <c r="A367" s="106"/>
    </row>
    <row r="368" spans="1:1">
      <c r="A368" s="106"/>
    </row>
    <row r="369" spans="1:1">
      <c r="A369" s="106"/>
    </row>
    <row r="370" spans="1:1">
      <c r="A370" s="106"/>
    </row>
    <row r="371" spans="1:1">
      <c r="A371" s="106"/>
    </row>
    <row r="372" spans="1:1">
      <c r="A372" s="106"/>
    </row>
    <row r="373" spans="1:1">
      <c r="A373" s="106"/>
    </row>
    <row r="374" spans="1:1">
      <c r="A374" s="106"/>
    </row>
    <row r="375" spans="1:1">
      <c r="A375" s="106"/>
    </row>
    <row r="376" spans="1:1">
      <c r="A376" s="106"/>
    </row>
    <row r="377" spans="1:1">
      <c r="A377" s="106"/>
    </row>
    <row r="378" spans="1:1">
      <c r="A378" s="106"/>
    </row>
    <row r="379" spans="1:1">
      <c r="A379" s="106"/>
    </row>
    <row r="380" spans="1:1">
      <c r="A380" s="106"/>
    </row>
    <row r="381" spans="1:1">
      <c r="A381" s="106"/>
    </row>
    <row r="382" spans="1:1">
      <c r="A382" s="106"/>
    </row>
    <row r="383" spans="1:1">
      <c r="A383" s="106"/>
    </row>
    <row r="384" spans="1:1">
      <c r="A384" s="106"/>
    </row>
    <row r="385" spans="1:1">
      <c r="A385" s="106"/>
    </row>
    <row r="386" spans="1:1">
      <c r="A386" s="106"/>
    </row>
    <row r="387" spans="1:1">
      <c r="A387" s="106"/>
    </row>
    <row r="388" spans="1:1">
      <c r="A388" s="106"/>
    </row>
    <row r="389" spans="1:1">
      <c r="A389" s="106"/>
    </row>
    <row r="390" spans="1:1">
      <c r="A390" s="106"/>
    </row>
    <row r="391" spans="1:1">
      <c r="A391" s="106"/>
    </row>
    <row r="392" spans="1:1">
      <c r="A392" s="106"/>
    </row>
    <row r="393" spans="1:1">
      <c r="A393" s="106"/>
    </row>
    <row r="394" spans="1:1">
      <c r="A394" s="106"/>
    </row>
    <row r="395" spans="1:1">
      <c r="A395" s="106"/>
    </row>
    <row r="396" spans="1:1">
      <c r="A396" s="106"/>
    </row>
    <row r="397" spans="1:1">
      <c r="A397" s="106"/>
    </row>
    <row r="398" spans="1:1">
      <c r="A398" s="106"/>
    </row>
    <row r="399" spans="1:1">
      <c r="A399" s="106"/>
    </row>
    <row r="400" spans="1:1">
      <c r="A400" s="106"/>
    </row>
    <row r="401" spans="1:1">
      <c r="A401" s="106"/>
    </row>
    <row r="402" spans="1:1">
      <c r="A402" s="106"/>
    </row>
    <row r="403" spans="1:1">
      <c r="A403" s="106"/>
    </row>
    <row r="404" spans="1:1">
      <c r="A404" s="106"/>
    </row>
    <row r="405" spans="1:1">
      <c r="A405" s="106"/>
    </row>
    <row r="406" spans="1:1">
      <c r="A406" s="106"/>
    </row>
    <row r="407" spans="1:1">
      <c r="A407" s="106"/>
    </row>
    <row r="408" spans="1:1">
      <c r="A408" s="106"/>
    </row>
    <row r="409" spans="1:1">
      <c r="A409" s="106"/>
    </row>
    <row r="410" spans="1:1">
      <c r="A410" s="106"/>
    </row>
    <row r="411" spans="1:1">
      <c r="A411" s="106"/>
    </row>
    <row r="412" spans="1:1">
      <c r="A412" s="106"/>
    </row>
    <row r="413" spans="1:1">
      <c r="A413" s="106"/>
    </row>
    <row r="414" spans="1:1">
      <c r="A414" s="106"/>
    </row>
    <row r="415" spans="1:1">
      <c r="A415" s="106"/>
    </row>
    <row r="416" spans="1:1">
      <c r="A416" s="106"/>
    </row>
    <row r="417" spans="1:1">
      <c r="A417" s="106"/>
    </row>
    <row r="418" spans="1:1">
      <c r="A418" s="106"/>
    </row>
    <row r="419" spans="1:1">
      <c r="A419" s="106"/>
    </row>
    <row r="420" spans="1:1">
      <c r="A420" s="106"/>
    </row>
    <row r="421" spans="1:1">
      <c r="A421" s="106"/>
    </row>
    <row r="422" spans="1:1">
      <c r="A422" s="106"/>
    </row>
    <row r="423" spans="1:1">
      <c r="A423" s="106"/>
    </row>
    <row r="424" spans="1:1">
      <c r="A424" s="106"/>
    </row>
    <row r="425" spans="1:1">
      <c r="A425" s="106"/>
    </row>
    <row r="426" spans="1:1">
      <c r="A426" s="106"/>
    </row>
    <row r="427" spans="1:1">
      <c r="A427" s="106"/>
    </row>
    <row r="428" spans="1:1">
      <c r="A428" s="106"/>
    </row>
    <row r="429" spans="1:1">
      <c r="A429" s="106"/>
    </row>
    <row r="430" spans="1:1">
      <c r="A430" s="106"/>
    </row>
    <row r="431" spans="1:1">
      <c r="A431" s="106"/>
    </row>
    <row r="432" spans="1:1">
      <c r="A432" s="106"/>
    </row>
    <row r="433" spans="1:1">
      <c r="A433" s="106"/>
    </row>
    <row r="434" spans="1:1">
      <c r="A434" s="106"/>
    </row>
    <row r="435" spans="1:1">
      <c r="A435" s="106"/>
    </row>
    <row r="436" spans="1:1">
      <c r="A436" s="106"/>
    </row>
    <row r="437" spans="1:1">
      <c r="A437" s="106"/>
    </row>
    <row r="438" spans="1:1">
      <c r="A438" s="106"/>
    </row>
    <row r="439" spans="1:1">
      <c r="A439" s="106"/>
    </row>
    <row r="440" spans="1:1">
      <c r="A440" s="106"/>
    </row>
    <row r="441" spans="1:1">
      <c r="A441" s="106"/>
    </row>
    <row r="442" spans="1:1">
      <c r="A442" s="106"/>
    </row>
    <row r="443" spans="1:1">
      <c r="A443" s="106"/>
    </row>
    <row r="444" spans="1:1">
      <c r="A444" s="106"/>
    </row>
    <row r="445" spans="1:1">
      <c r="A445" s="106"/>
    </row>
    <row r="446" spans="1:1">
      <c r="A446" s="106"/>
    </row>
    <row r="447" spans="1:1">
      <c r="A447" s="106"/>
    </row>
    <row r="448" spans="1:1">
      <c r="A448" s="106"/>
    </row>
    <row r="449" spans="1:1">
      <c r="A449" s="106"/>
    </row>
    <row r="450" spans="1:1">
      <c r="A450" s="106"/>
    </row>
    <row r="451" spans="1:1">
      <c r="A451" s="106"/>
    </row>
    <row r="452" spans="1:1">
      <c r="A452" s="106"/>
    </row>
    <row r="453" spans="1:1">
      <c r="A453" s="106"/>
    </row>
    <row r="454" spans="1:1">
      <c r="A454" s="106"/>
    </row>
    <row r="455" spans="1:1">
      <c r="A455" s="106"/>
    </row>
    <row r="456" spans="1:1">
      <c r="A456" s="106"/>
    </row>
    <row r="457" spans="1:1">
      <c r="A457" s="106"/>
    </row>
    <row r="458" spans="1:1">
      <c r="A458" s="106"/>
    </row>
    <row r="459" spans="1:1">
      <c r="A459" s="106"/>
    </row>
    <row r="460" spans="1:1">
      <c r="A460" s="106"/>
    </row>
    <row r="461" spans="1:1">
      <c r="A461" s="106"/>
    </row>
    <row r="462" spans="1:1">
      <c r="A462" s="106"/>
    </row>
    <row r="463" spans="1:1">
      <c r="A463" s="106"/>
    </row>
    <row r="464" spans="1:1">
      <c r="A464" s="106"/>
    </row>
    <row r="465" spans="1:1">
      <c r="A465" s="106"/>
    </row>
    <row r="466" spans="1:1">
      <c r="A466" s="106"/>
    </row>
    <row r="467" spans="1:1">
      <c r="A467" s="106"/>
    </row>
    <row r="468" spans="1:1">
      <c r="A468" s="106"/>
    </row>
    <row r="469" spans="1:1">
      <c r="A469" s="106"/>
    </row>
    <row r="470" spans="1:1">
      <c r="A470" s="106"/>
    </row>
    <row r="471" spans="1:1">
      <c r="A471" s="106"/>
    </row>
    <row r="472" spans="1:1">
      <c r="A472" s="106"/>
    </row>
    <row r="473" spans="1:1">
      <c r="A473" s="106"/>
    </row>
    <row r="474" spans="1:1">
      <c r="A474" s="106"/>
    </row>
    <row r="475" spans="1:1">
      <c r="A475" s="106"/>
    </row>
    <row r="476" spans="1:1">
      <c r="A476" s="106"/>
    </row>
    <row r="477" spans="1:1">
      <c r="A477" s="106"/>
    </row>
    <row r="478" spans="1:1">
      <c r="A478" s="106"/>
    </row>
    <row r="479" spans="1:1">
      <c r="A479" s="106"/>
    </row>
    <row r="480" spans="1:1">
      <c r="A480" s="106"/>
    </row>
    <row r="481" spans="1:1">
      <c r="A481" s="106"/>
    </row>
    <row r="482" spans="1:1">
      <c r="A482" s="106"/>
    </row>
    <row r="483" spans="1:1">
      <c r="A483" s="106"/>
    </row>
    <row r="484" spans="1:1">
      <c r="A484" s="106"/>
    </row>
    <row r="485" spans="1:1">
      <c r="A485" s="106"/>
    </row>
    <row r="486" spans="1:1">
      <c r="A486" s="106"/>
    </row>
    <row r="487" spans="1:1">
      <c r="A487" s="106"/>
    </row>
    <row r="488" spans="1:1">
      <c r="A488" s="106"/>
    </row>
    <row r="489" spans="1:1">
      <c r="A489" s="106"/>
    </row>
    <row r="490" spans="1:1">
      <c r="A490" s="106"/>
    </row>
    <row r="491" spans="1:1">
      <c r="A491" s="106"/>
    </row>
    <row r="492" spans="1:1">
      <c r="A492" s="106"/>
    </row>
    <row r="493" spans="1:1">
      <c r="A493" s="106"/>
    </row>
    <row r="494" spans="1:1">
      <c r="A494" s="106"/>
    </row>
    <row r="495" spans="1:1">
      <c r="A495" s="106"/>
    </row>
    <row r="496" spans="1:1">
      <c r="A496" s="106"/>
    </row>
    <row r="497" spans="1:1">
      <c r="A497" s="106"/>
    </row>
    <row r="498" spans="1:1">
      <c r="A498" s="106"/>
    </row>
    <row r="499" spans="1:1">
      <c r="A499" s="106"/>
    </row>
    <row r="500" spans="1:1">
      <c r="A500" s="106"/>
    </row>
    <row r="501" spans="1:1">
      <c r="A501" s="106"/>
    </row>
    <row r="502" spans="1:1">
      <c r="A502" s="106"/>
    </row>
    <row r="503" spans="1:1">
      <c r="A503" s="106"/>
    </row>
    <row r="504" spans="1:1">
      <c r="A504" s="106"/>
    </row>
    <row r="505" spans="1:1">
      <c r="A505" s="106"/>
    </row>
    <row r="506" spans="1:1">
      <c r="A506" s="106"/>
    </row>
    <row r="507" spans="1:1">
      <c r="A507" s="106"/>
    </row>
    <row r="508" spans="1:1">
      <c r="A508" s="106"/>
    </row>
    <row r="509" spans="1:1">
      <c r="A509" s="106"/>
    </row>
    <row r="510" spans="1:1">
      <c r="A510" s="106"/>
    </row>
    <row r="511" spans="1:1">
      <c r="A511" s="106"/>
    </row>
    <row r="512" spans="1:1">
      <c r="A512" s="106"/>
    </row>
    <row r="513" spans="1:1">
      <c r="A513" s="106"/>
    </row>
    <row r="514" spans="1:1">
      <c r="A514" s="106"/>
    </row>
    <row r="515" spans="1:1">
      <c r="A515" s="106"/>
    </row>
    <row r="516" spans="1:1">
      <c r="A516" s="106"/>
    </row>
    <row r="517" spans="1:1">
      <c r="A517" s="106"/>
    </row>
    <row r="518" spans="1:1">
      <c r="A518" s="106"/>
    </row>
    <row r="519" spans="1:1">
      <c r="A519" s="106"/>
    </row>
    <row r="520" spans="1:1">
      <c r="A520" s="106"/>
    </row>
    <row r="521" spans="1:1">
      <c r="A521" s="106"/>
    </row>
    <row r="522" spans="1:1">
      <c r="A522" s="106"/>
    </row>
    <row r="523" spans="1:1">
      <c r="A523" s="106"/>
    </row>
    <row r="524" spans="1:1">
      <c r="A524" s="106"/>
    </row>
    <row r="525" spans="1:1">
      <c r="A525" s="106"/>
    </row>
    <row r="526" spans="1:1">
      <c r="A526" s="106"/>
    </row>
    <row r="527" spans="1:1">
      <c r="A527" s="106"/>
    </row>
    <row r="528" spans="1:1">
      <c r="A528" s="106"/>
    </row>
    <row r="529" spans="1:1">
      <c r="A529" s="106"/>
    </row>
    <row r="530" spans="1:1">
      <c r="A530" s="106"/>
    </row>
    <row r="531" spans="1:1">
      <c r="A531" s="106"/>
    </row>
    <row r="532" spans="1:1">
      <c r="A532" s="106"/>
    </row>
    <row r="533" spans="1:1">
      <c r="A533" s="106"/>
    </row>
    <row r="534" spans="1:1">
      <c r="A534" s="106"/>
    </row>
    <row r="535" spans="1:1">
      <c r="A535" s="106"/>
    </row>
    <row r="536" spans="1:1">
      <c r="A536" s="106"/>
    </row>
    <row r="537" spans="1:1">
      <c r="A537" s="106"/>
    </row>
    <row r="538" spans="1:1">
      <c r="A538" s="106"/>
    </row>
    <row r="539" spans="1:1">
      <c r="A539" s="106"/>
    </row>
    <row r="540" spans="1:1">
      <c r="A540" s="106"/>
    </row>
    <row r="541" spans="1:1">
      <c r="A541" s="106"/>
    </row>
    <row r="542" spans="1:1">
      <c r="A542" s="106"/>
    </row>
    <row r="543" spans="1:1">
      <c r="A543" s="106"/>
    </row>
    <row r="544" spans="1:1">
      <c r="A544" s="106"/>
    </row>
    <row r="545" spans="1:1">
      <c r="A545" s="106"/>
    </row>
    <row r="546" spans="1:1">
      <c r="A546" s="106"/>
    </row>
    <row r="547" spans="1:1">
      <c r="A547" s="106"/>
    </row>
    <row r="548" spans="1:1">
      <c r="A548" s="106"/>
    </row>
    <row r="549" spans="1:1">
      <c r="A549" s="106"/>
    </row>
    <row r="550" spans="1:1">
      <c r="A550" s="106"/>
    </row>
    <row r="551" spans="1:1">
      <c r="A551" s="106"/>
    </row>
    <row r="552" spans="1:1">
      <c r="A552" s="106"/>
    </row>
    <row r="553" spans="1:1">
      <c r="A553" s="106"/>
    </row>
    <row r="554" spans="1:1">
      <c r="A554" s="106"/>
    </row>
    <row r="555" spans="1:1">
      <c r="A555" s="106"/>
    </row>
    <row r="556" spans="1:1">
      <c r="A556" s="106"/>
    </row>
    <row r="557" spans="1:1">
      <c r="A557" s="106"/>
    </row>
    <row r="558" spans="1:1">
      <c r="A558" s="106"/>
    </row>
    <row r="559" spans="1:1">
      <c r="A559" s="106"/>
    </row>
    <row r="560" spans="1:1">
      <c r="A560" s="106"/>
    </row>
    <row r="561" spans="1:1">
      <c r="A561" s="106"/>
    </row>
    <row r="562" spans="1:1">
      <c r="A562" s="106"/>
    </row>
    <row r="563" spans="1:1">
      <c r="A563" s="106"/>
    </row>
    <row r="564" spans="1:1">
      <c r="A564" s="106"/>
    </row>
    <row r="565" spans="1:1">
      <c r="A565" s="106"/>
    </row>
    <row r="566" spans="1:1">
      <c r="A566" s="106"/>
    </row>
    <row r="567" spans="1:1">
      <c r="A567" s="106"/>
    </row>
    <row r="568" spans="1:1">
      <c r="A568" s="106"/>
    </row>
    <row r="569" spans="1:1">
      <c r="A569" s="106"/>
    </row>
    <row r="570" spans="1:1">
      <c r="A570" s="106"/>
    </row>
    <row r="571" spans="1:1">
      <c r="A571" s="106"/>
    </row>
    <row r="572" spans="1:1">
      <c r="A572" s="106"/>
    </row>
    <row r="573" spans="1:1">
      <c r="A573" s="106"/>
    </row>
    <row r="574" spans="1:1">
      <c r="A574" s="106"/>
    </row>
    <row r="575" spans="1:1">
      <c r="A575" s="106"/>
    </row>
    <row r="576" spans="1:1">
      <c r="A576" s="106"/>
    </row>
    <row r="577" spans="1:1">
      <c r="A577" s="106"/>
    </row>
    <row r="578" spans="1:1">
      <c r="A578" s="106"/>
    </row>
    <row r="579" spans="1:1">
      <c r="A579" s="106"/>
    </row>
    <row r="580" spans="1:1">
      <c r="A580" s="106"/>
    </row>
    <row r="581" spans="1:1">
      <c r="A581" s="106"/>
    </row>
    <row r="582" spans="1:1">
      <c r="A582" s="106"/>
    </row>
    <row r="583" spans="1:1">
      <c r="A583" s="106"/>
    </row>
    <row r="584" spans="1:1">
      <c r="A584" s="106"/>
    </row>
    <row r="585" spans="1:1">
      <c r="A585" s="106"/>
    </row>
    <row r="586" spans="1:1">
      <c r="A586" s="106"/>
    </row>
    <row r="587" spans="1:1">
      <c r="A587" s="106"/>
    </row>
    <row r="588" spans="1:1">
      <c r="A588" s="106"/>
    </row>
    <row r="589" spans="1:1">
      <c r="A589" s="106"/>
    </row>
    <row r="590" spans="1:1">
      <c r="A590" s="106"/>
    </row>
    <row r="591" spans="1:1">
      <c r="A591" s="106"/>
    </row>
    <row r="592" spans="1:1">
      <c r="A592" s="106"/>
    </row>
    <row r="593" spans="1:1">
      <c r="A593" s="106"/>
    </row>
    <row r="594" spans="1:1">
      <c r="A594" s="106"/>
    </row>
    <row r="595" spans="1:1">
      <c r="A595" s="106"/>
    </row>
    <row r="596" spans="1:1">
      <c r="A596" s="106"/>
    </row>
    <row r="597" spans="1:1">
      <c r="A597" s="106"/>
    </row>
    <row r="598" spans="1:1">
      <c r="A598" s="106"/>
    </row>
    <row r="599" spans="1:1">
      <c r="A599" s="106"/>
    </row>
    <row r="600" spans="1:1">
      <c r="A600" s="106"/>
    </row>
    <row r="601" spans="1:1">
      <c r="A601" s="106"/>
    </row>
    <row r="602" spans="1:1">
      <c r="A602" s="106"/>
    </row>
    <row r="603" spans="1:1">
      <c r="A603" s="106"/>
    </row>
    <row r="604" spans="1:1">
      <c r="A604" s="106"/>
    </row>
    <row r="605" spans="1:1">
      <c r="A605" s="106"/>
    </row>
    <row r="606" spans="1:1">
      <c r="A606" s="106"/>
    </row>
    <row r="607" spans="1:1">
      <c r="A607" s="106"/>
    </row>
    <row r="608" spans="1:1">
      <c r="A608" s="106"/>
    </row>
    <row r="609" spans="1:1">
      <c r="A609" s="106"/>
    </row>
    <row r="610" spans="1:1">
      <c r="A610" s="106"/>
    </row>
    <row r="611" spans="1:1">
      <c r="A611" s="106"/>
    </row>
    <row r="612" spans="1:1">
      <c r="A612" s="106"/>
    </row>
    <row r="613" spans="1:1">
      <c r="A613" s="106"/>
    </row>
    <row r="614" spans="1:1">
      <c r="A614" s="106"/>
    </row>
    <row r="615" spans="1:1">
      <c r="A615" s="106"/>
    </row>
    <row r="616" spans="1:1">
      <c r="A616" s="106"/>
    </row>
    <row r="617" spans="1:1">
      <c r="A617" s="106"/>
    </row>
    <row r="618" spans="1:1">
      <c r="A618" s="106"/>
    </row>
    <row r="619" spans="1:1">
      <c r="A619" s="106"/>
    </row>
    <row r="620" spans="1:1">
      <c r="A620" s="106"/>
    </row>
    <row r="621" spans="1:1">
      <c r="A621" s="106"/>
    </row>
    <row r="622" spans="1:1">
      <c r="A622" s="106"/>
    </row>
    <row r="623" spans="1:1">
      <c r="A623" s="106"/>
    </row>
    <row r="624" spans="1:1">
      <c r="A624" s="106"/>
    </row>
    <row r="625" spans="1:1">
      <c r="A625" s="106"/>
    </row>
    <row r="626" spans="1:1">
      <c r="A626" s="106"/>
    </row>
    <row r="627" spans="1:1">
      <c r="A627" s="106"/>
    </row>
    <row r="628" spans="1:1">
      <c r="A628" s="106"/>
    </row>
    <row r="629" spans="1:1">
      <c r="A629" s="106"/>
    </row>
    <row r="630" spans="1:1">
      <c r="A630" s="106"/>
    </row>
    <row r="631" spans="1:1">
      <c r="A631" s="106"/>
    </row>
    <row r="632" spans="1:1">
      <c r="A632" s="106"/>
    </row>
    <row r="633" spans="1:1">
      <c r="A633" s="106"/>
    </row>
    <row r="634" spans="1:1">
      <c r="A634" s="106"/>
    </row>
    <row r="635" spans="1:1">
      <c r="A635" s="106"/>
    </row>
    <row r="636" spans="1:1">
      <c r="A636" s="106"/>
    </row>
    <row r="637" spans="1:1">
      <c r="A637" s="106"/>
    </row>
    <row r="638" spans="1:1">
      <c r="A638" s="106"/>
    </row>
    <row r="639" spans="1:1">
      <c r="A639" s="106"/>
    </row>
    <row r="640" spans="1:1">
      <c r="A640" s="106"/>
    </row>
    <row r="641" spans="1:1">
      <c r="A641" s="106"/>
    </row>
    <row r="642" spans="1:1">
      <c r="A642" s="106"/>
    </row>
    <row r="643" spans="1:1">
      <c r="A643" s="106"/>
    </row>
    <row r="644" spans="1:1">
      <c r="A644" s="106"/>
    </row>
    <row r="645" spans="1:1">
      <c r="A645" s="106"/>
    </row>
    <row r="646" spans="1:1">
      <c r="A646" s="106"/>
    </row>
    <row r="647" spans="1:1">
      <c r="A647" s="106"/>
    </row>
    <row r="648" spans="1:1">
      <c r="A648" s="106"/>
    </row>
    <row r="649" spans="1:1">
      <c r="A649" s="106"/>
    </row>
    <row r="650" spans="1:1">
      <c r="A650" s="106"/>
    </row>
    <row r="651" spans="1:1">
      <c r="A651" s="106"/>
    </row>
    <row r="652" spans="1:1">
      <c r="A652" s="106"/>
    </row>
    <row r="653" spans="1:1">
      <c r="A653" s="106"/>
    </row>
    <row r="654" spans="1:1">
      <c r="A654" s="106"/>
    </row>
    <row r="655" spans="1:1">
      <c r="A655" s="106"/>
    </row>
    <row r="656" spans="1:1">
      <c r="A656" s="106"/>
    </row>
    <row r="657" spans="1:1">
      <c r="A657" s="106"/>
    </row>
    <row r="658" spans="1:1">
      <c r="A658" s="106"/>
    </row>
    <row r="659" spans="1:1">
      <c r="A659" s="106"/>
    </row>
    <row r="660" spans="1:1">
      <c r="A660" s="106"/>
    </row>
    <row r="661" spans="1:1">
      <c r="A661" s="106"/>
    </row>
    <row r="662" spans="1:1">
      <c r="A662" s="106"/>
    </row>
    <row r="663" spans="1:1">
      <c r="A663" s="106"/>
    </row>
    <row r="664" spans="1:1">
      <c r="A664" s="106"/>
    </row>
    <row r="665" spans="1:1">
      <c r="A665" s="106"/>
    </row>
    <row r="666" spans="1:1">
      <c r="A666" s="106"/>
    </row>
    <row r="667" spans="1:1">
      <c r="A667" s="106"/>
    </row>
    <row r="668" spans="1:1">
      <c r="A668" s="106"/>
    </row>
    <row r="669" spans="1:1">
      <c r="A669" s="106"/>
    </row>
    <row r="670" spans="1:1">
      <c r="A670" s="106"/>
    </row>
    <row r="671" spans="1:1">
      <c r="A671" s="106"/>
    </row>
    <row r="672" spans="1:1">
      <c r="A672" s="106"/>
    </row>
    <row r="673" spans="1:1">
      <c r="A673" s="106"/>
    </row>
    <row r="674" spans="1:1">
      <c r="A674" s="106"/>
    </row>
    <row r="675" spans="1:1">
      <c r="A675" s="106"/>
    </row>
    <row r="676" spans="1:1">
      <c r="A676" s="106"/>
    </row>
    <row r="677" spans="1:1">
      <c r="A677" s="106"/>
    </row>
    <row r="678" spans="1:1">
      <c r="A678" s="106"/>
    </row>
    <row r="679" spans="1:1">
      <c r="A679" s="106"/>
    </row>
    <row r="680" spans="1:1">
      <c r="A680" s="106"/>
    </row>
    <row r="681" spans="1:1">
      <c r="A681" s="106"/>
    </row>
    <row r="682" spans="1:1">
      <c r="A682" s="106"/>
    </row>
    <row r="683" spans="1:1">
      <c r="A683" s="106"/>
    </row>
    <row r="684" spans="1:1">
      <c r="A684" s="106"/>
    </row>
    <row r="685" spans="1:1">
      <c r="A685" s="106"/>
    </row>
    <row r="686" spans="1:1">
      <c r="A686" s="106"/>
    </row>
    <row r="687" spans="1:1">
      <c r="A687" s="106"/>
    </row>
    <row r="688" spans="1:1">
      <c r="A688" s="106"/>
    </row>
    <row r="689" spans="1:1">
      <c r="A689" s="106"/>
    </row>
    <row r="690" spans="1:1">
      <c r="A690" s="106"/>
    </row>
    <row r="691" spans="1:1">
      <c r="A691" s="106"/>
    </row>
    <row r="692" spans="1:1">
      <c r="A692" s="106"/>
    </row>
    <row r="693" spans="1:1">
      <c r="A693" s="106"/>
    </row>
    <row r="694" spans="1:1">
      <c r="A694" s="106"/>
    </row>
    <row r="695" spans="1:1">
      <c r="A695" s="106"/>
    </row>
    <row r="696" spans="1:1">
      <c r="A696" s="106"/>
    </row>
    <row r="697" spans="1:1">
      <c r="A697" s="106"/>
    </row>
    <row r="698" spans="1:1">
      <c r="A698" s="106"/>
    </row>
    <row r="699" spans="1:1">
      <c r="A699" s="106"/>
    </row>
    <row r="700" spans="1:1">
      <c r="A700" s="106"/>
    </row>
    <row r="701" spans="1:1">
      <c r="A701" s="106"/>
    </row>
    <row r="702" spans="1:1">
      <c r="A702" s="106"/>
    </row>
    <row r="703" spans="1:1">
      <c r="A703" s="106"/>
    </row>
    <row r="704" spans="1:1">
      <c r="A704" s="106"/>
    </row>
    <row r="705" spans="1:1">
      <c r="A705" s="106"/>
    </row>
    <row r="706" spans="1:1">
      <c r="A706" s="106"/>
    </row>
    <row r="707" spans="1:1">
      <c r="A707" s="106"/>
    </row>
    <row r="708" spans="1:1">
      <c r="A708" s="106"/>
    </row>
    <row r="709" spans="1:1">
      <c r="A709" s="106"/>
    </row>
    <row r="710" spans="1:1">
      <c r="A710" s="106"/>
    </row>
    <row r="711" spans="1:1">
      <c r="A711" s="106"/>
    </row>
    <row r="712" spans="1:1">
      <c r="A712" s="106"/>
    </row>
    <row r="713" spans="1:1">
      <c r="A713" s="106"/>
    </row>
    <row r="714" spans="1:1">
      <c r="A714" s="106"/>
    </row>
    <row r="715" spans="1:1">
      <c r="A715" s="106"/>
    </row>
    <row r="716" spans="1:1">
      <c r="A716" s="106"/>
    </row>
    <row r="717" spans="1:1">
      <c r="A717" s="106"/>
    </row>
    <row r="718" spans="1:1">
      <c r="A718" s="106"/>
    </row>
    <row r="719" spans="1:1">
      <c r="A719" s="106"/>
    </row>
    <row r="720" spans="1:1">
      <c r="A720" s="106"/>
    </row>
    <row r="721" spans="1:1">
      <c r="A721" s="106"/>
    </row>
    <row r="722" spans="1:1">
      <c r="A722" s="106"/>
    </row>
    <row r="723" spans="1:1">
      <c r="A723" s="106"/>
    </row>
    <row r="724" spans="1:1">
      <c r="A724" s="106"/>
    </row>
    <row r="725" spans="1:1">
      <c r="A725" s="106"/>
    </row>
    <row r="726" spans="1:1">
      <c r="A726" s="106"/>
    </row>
    <row r="727" spans="1:1">
      <c r="A727" s="106"/>
    </row>
    <row r="728" spans="1:1">
      <c r="A728" s="106"/>
    </row>
    <row r="729" spans="1:1">
      <c r="A729" s="106"/>
    </row>
    <row r="730" spans="1:1">
      <c r="A730" s="106"/>
    </row>
    <row r="731" spans="1:1">
      <c r="A731" s="106"/>
    </row>
    <row r="732" spans="1:1">
      <c r="A732" s="106"/>
    </row>
    <row r="733" spans="1:1">
      <c r="A733" s="106"/>
    </row>
    <row r="734" spans="1:1">
      <c r="A734" s="106"/>
    </row>
    <row r="735" spans="1:1">
      <c r="A735" s="106"/>
    </row>
    <row r="736" spans="1:1">
      <c r="A736" s="106"/>
    </row>
    <row r="737" spans="1:1">
      <c r="A737" s="106"/>
    </row>
    <row r="738" spans="1:1">
      <c r="A738" s="106"/>
    </row>
    <row r="739" spans="1:1">
      <c r="A739" s="106"/>
    </row>
    <row r="740" spans="1:1">
      <c r="A740" s="106"/>
    </row>
    <row r="741" spans="1:1">
      <c r="A741" s="106"/>
    </row>
    <row r="742" spans="1:1">
      <c r="A742" s="106"/>
    </row>
    <row r="743" spans="1:1">
      <c r="A743" s="106"/>
    </row>
    <row r="744" spans="1:1">
      <c r="A744" s="106"/>
    </row>
    <row r="745" spans="1:1">
      <c r="A745" s="106"/>
    </row>
    <row r="746" spans="1:1">
      <c r="A746" s="106"/>
    </row>
    <row r="747" spans="1:1">
      <c r="A747" s="106"/>
    </row>
    <row r="748" spans="1:1">
      <c r="A748" s="106"/>
    </row>
    <row r="749" spans="1:1">
      <c r="A749" s="106"/>
    </row>
    <row r="750" spans="1:1">
      <c r="A750" s="106"/>
    </row>
    <row r="751" spans="1:1">
      <c r="A751" s="106"/>
    </row>
    <row r="752" spans="1:1">
      <c r="A752" s="106"/>
    </row>
    <row r="753" spans="1:1">
      <c r="A753" s="106"/>
    </row>
    <row r="754" spans="1:1">
      <c r="A754" s="106"/>
    </row>
    <row r="755" spans="1:1">
      <c r="A755" s="106"/>
    </row>
    <row r="756" spans="1:1">
      <c r="A756" s="106"/>
    </row>
    <row r="757" spans="1:1">
      <c r="A757" s="106"/>
    </row>
    <row r="758" spans="1:1">
      <c r="A758" s="106"/>
    </row>
    <row r="759" spans="1:1">
      <c r="A759" s="106"/>
    </row>
    <row r="760" spans="1:1">
      <c r="A760" s="106"/>
    </row>
    <row r="761" spans="1:1">
      <c r="A761" s="106"/>
    </row>
    <row r="762" spans="1:1">
      <c r="A762" s="106"/>
    </row>
    <row r="763" spans="1:1">
      <c r="A763" s="106"/>
    </row>
    <row r="764" spans="1:1">
      <c r="A764" s="106"/>
    </row>
    <row r="765" spans="1:1">
      <c r="A765" s="106"/>
    </row>
    <row r="766" spans="1:1">
      <c r="A766" s="106"/>
    </row>
    <row r="767" spans="1:1">
      <c r="A767" s="106"/>
    </row>
    <row r="768" spans="1:1">
      <c r="A768" s="106"/>
    </row>
    <row r="769" spans="1:1">
      <c r="A769" s="106"/>
    </row>
    <row r="770" spans="1:1">
      <c r="A770" s="106"/>
    </row>
    <row r="771" spans="1:1">
      <c r="A771" s="106"/>
    </row>
    <row r="772" spans="1:1">
      <c r="A772" s="106"/>
    </row>
    <row r="773" spans="1:1">
      <c r="A773" s="106"/>
    </row>
    <row r="774" spans="1:1">
      <c r="A774" s="106"/>
    </row>
    <row r="775" spans="1:1">
      <c r="A775" s="106"/>
    </row>
    <row r="776" spans="1:1">
      <c r="A776" s="106"/>
    </row>
    <row r="777" spans="1:1">
      <c r="A777" s="106"/>
    </row>
    <row r="778" spans="1:1">
      <c r="A778" s="106"/>
    </row>
    <row r="779" spans="1:1">
      <c r="A779" s="106"/>
    </row>
    <row r="780" spans="1:1">
      <c r="A780" s="106"/>
    </row>
    <row r="781" spans="1:1">
      <c r="A781" s="106"/>
    </row>
    <row r="782" spans="1:1">
      <c r="A782" s="106"/>
    </row>
    <row r="783" spans="1:1">
      <c r="A783" s="106"/>
    </row>
    <row r="784" spans="1:1">
      <c r="A784" s="106"/>
    </row>
    <row r="785" spans="1:1">
      <c r="A785" s="106"/>
    </row>
    <row r="786" spans="1:1">
      <c r="A786" s="106"/>
    </row>
    <row r="787" spans="1:1">
      <c r="A787" s="106"/>
    </row>
    <row r="788" spans="1:1">
      <c r="A788" s="106"/>
    </row>
    <row r="789" spans="1:1">
      <c r="A789" s="106"/>
    </row>
    <row r="790" spans="1:1">
      <c r="A790" s="106"/>
    </row>
    <row r="791" spans="1:1">
      <c r="A791" s="106"/>
    </row>
    <row r="792" spans="1:1">
      <c r="A792" s="106"/>
    </row>
    <row r="793" spans="1:1">
      <c r="A793" s="106"/>
    </row>
    <row r="794" spans="1:1">
      <c r="A794" s="106"/>
    </row>
    <row r="795" spans="1:1">
      <c r="A795" s="106"/>
    </row>
    <row r="796" spans="1:1">
      <c r="A796" s="106"/>
    </row>
    <row r="797" spans="1:1">
      <c r="A797" s="106"/>
    </row>
    <row r="798" spans="1:1">
      <c r="A798" s="106"/>
    </row>
    <row r="799" spans="1:1">
      <c r="A799" s="106"/>
    </row>
    <row r="800" spans="1:1">
      <c r="A800" s="106"/>
    </row>
    <row r="801" spans="1:1">
      <c r="A801" s="106"/>
    </row>
    <row r="802" spans="1:1">
      <c r="A802" s="106"/>
    </row>
    <row r="803" spans="1:1">
      <c r="A803" s="106"/>
    </row>
    <row r="804" spans="1:1">
      <c r="A804" s="106"/>
    </row>
    <row r="805" spans="1:1">
      <c r="A805" s="106"/>
    </row>
    <row r="806" spans="1:1">
      <c r="A806" s="106"/>
    </row>
    <row r="807" spans="1:1">
      <c r="A807" s="106"/>
    </row>
    <row r="808" spans="1:1">
      <c r="A808" s="106"/>
    </row>
    <row r="809" spans="1:1">
      <c r="A809" s="106"/>
    </row>
    <row r="810" spans="1:1">
      <c r="A810" s="106"/>
    </row>
    <row r="811" spans="1:1">
      <c r="A811" s="106"/>
    </row>
    <row r="812" spans="1:1">
      <c r="A812" s="106"/>
    </row>
    <row r="813" spans="1:1">
      <c r="A813" s="106"/>
    </row>
    <row r="814" spans="1:1">
      <c r="A814" s="106"/>
    </row>
    <row r="815" spans="1:1">
      <c r="A815" s="106"/>
    </row>
    <row r="816" spans="1:1">
      <c r="A816" s="106"/>
    </row>
    <row r="817" spans="1:1">
      <c r="A817" s="106"/>
    </row>
    <row r="818" spans="1:1">
      <c r="A818" s="106"/>
    </row>
    <row r="819" spans="1:1">
      <c r="A819" s="106"/>
    </row>
    <row r="820" spans="1:1">
      <c r="A820" s="106"/>
    </row>
    <row r="821" spans="1:1">
      <c r="A821" s="106"/>
    </row>
    <row r="822" spans="1:1">
      <c r="A822" s="106"/>
    </row>
    <row r="823" spans="1:1">
      <c r="A823" s="106"/>
    </row>
    <row r="824" spans="1:1">
      <c r="A824" s="106"/>
    </row>
    <row r="825" spans="1:1">
      <c r="A825" s="106"/>
    </row>
    <row r="826" spans="1:1">
      <c r="A826" s="106"/>
    </row>
    <row r="827" spans="1:1">
      <c r="A827" s="106"/>
    </row>
    <row r="828" spans="1:1">
      <c r="A828" s="106"/>
    </row>
    <row r="829" spans="1:1">
      <c r="A829" s="106"/>
    </row>
    <row r="830" spans="1:1">
      <c r="A830" s="106"/>
    </row>
    <row r="831" spans="1:1">
      <c r="A831" s="106"/>
    </row>
    <row r="832" spans="1:1">
      <c r="A832" s="106"/>
    </row>
    <row r="833" spans="1:1">
      <c r="A833" s="106"/>
    </row>
    <row r="834" spans="1:1">
      <c r="A834" s="106"/>
    </row>
    <row r="835" spans="1:1">
      <c r="A835" s="106"/>
    </row>
    <row r="836" spans="1:1">
      <c r="A836" s="106"/>
    </row>
    <row r="837" spans="1:1">
      <c r="A837" s="106"/>
    </row>
    <row r="838" spans="1:1">
      <c r="A838" s="106"/>
    </row>
    <row r="839" spans="1:1">
      <c r="A839" s="106"/>
    </row>
    <row r="840" spans="1:1">
      <c r="A840" s="106"/>
    </row>
    <row r="841" spans="1:1">
      <c r="A841" s="106"/>
    </row>
    <row r="842" spans="1:1">
      <c r="A842" s="106"/>
    </row>
    <row r="843" spans="1:1">
      <c r="A843" s="106"/>
    </row>
    <row r="844" spans="1:1">
      <c r="A844" s="106"/>
    </row>
    <row r="845" spans="1:1">
      <c r="A845" s="106"/>
    </row>
    <row r="846" spans="1:1">
      <c r="A846" s="106"/>
    </row>
    <row r="847" spans="1:1">
      <c r="A847" s="106"/>
    </row>
    <row r="848" spans="1:1">
      <c r="A848" s="106"/>
    </row>
    <row r="849" spans="1:1">
      <c r="A849" s="106"/>
    </row>
    <row r="850" spans="1:1">
      <c r="A850" s="106"/>
    </row>
    <row r="851" spans="1:1">
      <c r="A851" s="106"/>
    </row>
    <row r="852" spans="1:1">
      <c r="A852" s="106"/>
    </row>
    <row r="853" spans="1:1">
      <c r="A853" s="106"/>
    </row>
    <row r="854" spans="1:1">
      <c r="A854" s="106"/>
    </row>
    <row r="855" spans="1:1">
      <c r="A855" s="106"/>
    </row>
    <row r="856" spans="1:1">
      <c r="A856" s="106"/>
    </row>
    <row r="857" spans="1:1">
      <c r="A857" s="106"/>
    </row>
    <row r="858" spans="1:1">
      <c r="A858" s="106"/>
    </row>
    <row r="859" spans="1:1">
      <c r="A859" s="106"/>
    </row>
    <row r="860" spans="1:1">
      <c r="A860" s="106"/>
    </row>
    <row r="861" spans="1:1">
      <c r="A861" s="106"/>
    </row>
    <row r="862" spans="1:1">
      <c r="A862" s="106"/>
    </row>
    <row r="863" spans="1:1">
      <c r="A863" s="106"/>
    </row>
    <row r="864" spans="1:1">
      <c r="A864" s="106"/>
    </row>
    <row r="865" spans="1:1">
      <c r="A865" s="106"/>
    </row>
    <row r="866" spans="1:1">
      <c r="A866" s="106"/>
    </row>
    <row r="867" spans="1:1">
      <c r="A867" s="106"/>
    </row>
    <row r="868" spans="1:1">
      <c r="A868" s="106"/>
    </row>
    <row r="869" spans="1:1">
      <c r="A869" s="106"/>
    </row>
    <row r="870" spans="1:1">
      <c r="A870" s="106"/>
    </row>
    <row r="871" spans="1:1">
      <c r="A871" s="106"/>
    </row>
    <row r="872" spans="1:1">
      <c r="A872" s="106"/>
    </row>
    <row r="873" spans="1:1">
      <c r="A873" s="106"/>
    </row>
    <row r="874" spans="1:1">
      <c r="A874" s="106"/>
    </row>
    <row r="875" spans="1:1">
      <c r="A875" s="106"/>
    </row>
    <row r="876" spans="1:1">
      <c r="A876" s="106"/>
    </row>
    <row r="877" spans="1:1">
      <c r="A877" s="106"/>
    </row>
    <row r="878" spans="1:1">
      <c r="A878" s="106"/>
    </row>
    <row r="879" spans="1:1">
      <c r="A879" s="106"/>
    </row>
    <row r="880" spans="1:1">
      <c r="A880" s="106"/>
    </row>
    <row r="881" spans="1:1">
      <c r="A881" s="106"/>
    </row>
    <row r="882" spans="1:1">
      <c r="A882" s="106"/>
    </row>
    <row r="883" spans="1:1">
      <c r="A883" s="106"/>
    </row>
    <row r="884" spans="1:1">
      <c r="A884" s="106"/>
    </row>
    <row r="885" spans="1:1">
      <c r="A885" s="106"/>
    </row>
    <row r="886" spans="1:1">
      <c r="A886" s="106"/>
    </row>
    <row r="887" spans="1:1">
      <c r="A887" s="106"/>
    </row>
    <row r="888" spans="1:1">
      <c r="A888" s="106"/>
    </row>
    <row r="889" spans="1:1">
      <c r="A889" s="106"/>
    </row>
    <row r="890" spans="1:1">
      <c r="A890" s="106"/>
    </row>
    <row r="891" spans="1:1">
      <c r="A891" s="106"/>
    </row>
    <row r="892" spans="1:1">
      <c r="A892" s="106"/>
    </row>
    <row r="893" spans="1:1">
      <c r="A893" s="106"/>
    </row>
    <row r="894" spans="1:1">
      <c r="A894" s="106"/>
    </row>
    <row r="895" spans="1:1">
      <c r="A895" s="106"/>
    </row>
    <row r="896" spans="1:1">
      <c r="A896" s="106"/>
    </row>
    <row r="897" spans="1:1">
      <c r="A897" s="106"/>
    </row>
    <row r="898" spans="1:1">
      <c r="A898" s="106"/>
    </row>
    <row r="899" spans="1:1">
      <c r="A899" s="106"/>
    </row>
    <row r="900" spans="1:1">
      <c r="A900" s="106"/>
    </row>
    <row r="901" spans="1:1">
      <c r="A901" s="106"/>
    </row>
    <row r="902" spans="1:1">
      <c r="A902" s="106"/>
    </row>
    <row r="903" spans="1:1">
      <c r="A903" s="106"/>
    </row>
    <row r="904" spans="1:1">
      <c r="A904" s="106"/>
    </row>
    <row r="905" spans="1:1">
      <c r="A905" s="106"/>
    </row>
    <row r="906" spans="1:1">
      <c r="A906" s="106"/>
    </row>
    <row r="907" spans="1:1">
      <c r="A907" s="106"/>
    </row>
    <row r="908" spans="1:1">
      <c r="A908" s="106"/>
    </row>
    <row r="909" spans="1:1">
      <c r="A909" s="106"/>
    </row>
    <row r="910" spans="1:1">
      <c r="A910" s="106"/>
    </row>
    <row r="911" spans="1:1">
      <c r="A911" s="106"/>
    </row>
    <row r="912" spans="1:1">
      <c r="A912" s="106"/>
    </row>
    <row r="913" spans="1:1">
      <c r="A913" s="106"/>
    </row>
    <row r="914" spans="1:1">
      <c r="A914" s="106"/>
    </row>
    <row r="915" spans="1:1">
      <c r="A915" s="106"/>
    </row>
    <row r="916" spans="1:1">
      <c r="A916" s="106"/>
    </row>
    <row r="917" spans="1:1">
      <c r="A917" s="106"/>
    </row>
    <row r="918" spans="1:1">
      <c r="A918" s="106"/>
    </row>
    <row r="919" spans="1:1">
      <c r="A919" s="106"/>
    </row>
    <row r="920" spans="1:1">
      <c r="A920" s="106"/>
    </row>
    <row r="921" spans="1:1">
      <c r="A921" s="106"/>
    </row>
    <row r="922" spans="1:1">
      <c r="A922" s="106"/>
    </row>
    <row r="923" spans="1:1">
      <c r="A923" s="106"/>
    </row>
    <row r="924" spans="1:1">
      <c r="A924" s="106"/>
    </row>
    <row r="925" spans="1:1">
      <c r="A925" s="106"/>
    </row>
    <row r="926" spans="1:1">
      <c r="A926" s="106"/>
    </row>
    <row r="927" spans="1:1">
      <c r="A927" s="106"/>
    </row>
    <row r="928" spans="1:1">
      <c r="A928" s="106"/>
    </row>
    <row r="929" spans="1:1">
      <c r="A929" s="106"/>
    </row>
    <row r="930" spans="1:1">
      <c r="A930" s="106"/>
    </row>
    <row r="931" spans="1:1">
      <c r="A931" s="106"/>
    </row>
    <row r="932" spans="1:1">
      <c r="A932" s="106"/>
    </row>
    <row r="933" spans="1:1">
      <c r="A933" s="106"/>
    </row>
    <row r="934" spans="1:1">
      <c r="A934" s="106"/>
    </row>
    <row r="935" spans="1:1">
      <c r="A935" s="106"/>
    </row>
    <row r="936" spans="1:1">
      <c r="A936" s="106"/>
    </row>
    <row r="937" spans="1:1">
      <c r="A937" s="106"/>
    </row>
    <row r="938" spans="1:1">
      <c r="A938" s="106"/>
    </row>
    <row r="939" spans="1:1">
      <c r="A939" s="106"/>
    </row>
    <row r="940" spans="1:1">
      <c r="A940" s="106"/>
    </row>
    <row r="941" spans="1:1">
      <c r="A941" s="106"/>
    </row>
    <row r="942" spans="1:1">
      <c r="A942" s="106"/>
    </row>
    <row r="943" spans="1:1">
      <c r="A943" s="106"/>
    </row>
    <row r="944" spans="1:1">
      <c r="A944" s="106"/>
    </row>
    <row r="945" spans="1:1">
      <c r="A945" s="106"/>
    </row>
    <row r="946" spans="1:1">
      <c r="A946" s="106"/>
    </row>
    <row r="947" spans="1:1">
      <c r="A947" s="106"/>
    </row>
    <row r="948" spans="1:1">
      <c r="A948" s="106"/>
    </row>
    <row r="949" spans="1:1">
      <c r="A949" s="106"/>
    </row>
    <row r="950" spans="1:1">
      <c r="A950" s="106"/>
    </row>
    <row r="951" spans="1:1">
      <c r="A951" s="106"/>
    </row>
    <row r="952" spans="1:1">
      <c r="A952" s="106"/>
    </row>
    <row r="953" spans="1:1">
      <c r="A953" s="106"/>
    </row>
    <row r="954" spans="1:1">
      <c r="A954" s="106"/>
    </row>
    <row r="955" spans="1:1">
      <c r="A955" s="106"/>
    </row>
    <row r="956" spans="1:1">
      <c r="A956" s="106"/>
    </row>
    <row r="957" spans="1:1">
      <c r="A957" s="106"/>
    </row>
    <row r="958" spans="1:1">
      <c r="A958" s="106"/>
    </row>
    <row r="959" spans="1:1">
      <c r="A959" s="106"/>
    </row>
    <row r="960" spans="1:1">
      <c r="A960" s="106"/>
    </row>
    <row r="961" spans="1:1">
      <c r="A961" s="106"/>
    </row>
    <row r="962" spans="1:1">
      <c r="A962" s="106"/>
    </row>
    <row r="963" spans="1:1">
      <c r="A963" s="106"/>
    </row>
    <row r="964" spans="1:1">
      <c r="A964" s="106"/>
    </row>
    <row r="965" spans="1:1">
      <c r="A965" s="106"/>
    </row>
    <row r="966" spans="1:1">
      <c r="A966" s="106"/>
    </row>
    <row r="967" spans="1:1">
      <c r="A967" s="106"/>
    </row>
    <row r="968" spans="1:1">
      <c r="A968" s="106"/>
    </row>
    <row r="969" spans="1:1">
      <c r="A969" s="106"/>
    </row>
    <row r="970" spans="1:1">
      <c r="A970" s="106"/>
    </row>
    <row r="971" spans="1:1">
      <c r="A971" s="106"/>
    </row>
    <row r="972" spans="1:1">
      <c r="A972" s="106"/>
    </row>
    <row r="973" spans="1:1">
      <c r="A973" s="106"/>
    </row>
    <row r="974" spans="1:1">
      <c r="A974" s="106"/>
    </row>
    <row r="975" spans="1:1">
      <c r="A975" s="106"/>
    </row>
    <row r="976" spans="1:1">
      <c r="A976" s="106"/>
    </row>
    <row r="977" spans="1:1">
      <c r="A977" s="106"/>
    </row>
    <row r="978" spans="1:1">
      <c r="A978" s="106"/>
    </row>
    <row r="979" spans="1:1">
      <c r="A979" s="106"/>
    </row>
    <row r="980" spans="1:1">
      <c r="A980" s="106"/>
    </row>
    <row r="981" spans="1:1">
      <c r="A981" s="106"/>
    </row>
    <row r="982" spans="1:1">
      <c r="A982" s="106"/>
    </row>
    <row r="983" spans="1:1">
      <c r="A983" s="106"/>
    </row>
    <row r="984" spans="1:1">
      <c r="A984" s="106"/>
    </row>
    <row r="985" spans="1:1">
      <c r="A985" s="106"/>
    </row>
    <row r="986" spans="1:1">
      <c r="A986" s="106"/>
    </row>
    <row r="987" spans="1:1">
      <c r="A987" s="106"/>
    </row>
    <row r="988" spans="1:1">
      <c r="A988" s="106"/>
    </row>
    <row r="989" spans="1:1">
      <c r="A989" s="106"/>
    </row>
    <row r="990" spans="1:1">
      <c r="A990" s="106"/>
    </row>
    <row r="991" spans="1:1">
      <c r="A991" s="106"/>
    </row>
    <row r="992" spans="1:1">
      <c r="A992" s="106"/>
    </row>
    <row r="993" spans="1:1">
      <c r="A993" s="106"/>
    </row>
    <row r="994" spans="1:1">
      <c r="A994" s="106"/>
    </row>
    <row r="995" spans="1:1">
      <c r="A995" s="106"/>
    </row>
    <row r="996" spans="1:1">
      <c r="A996" s="106"/>
    </row>
    <row r="997" spans="1:1">
      <c r="A997" s="106"/>
    </row>
    <row r="998" spans="1:1">
      <c r="A998" s="106"/>
    </row>
    <row r="999" spans="1:1">
      <c r="A999" s="106"/>
    </row>
    <row r="1000" spans="1:1">
      <c r="A1000" s="106"/>
    </row>
    <row r="1001" spans="1:1">
      <c r="A1001" s="106"/>
    </row>
    <row r="1002" spans="1:1">
      <c r="A1002" s="106"/>
    </row>
    <row r="1003" spans="1:1">
      <c r="A1003" s="106"/>
    </row>
    <row r="1004" spans="1:1">
      <c r="A1004" s="106"/>
    </row>
    <row r="1005" spans="1:1">
      <c r="A1005" s="106"/>
    </row>
    <row r="1006" spans="1:1">
      <c r="A1006" s="106"/>
    </row>
    <row r="1007" spans="1:1">
      <c r="A1007" s="106"/>
    </row>
    <row r="1008" spans="1:1">
      <c r="A1008" s="106"/>
    </row>
    <row r="1009" spans="1:1">
      <c r="A1009" s="106"/>
    </row>
    <row r="1010" spans="1:1">
      <c r="A1010" s="106"/>
    </row>
    <row r="1011" spans="1:1">
      <c r="A1011" s="106"/>
    </row>
    <row r="1012" spans="1:1">
      <c r="A1012" s="106"/>
    </row>
    <row r="1013" spans="1:1">
      <c r="A1013" s="106"/>
    </row>
    <row r="1014" spans="1:1">
      <c r="A1014" s="106"/>
    </row>
    <row r="1015" spans="1:1">
      <c r="A1015" s="106"/>
    </row>
    <row r="1016" spans="1:1">
      <c r="A1016" s="106"/>
    </row>
    <row r="1017" spans="1:1">
      <c r="A1017" s="106"/>
    </row>
    <row r="1018" spans="1:1">
      <c r="A1018" s="106"/>
    </row>
    <row r="1019" spans="1:1">
      <c r="A1019" s="106"/>
    </row>
    <row r="1020" spans="1:1">
      <c r="A1020" s="106"/>
    </row>
    <row r="1021" spans="1:1">
      <c r="A1021" s="106"/>
    </row>
    <row r="1022" spans="1:1">
      <c r="A1022" s="106"/>
    </row>
    <row r="1023" spans="1:1">
      <c r="A1023" s="106"/>
    </row>
    <row r="1024" spans="1:1">
      <c r="A1024" s="106"/>
    </row>
    <row r="1025" spans="1:1">
      <c r="A1025" s="106"/>
    </row>
    <row r="1026" spans="1:1">
      <c r="A1026" s="106"/>
    </row>
    <row r="1027" spans="1:1">
      <c r="A1027" s="106"/>
    </row>
    <row r="1028" spans="1:1">
      <c r="A1028" s="106"/>
    </row>
    <row r="1029" spans="1:1">
      <c r="A1029" s="106"/>
    </row>
    <row r="1030" spans="1:1">
      <c r="A1030" s="106"/>
    </row>
    <row r="1031" spans="1:1">
      <c r="A1031" s="106"/>
    </row>
    <row r="1032" spans="1:1">
      <c r="A1032" s="106"/>
    </row>
    <row r="1033" spans="1:1">
      <c r="A1033" s="106"/>
    </row>
    <row r="1034" spans="1:1">
      <c r="A1034" s="106"/>
    </row>
    <row r="1035" spans="1:1">
      <c r="A1035" s="106"/>
    </row>
    <row r="1036" spans="1:1">
      <c r="A1036" s="106"/>
    </row>
    <row r="1037" spans="1:1">
      <c r="A1037" s="106"/>
    </row>
    <row r="1038" spans="1:1">
      <c r="A1038" s="106"/>
    </row>
    <row r="1039" spans="1:1">
      <c r="A1039" s="106"/>
    </row>
    <row r="1040" spans="1:1">
      <c r="A1040" s="106"/>
    </row>
    <row r="1041" spans="1:1">
      <c r="A1041" s="106"/>
    </row>
    <row r="1042" spans="1:1">
      <c r="A1042" s="106"/>
    </row>
    <row r="1043" spans="1:1">
      <c r="A1043" s="106"/>
    </row>
    <row r="1044" spans="1:1">
      <c r="A1044" s="106"/>
    </row>
    <row r="1045" spans="1:1">
      <c r="A1045" s="106"/>
    </row>
    <row r="1046" spans="1:1">
      <c r="A1046" s="106"/>
    </row>
    <row r="1047" spans="1:1">
      <c r="A1047" s="106"/>
    </row>
    <row r="1048" spans="1:1">
      <c r="A1048" s="106"/>
    </row>
    <row r="1049" spans="1:1">
      <c r="A1049" s="106"/>
    </row>
    <row r="1050" spans="1:1">
      <c r="A1050" s="106"/>
    </row>
    <row r="1051" spans="1:1">
      <c r="A1051" s="106"/>
    </row>
    <row r="1052" spans="1:1">
      <c r="A1052" s="106"/>
    </row>
    <row r="1053" spans="1:1">
      <c r="A1053" s="106"/>
    </row>
    <row r="1054" spans="1:1">
      <c r="A1054" s="106"/>
    </row>
    <row r="1055" spans="1:1">
      <c r="A1055" s="106"/>
    </row>
    <row r="1056" spans="1:1">
      <c r="A1056" s="106"/>
    </row>
    <row r="1057" spans="1:1">
      <c r="A1057" s="106"/>
    </row>
    <row r="1058" spans="1:1">
      <c r="A1058" s="106"/>
    </row>
    <row r="1059" spans="1:1">
      <c r="A1059" s="106"/>
    </row>
    <row r="1060" spans="1:1">
      <c r="A1060" s="106"/>
    </row>
    <row r="1061" spans="1:1">
      <c r="A1061" s="106"/>
    </row>
    <row r="1062" spans="1:1">
      <c r="A1062" s="106"/>
    </row>
    <row r="1063" spans="1:1">
      <c r="A1063" s="106"/>
    </row>
    <row r="1064" spans="1:1">
      <c r="A1064" s="106"/>
    </row>
    <row r="1065" spans="1:1">
      <c r="A1065" s="106"/>
    </row>
    <row r="1066" spans="1:1">
      <c r="A1066" s="106"/>
    </row>
    <row r="1067" spans="1:1">
      <c r="A1067" s="106"/>
    </row>
    <row r="1068" spans="1:1">
      <c r="A1068" s="106"/>
    </row>
    <row r="1069" spans="1:1">
      <c r="A1069" s="106"/>
    </row>
    <row r="1070" spans="1:1">
      <c r="A1070" s="106"/>
    </row>
    <row r="1071" spans="1:1">
      <c r="A1071" s="106"/>
    </row>
    <row r="1072" spans="1:1">
      <c r="A1072" s="106"/>
    </row>
    <row r="1073" spans="1:1">
      <c r="A1073" s="106"/>
    </row>
    <row r="1074" spans="1:1">
      <c r="A1074" s="106"/>
    </row>
    <row r="1075" spans="1:1">
      <c r="A1075" s="106"/>
    </row>
    <row r="1076" spans="1:1">
      <c r="A1076" s="106"/>
    </row>
    <row r="1077" spans="1:1">
      <c r="A1077" s="106"/>
    </row>
    <row r="1078" spans="1:1">
      <c r="A1078" s="106"/>
    </row>
    <row r="1079" spans="1:1">
      <c r="A1079" s="106"/>
    </row>
    <row r="1080" spans="1:1">
      <c r="A1080" s="106"/>
    </row>
    <row r="1081" spans="1:1">
      <c r="A1081" s="106"/>
    </row>
    <row r="1082" spans="1:1">
      <c r="A1082" s="106"/>
    </row>
    <row r="1083" spans="1:1">
      <c r="A1083" s="106"/>
    </row>
    <row r="1084" spans="1:1">
      <c r="A1084" s="106"/>
    </row>
    <row r="1085" spans="1:1">
      <c r="A1085" s="106"/>
    </row>
    <row r="1086" spans="1:1">
      <c r="A1086" s="106"/>
    </row>
    <row r="1087" spans="1:1">
      <c r="A1087" s="106"/>
    </row>
    <row r="1088" spans="1:1">
      <c r="A1088" s="106"/>
    </row>
    <row r="1089" spans="1:1">
      <c r="A1089" s="106"/>
    </row>
    <row r="1090" spans="1:1">
      <c r="A1090" s="106"/>
    </row>
    <row r="1091" spans="1:1">
      <c r="A1091" s="106"/>
    </row>
    <row r="1092" spans="1:1">
      <c r="A1092" s="106"/>
    </row>
    <row r="1093" spans="1:1">
      <c r="A1093" s="106"/>
    </row>
    <row r="1094" spans="1:1">
      <c r="A1094" s="106"/>
    </row>
    <row r="1095" spans="1:1">
      <c r="A1095" s="106"/>
    </row>
    <row r="1096" spans="1:1">
      <c r="A1096" s="106"/>
    </row>
    <row r="1097" spans="1:1">
      <c r="A1097" s="106"/>
    </row>
    <row r="1098" spans="1:1">
      <c r="A1098" s="106"/>
    </row>
    <row r="1099" spans="1:1">
      <c r="A1099" s="106"/>
    </row>
    <row r="1100" spans="1:1">
      <c r="A1100" s="106"/>
    </row>
    <row r="1101" spans="1:1">
      <c r="A1101" s="106"/>
    </row>
    <row r="1102" spans="1:1">
      <c r="A1102" s="106"/>
    </row>
    <row r="1103" spans="1:1">
      <c r="A1103" s="106"/>
    </row>
    <row r="1104" spans="1:1">
      <c r="A1104" s="106"/>
    </row>
    <row r="1105" spans="1:1">
      <c r="A1105" s="106"/>
    </row>
    <row r="1106" spans="1:1">
      <c r="A1106" s="106"/>
    </row>
    <row r="1107" spans="1:1">
      <c r="A1107" s="106"/>
    </row>
    <row r="1108" spans="1:1">
      <c r="A1108" s="106"/>
    </row>
    <row r="1109" spans="1:1">
      <c r="A1109" s="106"/>
    </row>
    <row r="1110" spans="1:1">
      <c r="A1110" s="106"/>
    </row>
    <row r="1111" spans="1:1">
      <c r="A1111" s="106"/>
    </row>
    <row r="1112" spans="1:1">
      <c r="A1112" s="106"/>
    </row>
    <row r="1113" spans="1:1">
      <c r="A1113" s="106"/>
    </row>
    <row r="1114" spans="1:1">
      <c r="A1114" s="106"/>
    </row>
    <row r="1115" spans="1:1">
      <c r="A1115" s="106"/>
    </row>
    <row r="1116" spans="1:1">
      <c r="A1116" s="106"/>
    </row>
    <row r="1117" spans="1:1">
      <c r="A1117" s="106"/>
    </row>
    <row r="1118" spans="1:1">
      <c r="A1118" s="106"/>
    </row>
    <row r="1119" spans="1:1">
      <c r="A1119" s="106"/>
    </row>
    <row r="1120" spans="1:1">
      <c r="A1120" s="106"/>
    </row>
    <row r="1121" spans="1:1">
      <c r="A1121" s="106"/>
    </row>
    <row r="1122" spans="1:1">
      <c r="A1122" s="106"/>
    </row>
    <row r="1123" spans="1:1">
      <c r="A1123" s="106"/>
    </row>
    <row r="1124" spans="1:1">
      <c r="A1124" s="106"/>
    </row>
    <row r="1125" spans="1:1">
      <c r="A1125" s="106"/>
    </row>
    <row r="1126" spans="1:1">
      <c r="A1126" s="106"/>
    </row>
    <row r="1127" spans="1:1">
      <c r="A1127" s="106"/>
    </row>
    <row r="1128" spans="1:1">
      <c r="A1128" s="106"/>
    </row>
    <row r="1129" spans="1:1">
      <c r="A1129" s="106"/>
    </row>
    <row r="1130" spans="1:1">
      <c r="A1130" s="106"/>
    </row>
    <row r="1131" spans="1:1">
      <c r="A1131" s="106"/>
    </row>
    <row r="1132" spans="1:1">
      <c r="A1132" s="106"/>
    </row>
    <row r="1133" spans="1:1">
      <c r="A1133" s="106"/>
    </row>
    <row r="1134" spans="1:1">
      <c r="A1134" s="106"/>
    </row>
    <row r="1135" spans="1:1">
      <c r="A1135" s="106"/>
    </row>
    <row r="1136" spans="1:1">
      <c r="A1136" s="106"/>
    </row>
    <row r="1137" spans="1:1">
      <c r="A1137" s="106"/>
    </row>
    <row r="1138" spans="1:1">
      <c r="A1138" s="106"/>
    </row>
    <row r="1139" spans="1:1">
      <c r="A1139" s="106"/>
    </row>
    <row r="1140" spans="1:1">
      <c r="A1140" s="106"/>
    </row>
    <row r="1141" spans="1:1">
      <c r="A1141" s="106"/>
    </row>
    <row r="1142" spans="1:1">
      <c r="A1142" s="106"/>
    </row>
    <row r="1143" spans="1:1">
      <c r="A1143" s="106"/>
    </row>
    <row r="1144" spans="1:1">
      <c r="A1144" s="106"/>
    </row>
    <row r="1145" spans="1:1">
      <c r="A1145" s="106"/>
    </row>
    <row r="1146" spans="1:1">
      <c r="A1146" s="106"/>
    </row>
    <row r="1147" spans="1:1">
      <c r="A1147" s="106"/>
    </row>
    <row r="1148" spans="1:1">
      <c r="A1148" s="106"/>
    </row>
    <row r="1149" spans="1:1">
      <c r="A1149" s="106"/>
    </row>
    <row r="1150" spans="1:1">
      <c r="A1150" s="106"/>
    </row>
    <row r="1151" spans="1:1">
      <c r="A1151" s="106"/>
    </row>
    <row r="1152" spans="1:1">
      <c r="A1152" s="106"/>
    </row>
    <row r="1153" spans="1:1">
      <c r="A1153" s="106"/>
    </row>
    <row r="1154" spans="1:1">
      <c r="A1154" s="106"/>
    </row>
    <row r="1155" spans="1:1">
      <c r="A1155" s="106"/>
    </row>
    <row r="1156" spans="1:1">
      <c r="A1156" s="106"/>
    </row>
    <row r="1157" spans="1:1">
      <c r="A1157" s="106"/>
    </row>
    <row r="1158" spans="1:1">
      <c r="A1158" s="106"/>
    </row>
    <row r="1159" spans="1:1">
      <c r="A1159" s="106"/>
    </row>
    <row r="1160" spans="1:1">
      <c r="A1160" s="106"/>
    </row>
    <row r="1161" spans="1:1">
      <c r="A1161" s="106"/>
    </row>
    <row r="1162" spans="1:1">
      <c r="A1162" s="106"/>
    </row>
    <row r="1163" spans="1:1">
      <c r="A1163" s="106"/>
    </row>
    <row r="1164" spans="1:1">
      <c r="A1164" s="106"/>
    </row>
    <row r="1165" spans="1:1">
      <c r="A1165" s="106"/>
    </row>
    <row r="1166" spans="1:1">
      <c r="A1166" s="106"/>
    </row>
    <row r="1167" spans="1:1">
      <c r="A1167" s="106"/>
    </row>
    <row r="1168" spans="1:1">
      <c r="A1168" s="106"/>
    </row>
    <row r="1169" spans="1:1">
      <c r="A1169" s="106"/>
    </row>
    <row r="1170" spans="1:1">
      <c r="A1170" s="106"/>
    </row>
    <row r="1171" spans="1:1">
      <c r="A1171" s="106"/>
    </row>
    <row r="1172" spans="1:1">
      <c r="A1172" s="106"/>
    </row>
    <row r="1173" spans="1:1">
      <c r="A1173" s="106"/>
    </row>
    <row r="1174" spans="1:1">
      <c r="A1174" s="106"/>
    </row>
    <row r="1175" spans="1:1">
      <c r="A1175" s="106"/>
    </row>
    <row r="1176" spans="1:1">
      <c r="A1176" s="106"/>
    </row>
    <row r="1177" spans="1:1">
      <c r="A1177" s="106"/>
    </row>
    <row r="1178" spans="1:1">
      <c r="A1178" s="106"/>
    </row>
    <row r="1179" spans="1:1">
      <c r="A1179" s="106"/>
    </row>
    <row r="1180" spans="1:1">
      <c r="A1180" s="106"/>
    </row>
    <row r="1181" spans="1:1">
      <c r="A1181" s="106"/>
    </row>
    <row r="1182" spans="1:1">
      <c r="A1182" s="106"/>
    </row>
    <row r="1183" spans="1:1">
      <c r="A1183" s="106"/>
    </row>
    <row r="1184" spans="1:1">
      <c r="A1184" s="106"/>
    </row>
    <row r="1185" spans="1:1">
      <c r="A1185" s="106"/>
    </row>
    <row r="1186" spans="1:1">
      <c r="A1186" s="106"/>
    </row>
    <row r="1187" spans="1:1">
      <c r="A1187" s="106"/>
    </row>
    <row r="1188" spans="1:1">
      <c r="A1188" s="106"/>
    </row>
    <row r="1189" spans="1:1">
      <c r="A1189" s="106"/>
    </row>
    <row r="1190" spans="1:1">
      <c r="A1190" s="106"/>
    </row>
    <row r="1191" spans="1:1">
      <c r="A1191" s="106"/>
    </row>
    <row r="1192" spans="1:1">
      <c r="A1192" s="106"/>
    </row>
    <row r="1193" spans="1:1">
      <c r="A1193" s="106"/>
    </row>
    <row r="1194" spans="1:1">
      <c r="A1194" s="106"/>
    </row>
    <row r="1195" spans="1:1">
      <c r="A1195" s="106"/>
    </row>
    <row r="1196" spans="1:1">
      <c r="A1196" s="106"/>
    </row>
    <row r="1197" spans="1:1">
      <c r="A1197" s="106"/>
    </row>
    <row r="1198" spans="1:1">
      <c r="A1198" s="106"/>
    </row>
    <row r="1199" spans="1:1">
      <c r="A1199" s="106"/>
    </row>
    <row r="1200" spans="1:1">
      <c r="A1200" s="106"/>
    </row>
    <row r="1201" spans="1:1">
      <c r="A1201" s="106"/>
    </row>
    <row r="1202" spans="1:1">
      <c r="A1202" s="106"/>
    </row>
    <row r="1203" spans="1:1">
      <c r="A1203" s="106"/>
    </row>
    <row r="1204" spans="1:1">
      <c r="A1204" s="106"/>
    </row>
    <row r="1205" spans="1:1">
      <c r="A1205" s="106"/>
    </row>
    <row r="1206" spans="1:1">
      <c r="A1206" s="106"/>
    </row>
    <row r="1207" spans="1:1">
      <c r="A1207" s="106"/>
    </row>
    <row r="1208" spans="1:1">
      <c r="A1208" s="106"/>
    </row>
    <row r="1209" spans="1:1">
      <c r="A1209" s="106"/>
    </row>
    <row r="1210" spans="1:1">
      <c r="A1210" s="106"/>
    </row>
    <row r="1211" spans="1:1">
      <c r="A1211" s="106"/>
    </row>
    <row r="1212" spans="1:1">
      <c r="A1212" s="106"/>
    </row>
    <row r="1213" spans="1:1">
      <c r="A1213" s="106"/>
    </row>
    <row r="1214" spans="1:1">
      <c r="A1214" s="106"/>
    </row>
    <row r="1215" spans="1:1">
      <c r="A1215" s="106"/>
    </row>
    <row r="1216" spans="1:1">
      <c r="A1216" s="106"/>
    </row>
    <row r="1217" spans="1:1">
      <c r="A1217" s="106"/>
    </row>
    <row r="1218" spans="1:1">
      <c r="A1218" s="106"/>
    </row>
    <row r="1219" spans="1:1">
      <c r="A1219" s="106"/>
    </row>
    <row r="1220" spans="1:1">
      <c r="A1220" s="106"/>
    </row>
    <row r="1221" spans="1:1">
      <c r="A1221" s="106"/>
    </row>
    <row r="1222" spans="1:1">
      <c r="A1222" s="106"/>
    </row>
    <row r="1223" spans="1:1">
      <c r="A1223" s="106"/>
    </row>
    <row r="1224" spans="1:1">
      <c r="A1224" s="106"/>
    </row>
    <row r="1225" spans="1:1">
      <c r="A1225" s="106"/>
    </row>
    <row r="1226" spans="1:1">
      <c r="A1226" s="106"/>
    </row>
    <row r="1227" spans="1:1">
      <c r="A1227" s="106"/>
    </row>
    <row r="1228" spans="1:1">
      <c r="A1228" s="106"/>
    </row>
    <row r="1229" spans="1:1">
      <c r="A1229" s="106"/>
    </row>
    <row r="1230" spans="1:1">
      <c r="A1230" s="106"/>
    </row>
    <row r="1231" spans="1:1">
      <c r="A1231" s="106"/>
    </row>
    <row r="1232" spans="1:1">
      <c r="A1232" s="106"/>
    </row>
    <row r="1233" spans="1:1">
      <c r="A1233" s="106"/>
    </row>
    <row r="1234" spans="1:1">
      <c r="A1234" s="106"/>
    </row>
    <row r="1235" spans="1:1">
      <c r="A1235" s="106"/>
    </row>
    <row r="1236" spans="1:1">
      <c r="A1236" s="106"/>
    </row>
    <row r="1237" spans="1:1">
      <c r="A1237" s="106"/>
    </row>
    <row r="1238" spans="1:1">
      <c r="A1238" s="106"/>
    </row>
    <row r="1239" spans="1:1">
      <c r="A1239" s="106"/>
    </row>
    <row r="1240" spans="1:1">
      <c r="A1240" s="106"/>
    </row>
    <row r="1241" spans="1:1">
      <c r="A1241" s="106"/>
    </row>
    <row r="1242" spans="1:1">
      <c r="A1242" s="106"/>
    </row>
    <row r="1243" spans="1:1">
      <c r="A1243" s="106"/>
    </row>
    <row r="1244" spans="1:1">
      <c r="A1244" s="106"/>
    </row>
    <row r="1245" spans="1:1">
      <c r="A1245" s="106"/>
    </row>
    <row r="1246" spans="1:1">
      <c r="A1246" s="106"/>
    </row>
    <row r="1247" spans="1:1">
      <c r="A1247" s="106"/>
    </row>
    <row r="1248" spans="1:1">
      <c r="A1248" s="106"/>
    </row>
    <row r="1249" spans="1:1">
      <c r="A1249" s="106"/>
    </row>
    <row r="1250" spans="1:1">
      <c r="A1250" s="106"/>
    </row>
    <row r="1251" spans="1:1">
      <c r="A1251" s="106"/>
    </row>
    <row r="1252" spans="1:1">
      <c r="A1252" s="106"/>
    </row>
    <row r="1253" spans="1:1">
      <c r="A1253" s="106"/>
    </row>
    <row r="1254" spans="1:1">
      <c r="A1254" s="106"/>
    </row>
    <row r="1255" spans="1:1">
      <c r="A1255" s="106"/>
    </row>
    <row r="1256" spans="1:1">
      <c r="A1256" s="106"/>
    </row>
    <row r="1257" spans="1:1">
      <c r="A1257" s="106"/>
    </row>
    <row r="1258" spans="1:1">
      <c r="A1258" s="106"/>
    </row>
    <row r="1259" spans="1:1">
      <c r="A1259" s="106"/>
    </row>
    <row r="1260" spans="1:1">
      <c r="A1260" s="106"/>
    </row>
    <row r="1261" spans="1:1">
      <c r="A1261" s="106"/>
    </row>
    <row r="1262" spans="1:1">
      <c r="A1262" s="106"/>
    </row>
    <row r="1263" spans="1:1">
      <c r="A1263" s="106"/>
    </row>
    <row r="1264" spans="1:1">
      <c r="A1264" s="106"/>
    </row>
    <row r="1265" spans="1:1">
      <c r="A1265" s="106"/>
    </row>
    <row r="1266" spans="1:1">
      <c r="A1266" s="106"/>
    </row>
    <row r="1267" spans="1:1">
      <c r="A1267" s="106"/>
    </row>
    <row r="1268" spans="1:1">
      <c r="A1268" s="106"/>
    </row>
    <row r="1269" spans="1:1">
      <c r="A1269" s="106"/>
    </row>
    <row r="1270" spans="1:1">
      <c r="A1270" s="106"/>
    </row>
    <row r="1271" spans="1:1">
      <c r="A1271" s="106"/>
    </row>
    <row r="1272" spans="1:1">
      <c r="A1272" s="106"/>
    </row>
    <row r="1273" spans="1:1">
      <c r="A1273" s="106"/>
    </row>
    <row r="1274" spans="1:1">
      <c r="A1274" s="106"/>
    </row>
    <row r="1275" spans="1:1">
      <c r="A1275" s="106"/>
    </row>
    <row r="1276" spans="1:1">
      <c r="A1276" s="106"/>
    </row>
    <row r="1277" spans="1:1">
      <c r="A1277" s="106"/>
    </row>
    <row r="1278" spans="1:1">
      <c r="A1278" s="106"/>
    </row>
    <row r="1279" spans="1:1">
      <c r="A1279" s="106"/>
    </row>
    <row r="1280" spans="1:1">
      <c r="A1280" s="106"/>
    </row>
    <row r="1281" spans="1:1">
      <c r="A1281" s="106"/>
    </row>
    <row r="1282" spans="1:1">
      <c r="A1282" s="106"/>
    </row>
    <row r="1283" spans="1:1">
      <c r="A1283" s="106"/>
    </row>
    <row r="1284" spans="1:1">
      <c r="A1284" s="106"/>
    </row>
    <row r="1285" spans="1:1">
      <c r="A1285" s="106"/>
    </row>
    <row r="1286" spans="1:1">
      <c r="A1286" s="106"/>
    </row>
    <row r="1287" spans="1:1">
      <c r="A1287" s="106"/>
    </row>
    <row r="1288" spans="1:1">
      <c r="A1288" s="106"/>
    </row>
    <row r="1289" spans="1:1">
      <c r="A1289" s="106"/>
    </row>
    <row r="1290" spans="1:1">
      <c r="A1290" s="106"/>
    </row>
    <row r="1291" spans="1:1">
      <c r="A1291" s="106"/>
    </row>
    <row r="1292" spans="1:1">
      <c r="A1292" s="106"/>
    </row>
    <row r="1293" spans="1:1">
      <c r="A1293" s="106"/>
    </row>
    <row r="1294" spans="1:1">
      <c r="A1294" s="106"/>
    </row>
    <row r="1295" spans="1:1">
      <c r="A1295" s="106"/>
    </row>
    <row r="1296" spans="1:1">
      <c r="A1296" s="106"/>
    </row>
    <row r="1297" spans="1:1">
      <c r="A1297" s="106"/>
    </row>
    <row r="1298" spans="1:1">
      <c r="A1298" s="106"/>
    </row>
    <row r="1299" spans="1:1">
      <c r="A1299" s="106"/>
    </row>
    <row r="1300" spans="1:1">
      <c r="A1300" s="106"/>
    </row>
    <row r="1301" spans="1:1">
      <c r="A1301" s="106"/>
    </row>
    <row r="1302" spans="1:1">
      <c r="A1302" s="106"/>
    </row>
    <row r="1303" spans="1:1">
      <c r="A1303" s="106"/>
    </row>
    <row r="1304" spans="1:1">
      <c r="A1304" s="106"/>
    </row>
    <row r="1305" spans="1:1">
      <c r="A1305" s="106"/>
    </row>
    <row r="1306" spans="1:1">
      <c r="A1306" s="106"/>
    </row>
    <row r="1307" spans="1:1">
      <c r="A1307" s="106"/>
    </row>
    <row r="1308" spans="1:1">
      <c r="A1308" s="106"/>
    </row>
    <row r="1309" spans="1:1">
      <c r="A1309" s="106"/>
    </row>
    <row r="1310" spans="1:1">
      <c r="A1310" s="106"/>
    </row>
    <row r="1311" spans="1:1">
      <c r="A1311" s="106"/>
    </row>
    <row r="1312" spans="1:1">
      <c r="A1312" s="106"/>
    </row>
    <row r="1313" spans="1:1">
      <c r="A1313" s="106"/>
    </row>
    <row r="1314" spans="1:1">
      <c r="A1314" s="106"/>
    </row>
    <row r="1315" spans="1:1">
      <c r="A1315" s="106"/>
    </row>
    <row r="1316" spans="1:1">
      <c r="A1316" s="106"/>
    </row>
    <row r="1317" spans="1:1">
      <c r="A1317" s="106"/>
    </row>
    <row r="1318" spans="1:1">
      <c r="A1318" s="106"/>
    </row>
    <row r="1319" spans="1:1">
      <c r="A1319" s="106"/>
    </row>
    <row r="1320" spans="1:1">
      <c r="A1320" s="106"/>
    </row>
    <row r="1321" spans="1:1">
      <c r="A1321" s="106"/>
    </row>
    <row r="1322" spans="1:1">
      <c r="A1322" s="106"/>
    </row>
    <row r="1323" spans="1:1">
      <c r="A1323" s="106"/>
    </row>
    <row r="1324" spans="1:1">
      <c r="A1324" s="106"/>
    </row>
    <row r="1325" spans="1:1">
      <c r="A1325" s="106"/>
    </row>
    <row r="1326" spans="1:1">
      <c r="A1326" s="106"/>
    </row>
    <row r="1327" spans="1:1">
      <c r="A1327" s="106"/>
    </row>
    <row r="1328" spans="1:1">
      <c r="A1328" s="106"/>
    </row>
    <row r="1329" spans="1:1">
      <c r="A1329" s="106"/>
    </row>
    <row r="1330" spans="1:1">
      <c r="A1330" s="106"/>
    </row>
    <row r="1331" spans="1:1">
      <c r="A1331" s="106"/>
    </row>
    <row r="1332" spans="1:1">
      <c r="A1332" s="106"/>
    </row>
    <row r="1333" spans="1:1">
      <c r="A1333" s="106"/>
    </row>
    <row r="1334" spans="1:1">
      <c r="A1334" s="106"/>
    </row>
    <row r="1335" spans="1:1">
      <c r="A1335" s="106"/>
    </row>
    <row r="1336" spans="1:1">
      <c r="A1336" s="106"/>
    </row>
    <row r="1337" spans="1:1">
      <c r="A1337" s="106"/>
    </row>
    <row r="1338" spans="1:1">
      <c r="A1338" s="106"/>
    </row>
    <row r="1339" spans="1:1">
      <c r="A1339" s="106"/>
    </row>
    <row r="1340" spans="1:1">
      <c r="A1340" s="106"/>
    </row>
    <row r="1341" spans="1:1">
      <c r="A1341" s="106"/>
    </row>
    <row r="1342" spans="1:1">
      <c r="A1342" s="106"/>
    </row>
    <row r="1343" spans="1:1">
      <c r="A1343" s="106"/>
    </row>
    <row r="1344" spans="1:1">
      <c r="A1344" s="106"/>
    </row>
    <row r="1345" spans="1:1">
      <c r="A1345" s="106"/>
    </row>
    <row r="1346" spans="1:1">
      <c r="A1346" s="106"/>
    </row>
    <row r="1347" spans="1:1">
      <c r="A1347" s="106"/>
    </row>
    <row r="1348" spans="1:1">
      <c r="A1348" s="106"/>
    </row>
    <row r="1349" spans="1:1">
      <c r="A1349" s="106"/>
    </row>
    <row r="1350" spans="1:1">
      <c r="A1350" s="106"/>
    </row>
    <row r="1351" spans="1:1">
      <c r="A1351" s="106"/>
    </row>
    <row r="1352" spans="1:1">
      <c r="A1352" s="106"/>
    </row>
    <row r="1353" spans="1:1">
      <c r="A1353" s="106"/>
    </row>
    <row r="1354" spans="1:1">
      <c r="A1354" s="106"/>
    </row>
    <row r="1355" spans="1:1">
      <c r="A1355" s="106"/>
    </row>
    <row r="1356" spans="1:1">
      <c r="A1356" s="106"/>
    </row>
    <row r="1357" spans="1:1">
      <c r="A1357" s="106"/>
    </row>
    <row r="1358" spans="1:1">
      <c r="A1358" s="106"/>
    </row>
    <row r="1359" spans="1:1">
      <c r="A1359" s="106"/>
    </row>
    <row r="1360" spans="1:1">
      <c r="A1360" s="106"/>
    </row>
    <row r="1361" spans="1:1">
      <c r="A1361" s="106"/>
    </row>
    <row r="1362" spans="1:1">
      <c r="A1362" s="106"/>
    </row>
    <row r="1363" spans="1:1">
      <c r="A1363" s="106"/>
    </row>
    <row r="1364" spans="1:1">
      <c r="A1364" s="106"/>
    </row>
    <row r="1365" spans="1:1">
      <c r="A1365" s="106"/>
    </row>
    <row r="1366" spans="1:1">
      <c r="A1366" s="106"/>
    </row>
    <row r="1367" spans="1:1">
      <c r="A1367" s="106"/>
    </row>
    <row r="1368" spans="1:1">
      <c r="A1368" s="106"/>
    </row>
    <row r="1369" spans="1:1">
      <c r="A1369" s="106"/>
    </row>
    <row r="1370" spans="1:1">
      <c r="A1370" s="106"/>
    </row>
    <row r="1371" spans="1:1">
      <c r="A1371" s="106"/>
    </row>
    <row r="1372" spans="1:1">
      <c r="A1372" s="106"/>
    </row>
    <row r="1373" spans="1:1">
      <c r="A1373" s="106"/>
    </row>
    <row r="1374" spans="1:1">
      <c r="A1374" s="106"/>
    </row>
    <row r="1375" spans="1:1">
      <c r="A1375" s="106"/>
    </row>
    <row r="1376" spans="1:1">
      <c r="A1376" s="106"/>
    </row>
    <row r="1377" spans="1:1">
      <c r="A1377" s="106"/>
    </row>
    <row r="1378" spans="1:1">
      <c r="A1378" s="106"/>
    </row>
    <row r="1379" spans="1:1">
      <c r="A1379" s="106"/>
    </row>
    <row r="1380" spans="1:1">
      <c r="A1380" s="106"/>
    </row>
    <row r="1381" spans="1:1">
      <c r="A1381" s="106"/>
    </row>
    <row r="1382" spans="1:1">
      <c r="A1382" s="106"/>
    </row>
    <row r="1383" spans="1:1">
      <c r="A1383" s="106"/>
    </row>
    <row r="1384" spans="1:1">
      <c r="A1384" s="106"/>
    </row>
    <row r="1385" spans="1:1">
      <c r="A1385" s="106"/>
    </row>
    <row r="1386" spans="1:1">
      <c r="A1386" s="106"/>
    </row>
    <row r="1387" spans="1:1">
      <c r="A1387" s="106"/>
    </row>
    <row r="1388" spans="1:1">
      <c r="A1388" s="106"/>
    </row>
    <row r="1389" spans="1:1">
      <c r="A1389" s="106"/>
    </row>
    <row r="1390" spans="1:1">
      <c r="A1390" s="106"/>
    </row>
    <row r="1391" spans="1:1">
      <c r="A1391" s="106"/>
    </row>
    <row r="1392" spans="1:1">
      <c r="A1392" s="106"/>
    </row>
    <row r="1393" spans="1:1">
      <c r="A1393" s="106"/>
    </row>
    <row r="1394" spans="1:1">
      <c r="A1394" s="106"/>
    </row>
    <row r="1395" spans="1:1">
      <c r="A1395" s="106"/>
    </row>
    <row r="1396" spans="1:1">
      <c r="A1396" s="106"/>
    </row>
    <row r="1397" spans="1:1">
      <c r="A1397" s="106"/>
    </row>
    <row r="1398" spans="1:1">
      <c r="A1398" s="106"/>
    </row>
    <row r="1399" spans="1:1">
      <c r="A1399" s="106"/>
    </row>
    <row r="1400" spans="1:1">
      <c r="A1400" s="106"/>
    </row>
    <row r="1401" spans="1:1">
      <c r="A1401" s="106"/>
    </row>
    <row r="1402" spans="1:1">
      <c r="A1402" s="106"/>
    </row>
    <row r="1403" spans="1:1">
      <c r="A1403" s="106"/>
    </row>
    <row r="1404" spans="1:1">
      <c r="A1404" s="106"/>
    </row>
    <row r="1405" spans="1:1">
      <c r="A1405" s="106"/>
    </row>
    <row r="1406" spans="1:1">
      <c r="A1406" s="106"/>
    </row>
    <row r="1407" spans="1:1">
      <c r="A1407" s="106"/>
    </row>
    <row r="1408" spans="1:1">
      <c r="A1408" s="106"/>
    </row>
    <row r="1409" spans="1:1">
      <c r="A1409" s="106"/>
    </row>
    <row r="1410" spans="1:1">
      <c r="A1410" s="106"/>
    </row>
    <row r="1411" spans="1:1">
      <c r="A1411" s="106"/>
    </row>
    <row r="1412" spans="1:1">
      <c r="A1412" s="106"/>
    </row>
    <row r="1413" spans="1:1">
      <c r="A1413" s="106"/>
    </row>
    <row r="1414" spans="1:1">
      <c r="A1414" s="106"/>
    </row>
    <row r="1415" spans="1:1">
      <c r="A1415" s="106"/>
    </row>
    <row r="1416" spans="1:1">
      <c r="A1416" s="106"/>
    </row>
    <row r="1417" spans="1:1">
      <c r="A1417" s="106"/>
    </row>
    <row r="1418" spans="1:1">
      <c r="A1418" s="106"/>
    </row>
    <row r="1419" spans="1:1">
      <c r="A1419" s="106"/>
    </row>
    <row r="1420" spans="1:1">
      <c r="A1420" s="106"/>
    </row>
    <row r="1421" spans="1:1">
      <c r="A1421" s="106"/>
    </row>
    <row r="1422" spans="1:1">
      <c r="A1422" s="106"/>
    </row>
    <row r="1423" spans="1:1">
      <c r="A1423" s="106"/>
    </row>
    <row r="1424" spans="1:1">
      <c r="A1424" s="106"/>
    </row>
    <row r="1425" spans="1:1">
      <c r="A1425" s="106"/>
    </row>
    <row r="1426" spans="1:1">
      <c r="A1426" s="106"/>
    </row>
    <row r="1427" spans="1:1">
      <c r="A1427" s="106"/>
    </row>
    <row r="1428" spans="1:1">
      <c r="A1428" s="106"/>
    </row>
    <row r="1429" spans="1:1">
      <c r="A1429" s="106"/>
    </row>
    <row r="1430" spans="1:1">
      <c r="A1430" s="106"/>
    </row>
    <row r="1431" spans="1:1">
      <c r="A1431" s="106"/>
    </row>
    <row r="1432" spans="1:1">
      <c r="A1432" s="106"/>
    </row>
    <row r="1433" spans="1:1">
      <c r="A1433" s="106"/>
    </row>
    <row r="1434" spans="1:1">
      <c r="A1434" s="106"/>
    </row>
    <row r="1435" spans="1:1">
      <c r="A1435" s="106"/>
    </row>
    <row r="1436" spans="1:1">
      <c r="A1436" s="106"/>
    </row>
    <row r="1437" spans="1:1">
      <c r="A1437" s="106"/>
    </row>
    <row r="1438" spans="1:1">
      <c r="A1438" s="106"/>
    </row>
    <row r="1439" spans="1:1">
      <c r="A1439" s="106"/>
    </row>
    <row r="1440" spans="1:1">
      <c r="A1440" s="106"/>
    </row>
    <row r="1441" spans="1:1">
      <c r="A1441" s="106"/>
    </row>
    <row r="1442" spans="1:1">
      <c r="A1442" s="106"/>
    </row>
    <row r="1443" spans="1:1">
      <c r="A1443" s="106"/>
    </row>
    <row r="1444" spans="1:1">
      <c r="A1444" s="106"/>
    </row>
    <row r="1445" spans="1:1">
      <c r="A1445" s="106"/>
    </row>
    <row r="1446" spans="1:1">
      <c r="A1446" s="106"/>
    </row>
    <row r="1447" spans="1:1">
      <c r="A1447" s="106"/>
    </row>
    <row r="1448" spans="1:1">
      <c r="A1448" s="106"/>
    </row>
    <row r="1449" spans="1:1">
      <c r="A1449" s="106"/>
    </row>
    <row r="1450" spans="1:1">
      <c r="A1450" s="106"/>
    </row>
    <row r="1451" spans="1:1">
      <c r="A1451" s="106"/>
    </row>
    <row r="1452" spans="1:1">
      <c r="A1452" s="106"/>
    </row>
    <row r="1453" spans="1:1">
      <c r="A1453" s="106"/>
    </row>
    <row r="1454" spans="1:1">
      <c r="A1454" s="106"/>
    </row>
    <row r="1455" spans="1:1">
      <c r="A1455" s="106"/>
    </row>
    <row r="1456" spans="1:1">
      <c r="A1456" s="106"/>
    </row>
    <row r="1457" spans="1:1">
      <c r="A1457" s="106"/>
    </row>
    <row r="1458" spans="1:1">
      <c r="A1458" s="106"/>
    </row>
    <row r="1459" spans="1:1">
      <c r="A1459" s="106"/>
    </row>
    <row r="1460" spans="1:1">
      <c r="A1460" s="106"/>
    </row>
    <row r="1461" spans="1:1">
      <c r="A1461" s="106"/>
    </row>
    <row r="1462" spans="1:1">
      <c r="A1462" s="106"/>
    </row>
    <row r="1463" spans="1:1">
      <c r="A1463" s="106"/>
    </row>
    <row r="1464" spans="1:1">
      <c r="A1464" s="106"/>
    </row>
    <row r="1465" spans="1:1">
      <c r="A1465" s="106"/>
    </row>
    <row r="1466" spans="1:1">
      <c r="A1466" s="106"/>
    </row>
    <row r="1467" spans="1:1">
      <c r="A1467" s="106"/>
    </row>
    <row r="1468" spans="1:1">
      <c r="A1468" s="106"/>
    </row>
    <row r="1469" spans="1:1">
      <c r="A1469" s="106"/>
    </row>
    <row r="1470" spans="1:1">
      <c r="A1470" s="106"/>
    </row>
    <row r="1471" spans="1:1">
      <c r="A1471" s="106"/>
    </row>
    <row r="1472" spans="1:1">
      <c r="A1472" s="106"/>
    </row>
    <row r="1473" spans="1:1">
      <c r="A1473" s="106"/>
    </row>
    <row r="1474" spans="1:1">
      <c r="A1474" s="106"/>
    </row>
    <row r="1475" spans="1:1">
      <c r="A1475" s="106"/>
    </row>
    <row r="1476" spans="1:1">
      <c r="A1476" s="106"/>
    </row>
    <row r="1477" spans="1:1">
      <c r="A1477" s="106"/>
    </row>
    <row r="1478" spans="1:1">
      <c r="A1478" s="106"/>
    </row>
    <row r="1479" spans="1:1">
      <c r="A1479" s="106"/>
    </row>
    <row r="1480" spans="1:1">
      <c r="A1480" s="106"/>
    </row>
    <row r="1481" spans="1:1">
      <c r="A1481" s="106"/>
    </row>
    <row r="1482" spans="1:1">
      <c r="A1482" s="106"/>
    </row>
    <row r="1483" spans="1:1">
      <c r="A1483" s="106"/>
    </row>
    <row r="1484" spans="1:1">
      <c r="A1484" s="106"/>
    </row>
    <row r="1485" spans="1:1">
      <c r="A1485" s="106"/>
    </row>
    <row r="1486" spans="1:1">
      <c r="A1486" s="106"/>
    </row>
    <row r="1487" spans="1:1">
      <c r="A1487" s="106"/>
    </row>
    <row r="1488" spans="1:1">
      <c r="A1488" s="106"/>
    </row>
    <row r="1489" spans="1:1">
      <c r="A1489" s="106"/>
    </row>
    <row r="1490" spans="1:1">
      <c r="A1490" s="106"/>
    </row>
    <row r="1491" spans="1:1">
      <c r="A1491" s="106"/>
    </row>
    <row r="1492" spans="1:1">
      <c r="A1492" s="106"/>
    </row>
    <row r="1493" spans="1:1">
      <c r="A1493" s="106"/>
    </row>
    <row r="1494" spans="1:1">
      <c r="A1494" s="106"/>
    </row>
    <row r="1495" spans="1:1">
      <c r="A1495" s="106"/>
    </row>
    <row r="1496" spans="1:1">
      <c r="A1496" s="106"/>
    </row>
    <row r="1497" spans="1:1">
      <c r="A1497" s="106"/>
    </row>
    <row r="1498" spans="1:1">
      <c r="A1498" s="106"/>
    </row>
    <row r="1499" spans="1:1">
      <c r="A1499" s="106"/>
    </row>
    <row r="1500" spans="1:1">
      <c r="A1500" s="106"/>
    </row>
    <row r="1501" spans="1:1">
      <c r="A1501" s="106"/>
    </row>
    <row r="1502" spans="1:1">
      <c r="A1502" s="106"/>
    </row>
    <row r="1503" spans="1:1">
      <c r="A1503" s="106"/>
    </row>
    <row r="1504" spans="1:1">
      <c r="A1504" s="106"/>
    </row>
    <row r="1505" spans="1:1">
      <c r="A1505" s="106"/>
    </row>
    <row r="1506" spans="1:1">
      <c r="A1506" s="106"/>
    </row>
    <row r="1507" spans="1:1">
      <c r="A1507" s="106"/>
    </row>
    <row r="1508" spans="1:1">
      <c r="A1508" s="106"/>
    </row>
    <row r="1509" spans="1:1">
      <c r="A1509" s="106"/>
    </row>
    <row r="1510" spans="1:1">
      <c r="A1510" s="106"/>
    </row>
    <row r="1511" spans="1:1">
      <c r="A1511" s="106"/>
    </row>
    <row r="1512" spans="1:1">
      <c r="A1512" s="106"/>
    </row>
    <row r="1513" spans="1:1">
      <c r="A1513" s="106"/>
    </row>
    <row r="1514" spans="1:1">
      <c r="A1514" s="106"/>
    </row>
    <row r="1515" spans="1:1">
      <c r="A1515" s="106"/>
    </row>
  </sheetData>
  <mergeCells count="13">
    <mergeCell ref="A1:J1"/>
    <mergeCell ref="A2:J3"/>
    <mergeCell ref="A29:J30"/>
    <mergeCell ref="A69:J70"/>
    <mergeCell ref="E4:F4"/>
    <mergeCell ref="E71:F71"/>
    <mergeCell ref="E31:F31"/>
    <mergeCell ref="B4:D4"/>
    <mergeCell ref="H4:J4"/>
    <mergeCell ref="B31:D31"/>
    <mergeCell ref="H31:J31"/>
    <mergeCell ref="B71:D71"/>
    <mergeCell ref="H71:J71"/>
  </mergeCells>
  <pageMargins left="0.74803149606299202" right="0.74803149606299202" top="0.98425196850393704" bottom="0.98425196850393704" header="0.511811023622047" footer="0.511811023622047"/>
  <pageSetup paperSize="9" scale="4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  <pageSetUpPr fitToPage="1"/>
  </sheetPr>
  <dimension ref="C1:V90"/>
  <sheetViews>
    <sheetView topLeftCell="D79" workbookViewId="0">
      <selection activeCell="L59" sqref="L59"/>
    </sheetView>
  </sheetViews>
  <sheetFormatPr defaultRowHeight="15"/>
  <cols>
    <col min="3" max="3" width="38.28515625" customWidth="1"/>
    <col min="4" max="6" width="10.140625" bestFit="1" customWidth="1"/>
    <col min="7" max="7" width="11.140625" customWidth="1"/>
    <col min="8" max="8" width="10.42578125" bestFit="1" customWidth="1"/>
    <col min="9" max="9" width="10.28515625" customWidth="1"/>
    <col min="10" max="12" width="9.5703125" bestFit="1" customWidth="1"/>
    <col min="13" max="13" width="9.5703125" style="39" bestFit="1" customWidth="1"/>
    <col min="14" max="14" width="13.5703125" customWidth="1"/>
    <col min="15" max="15" width="12.140625" customWidth="1"/>
    <col min="16" max="16" width="13.42578125" customWidth="1"/>
    <col min="18" max="18" width="11" customWidth="1"/>
  </cols>
  <sheetData>
    <row r="1" spans="3:14" ht="15.75" thickBot="1"/>
    <row r="2" spans="3:14" ht="19.5">
      <c r="C2" s="292" t="s">
        <v>98</v>
      </c>
      <c r="D2" s="292"/>
      <c r="E2" s="292"/>
      <c r="F2" s="292"/>
      <c r="G2" s="292"/>
      <c r="H2" s="292"/>
      <c r="I2" s="292"/>
      <c r="J2" s="292"/>
      <c r="K2" s="292"/>
      <c r="L2" s="293"/>
      <c r="M2" s="97"/>
    </row>
    <row r="3" spans="3:14" ht="19.5">
      <c r="C3" s="294" t="s">
        <v>99</v>
      </c>
      <c r="D3" s="294"/>
      <c r="E3" s="294"/>
      <c r="F3" s="294"/>
      <c r="G3" s="294"/>
      <c r="H3" s="294"/>
      <c r="I3" s="294"/>
      <c r="J3" s="294"/>
      <c r="K3" s="294"/>
      <c r="L3" s="295"/>
      <c r="M3" s="98"/>
    </row>
    <row r="4" spans="3:14" ht="16.5">
      <c r="C4" s="45"/>
      <c r="D4" s="290" t="s">
        <v>100</v>
      </c>
      <c r="E4" s="290"/>
      <c r="F4" s="290"/>
      <c r="G4" s="46" t="s">
        <v>1</v>
      </c>
      <c r="H4" s="46"/>
      <c r="I4" s="47" t="s">
        <v>2</v>
      </c>
      <c r="J4" s="290" t="s">
        <v>93</v>
      </c>
      <c r="K4" s="290"/>
      <c r="L4" s="291"/>
      <c r="M4" s="45"/>
    </row>
    <row r="5" spans="3:14" ht="16.5">
      <c r="C5" s="48"/>
      <c r="D5" s="49">
        <v>42278</v>
      </c>
      <c r="E5" s="49">
        <v>42614</v>
      </c>
      <c r="F5" s="49">
        <v>42644</v>
      </c>
      <c r="G5" s="50" t="s">
        <v>4</v>
      </c>
      <c r="H5" s="50" t="s">
        <v>5</v>
      </c>
      <c r="I5" s="50" t="s">
        <v>4</v>
      </c>
      <c r="J5" s="49">
        <v>42583</v>
      </c>
      <c r="K5" s="49">
        <v>42614</v>
      </c>
      <c r="L5" s="49">
        <v>42644</v>
      </c>
      <c r="M5" s="49">
        <v>42675</v>
      </c>
    </row>
    <row r="6" spans="3:14" ht="15.75">
      <c r="C6" s="56" t="s">
        <v>50</v>
      </c>
      <c r="D6" s="62">
        <v>25821.546940368586</v>
      </c>
      <c r="E6" s="62">
        <v>23832.422585469685</v>
      </c>
      <c r="F6" s="62">
        <v>27913.136372404639</v>
      </c>
      <c r="G6" s="62">
        <v>4080.7137869349535</v>
      </c>
      <c r="H6" s="62">
        <v>2091.589432036053</v>
      </c>
      <c r="I6" s="63">
        <v>17.122530335723869</v>
      </c>
      <c r="J6" s="63">
        <v>64.070730799620321</v>
      </c>
      <c r="K6" s="63">
        <v>57.858886119128648</v>
      </c>
      <c r="L6" s="63">
        <v>8.1001709032627023</v>
      </c>
      <c r="M6" s="63"/>
      <c r="N6" s="57"/>
    </row>
    <row r="7" spans="3:14" ht="15.75">
      <c r="C7" s="18" t="s">
        <v>51</v>
      </c>
      <c r="D7" s="62">
        <v>25582.971340108586</v>
      </c>
      <c r="E7" s="62">
        <v>23032.798630259684</v>
      </c>
      <c r="F7" s="62">
        <v>27154.23189275464</v>
      </c>
      <c r="G7" s="62">
        <v>4121.4332624949566</v>
      </c>
      <c r="H7" s="62">
        <v>1571.2605526460538</v>
      </c>
      <c r="I7" s="63">
        <v>17.893758064989818</v>
      </c>
      <c r="J7" s="63">
        <v>62.567081531105153</v>
      </c>
      <c r="K7" s="63">
        <v>53.497542480803908</v>
      </c>
      <c r="L7" s="63">
        <v>6.1418219633567572</v>
      </c>
      <c r="M7" s="63"/>
      <c r="N7" s="57"/>
    </row>
    <row r="8" spans="3:14" ht="15.75">
      <c r="C8" s="21" t="s">
        <v>52</v>
      </c>
      <c r="D8" s="64">
        <v>13248.663775730001</v>
      </c>
      <c r="E8" s="64">
        <v>6878.8990678699993</v>
      </c>
      <c r="F8" s="64">
        <v>11608.962462119998</v>
      </c>
      <c r="G8" s="64">
        <v>4730.063394249999</v>
      </c>
      <c r="H8" s="64">
        <v>-1639.7013136100031</v>
      </c>
      <c r="I8" s="64">
        <v>68.761924656566137</v>
      </c>
      <c r="J8" s="64">
        <v>117.88148955447309</v>
      </c>
      <c r="K8" s="64">
        <v>121.86719569554383</v>
      </c>
      <c r="L8" s="64">
        <v>-12.376352373087947</v>
      </c>
      <c r="M8" s="64"/>
      <c r="N8" s="57"/>
    </row>
    <row r="9" spans="3:14" ht="15.75">
      <c r="C9" s="21" t="s">
        <v>53</v>
      </c>
      <c r="D9" s="64">
        <v>9310.4095732800015</v>
      </c>
      <c r="E9" s="64">
        <v>13864.28836407</v>
      </c>
      <c r="F9" s="64">
        <v>13342.777335329998</v>
      </c>
      <c r="G9" s="64">
        <v>-521.51102874000208</v>
      </c>
      <c r="H9" s="64">
        <v>4032.3677620499966</v>
      </c>
      <c r="I9" s="64">
        <v>-3.7615419922419102</v>
      </c>
      <c r="J9" s="64">
        <v>20.446201148967727</v>
      </c>
      <c r="K9" s="64">
        <v>44.276395459913367</v>
      </c>
      <c r="L9" s="64">
        <v>43.310315516328217</v>
      </c>
      <c r="M9" s="64"/>
      <c r="N9" s="57"/>
    </row>
    <row r="10" spans="3:14" ht="15.75">
      <c r="C10" s="21" t="s">
        <v>54</v>
      </c>
      <c r="D10" s="64">
        <v>1850.8695000485827</v>
      </c>
      <c r="E10" s="64">
        <v>264.91599482968348</v>
      </c>
      <c r="F10" s="64">
        <v>229.92258075464349</v>
      </c>
      <c r="G10" s="64">
        <v>-34.993414075039993</v>
      </c>
      <c r="H10" s="64">
        <v>-1620.9469192939391</v>
      </c>
      <c r="I10" s="64">
        <v>-13.209249255613095</v>
      </c>
      <c r="J10" s="64">
        <v>-84.885973108567953</v>
      </c>
      <c r="K10" s="64">
        <v>-86.26236463829089</v>
      </c>
      <c r="L10" s="64">
        <v>-87.577590924232723</v>
      </c>
      <c r="M10" s="64"/>
      <c r="N10" s="57"/>
    </row>
    <row r="11" spans="3:14" ht="15.75">
      <c r="C11" s="21" t="s">
        <v>94</v>
      </c>
      <c r="D11" s="64">
        <v>1173.02849105</v>
      </c>
      <c r="E11" s="64">
        <v>2024.6952034899998</v>
      </c>
      <c r="F11" s="64">
        <v>1972.5695145500001</v>
      </c>
      <c r="G11" s="64">
        <v>-52.125688939999691</v>
      </c>
      <c r="H11" s="64">
        <v>799.54102350000016</v>
      </c>
      <c r="I11" s="64">
        <v>-2.5744956006291613</v>
      </c>
      <c r="J11" s="64">
        <v>719.75213124583172</v>
      </c>
      <c r="K11" s="64">
        <v>451.78791361693067</v>
      </c>
      <c r="L11" s="64">
        <v>68.160409538247109</v>
      </c>
      <c r="M11" s="64"/>
      <c r="N11" s="57"/>
    </row>
    <row r="12" spans="3:14" ht="15.75">
      <c r="C12" s="18" t="s">
        <v>55</v>
      </c>
      <c r="D12" s="62">
        <v>238.57560025999999</v>
      </c>
      <c r="E12" s="62">
        <v>799.62395521000008</v>
      </c>
      <c r="F12" s="62">
        <v>758.90447964999998</v>
      </c>
      <c r="G12" s="62">
        <v>-40.719475560000092</v>
      </c>
      <c r="H12" s="62">
        <v>520.32887939</v>
      </c>
      <c r="I12" s="63">
        <v>-5.0923281243251646</v>
      </c>
      <c r="J12" s="63">
        <v>325.96617521621721</v>
      </c>
      <c r="K12" s="63">
        <v>769.39486660773923</v>
      </c>
      <c r="L12" s="63">
        <v>218.09811180311186</v>
      </c>
      <c r="M12" s="63"/>
      <c r="N12" s="57"/>
    </row>
    <row r="13" spans="3:14" ht="15.75">
      <c r="C13" s="21" t="s">
        <v>56</v>
      </c>
      <c r="D13" s="65">
        <v>197.44736212999999</v>
      </c>
      <c r="E13" s="65">
        <v>757.85883363000005</v>
      </c>
      <c r="F13" s="65">
        <v>486.55187984999998</v>
      </c>
      <c r="G13" s="65">
        <v>-271.30695378000007</v>
      </c>
      <c r="H13" s="65">
        <v>289.10451771999999</v>
      </c>
      <c r="I13" s="66">
        <v>-35.799141177848547</v>
      </c>
      <c r="J13" s="66">
        <v>81.641136542667908</v>
      </c>
      <c r="K13" s="66">
        <v>1390.8359245799641</v>
      </c>
      <c r="L13" s="66">
        <v>146.42105855516704</v>
      </c>
      <c r="M13" s="66"/>
      <c r="N13" s="57"/>
    </row>
    <row r="14" spans="3:14" ht="15.75">
      <c r="C14" s="21" t="s">
        <v>57</v>
      </c>
      <c r="D14" s="65">
        <v>0</v>
      </c>
      <c r="E14" s="65">
        <v>0</v>
      </c>
      <c r="F14" s="65">
        <v>230.70411918000002</v>
      </c>
      <c r="G14" s="65">
        <v>230.70411918000002</v>
      </c>
      <c r="H14" s="65">
        <v>230.70411918000002</v>
      </c>
      <c r="I14" s="66">
        <v>0</v>
      </c>
      <c r="J14" s="66">
        <v>0</v>
      </c>
      <c r="K14" s="66">
        <v>0</v>
      </c>
      <c r="L14" s="66">
        <v>0</v>
      </c>
      <c r="M14" s="66"/>
      <c r="N14" s="57"/>
    </row>
    <row r="15" spans="3:14" ht="15.75">
      <c r="C15" s="21" t="s">
        <v>58</v>
      </c>
      <c r="D15" s="65">
        <v>41.12823813</v>
      </c>
      <c r="E15" s="65">
        <v>41.765121579999999</v>
      </c>
      <c r="F15" s="65">
        <v>41.648480619999994</v>
      </c>
      <c r="G15" s="65">
        <v>-0.11664096000000512</v>
      </c>
      <c r="H15" s="65">
        <v>0.52024248999999401</v>
      </c>
      <c r="I15" s="66">
        <v>-0.27927839208269128</v>
      </c>
      <c r="J15" s="66">
        <v>-0.12522144554844655</v>
      </c>
      <c r="K15" s="66">
        <v>1.5187989694396509</v>
      </c>
      <c r="L15" s="66">
        <v>1.2649277325121195</v>
      </c>
      <c r="M15" s="66"/>
      <c r="N15" s="57"/>
    </row>
    <row r="16" spans="3:14" ht="15.75">
      <c r="C16" s="37"/>
      <c r="D16" s="62"/>
      <c r="E16" s="62"/>
      <c r="F16" s="62"/>
      <c r="G16" s="62"/>
      <c r="H16" s="62"/>
      <c r="I16" s="63"/>
      <c r="J16" s="63"/>
      <c r="K16" s="63"/>
      <c r="L16" s="63"/>
      <c r="M16" s="63"/>
      <c r="N16" s="57"/>
    </row>
    <row r="17" spans="3:22" ht="15.75">
      <c r="C17" s="18" t="s">
        <v>59</v>
      </c>
      <c r="D17" s="62">
        <v>25821.623594718581</v>
      </c>
      <c r="E17" s="62">
        <v>23832.422585809683</v>
      </c>
      <c r="F17" s="62">
        <v>27913.085311844632</v>
      </c>
      <c r="G17" s="62">
        <v>4080.6627260349487</v>
      </c>
      <c r="H17" s="62">
        <v>2091.4617171260506</v>
      </c>
      <c r="I17" s="63">
        <v>17.122316085753951</v>
      </c>
      <c r="J17" s="63">
        <v>64.080962355121798</v>
      </c>
      <c r="K17" s="63">
        <v>57.858084619521655</v>
      </c>
      <c r="L17" s="79">
        <v>8.0996522525168526</v>
      </c>
      <c r="M17" s="79"/>
      <c r="N17" s="57"/>
    </row>
    <row r="18" spans="3:22" ht="15.75">
      <c r="C18" s="18" t="s">
        <v>60</v>
      </c>
      <c r="D18" s="62">
        <v>6454.4573465100002</v>
      </c>
      <c r="E18" s="62">
        <v>7021.4911046800007</v>
      </c>
      <c r="F18" s="62">
        <v>6813.6974317599997</v>
      </c>
      <c r="G18" s="62">
        <v>-207.79367292000097</v>
      </c>
      <c r="H18" s="62">
        <v>359.24008524999954</v>
      </c>
      <c r="I18" s="63">
        <v>-2.9593952313277341</v>
      </c>
      <c r="J18" s="63">
        <v>2.8121558623242717</v>
      </c>
      <c r="K18" s="63">
        <v>19.956472063335543</v>
      </c>
      <c r="L18" s="79">
        <v>5.5657674373546646</v>
      </c>
      <c r="M18" s="79"/>
      <c r="N18" s="57"/>
    </row>
    <row r="19" spans="3:22" ht="15.75">
      <c r="C19" s="21" t="s">
        <v>61</v>
      </c>
      <c r="D19" s="65">
        <v>4111.6364368599998</v>
      </c>
      <c r="E19" s="65">
        <v>3959.9944410399999</v>
      </c>
      <c r="F19" s="65">
        <v>4002.5068606999998</v>
      </c>
      <c r="G19" s="65">
        <v>42.512419659999978</v>
      </c>
      <c r="H19" s="65">
        <v>-109.12957615999994</v>
      </c>
      <c r="I19" s="66">
        <v>1.0735474580321656</v>
      </c>
      <c r="J19" s="66">
        <v>-3.238196260752308</v>
      </c>
      <c r="K19" s="66">
        <v>-4.2995961509409275</v>
      </c>
      <c r="L19" s="66">
        <v>-2.6541640496634158</v>
      </c>
      <c r="M19" s="66"/>
      <c r="N19" s="57"/>
    </row>
    <row r="20" spans="3:22" ht="15.75">
      <c r="C20" s="21" t="s">
        <v>62</v>
      </c>
      <c r="D20" s="65">
        <v>2342.8209096500009</v>
      </c>
      <c r="E20" s="65">
        <v>3061.4966636400009</v>
      </c>
      <c r="F20" s="65">
        <v>2811.1905710600004</v>
      </c>
      <c r="G20" s="65">
        <v>-250.3060925800005</v>
      </c>
      <c r="H20" s="65">
        <v>468.36966140999948</v>
      </c>
      <c r="I20" s="66">
        <v>-8.17593876723015</v>
      </c>
      <c r="J20" s="66">
        <v>13.979414634894056</v>
      </c>
      <c r="K20" s="66">
        <v>78.465261652828701</v>
      </c>
      <c r="L20" s="66">
        <v>19.991697166471432</v>
      </c>
      <c r="M20" s="66"/>
      <c r="N20" s="57"/>
    </row>
    <row r="21" spans="3:22" ht="15.75">
      <c r="C21" s="18" t="s">
        <v>63</v>
      </c>
      <c r="D21" s="62">
        <v>17415.780340860001</v>
      </c>
      <c r="E21" s="62">
        <v>13322.46829026</v>
      </c>
      <c r="F21" s="62">
        <v>13106.49580135</v>
      </c>
      <c r="G21" s="62">
        <v>-215.97248890999981</v>
      </c>
      <c r="H21" s="62">
        <v>-4309.2845395100012</v>
      </c>
      <c r="I21" s="63">
        <v>-1.6211146778851513</v>
      </c>
      <c r="J21" s="63">
        <v>79.357433651224241</v>
      </c>
      <c r="K21" s="63">
        <v>83.631092964961766</v>
      </c>
      <c r="L21" s="63">
        <v>-24.743562764166136</v>
      </c>
      <c r="M21" s="63"/>
      <c r="N21" s="57"/>
    </row>
    <row r="22" spans="3:22" ht="15.75">
      <c r="C22" s="21" t="s">
        <v>64</v>
      </c>
      <c r="D22" s="65">
        <v>12000.27114809</v>
      </c>
      <c r="E22" s="65">
        <v>5619.0553453800003</v>
      </c>
      <c r="F22" s="65">
        <v>5495.3206032400003</v>
      </c>
      <c r="G22" s="65">
        <v>-123.73474213999998</v>
      </c>
      <c r="H22" s="65">
        <v>-6504.9505448499995</v>
      </c>
      <c r="I22" s="66">
        <v>-2.202055942405603</v>
      </c>
      <c r="J22" s="66">
        <v>124.33050833202077</v>
      </c>
      <c r="K22" s="66">
        <v>208.55469913067842</v>
      </c>
      <c r="L22" s="66">
        <v>-54.206696370234496</v>
      </c>
      <c r="M22" s="66"/>
      <c r="N22" s="57"/>
    </row>
    <row r="23" spans="3:22" ht="15.75">
      <c r="C23" s="33" t="s">
        <v>104</v>
      </c>
      <c r="D23" s="65">
        <v>5415.5091927700005</v>
      </c>
      <c r="E23" s="65">
        <v>7703.4129448800004</v>
      </c>
      <c r="F23" s="65">
        <v>7611.1751981100006</v>
      </c>
      <c r="G23" s="65">
        <v>-92.237746769999831</v>
      </c>
      <c r="H23" s="65">
        <v>2195.6660053400001</v>
      </c>
      <c r="I23" s="66">
        <v>-1.1973620969041361</v>
      </c>
      <c r="J23" s="66">
        <v>58.138213572393724</v>
      </c>
      <c r="K23" s="66">
        <v>41.765069430407642</v>
      </c>
      <c r="L23" s="66">
        <v>40.544036159542188</v>
      </c>
      <c r="M23" s="66"/>
      <c r="N23" s="57"/>
    </row>
    <row r="24" spans="3:22">
      <c r="C24" s="20" t="s">
        <v>65</v>
      </c>
      <c r="D24" s="65">
        <v>2744.0805514850795</v>
      </c>
      <c r="E24" s="65">
        <v>2754.7668222395901</v>
      </c>
      <c r="F24" s="65">
        <v>2953.0278757655578</v>
      </c>
      <c r="G24" s="65">
        <v>198.26105352596778</v>
      </c>
      <c r="H24" s="65">
        <v>208.94732428047837</v>
      </c>
      <c r="I24" s="66">
        <v>7.1970176178027323</v>
      </c>
      <c r="J24" s="66">
        <v>5.2903721822372001</v>
      </c>
      <c r="K24" s="66">
        <v>-9.1318658361769375E-2</v>
      </c>
      <c r="L24" s="66">
        <v>7.6144748800248365</v>
      </c>
      <c r="M24" s="66"/>
      <c r="N24" s="57"/>
    </row>
    <row r="25" spans="3:22">
      <c r="C25" s="20" t="s">
        <v>103</v>
      </c>
      <c r="D25" s="65">
        <v>5.4145244899968041</v>
      </c>
      <c r="E25" s="65">
        <v>4263.7622437</v>
      </c>
      <c r="F25" s="65">
        <v>8867.1508355699862</v>
      </c>
      <c r="G25" s="65">
        <v>4603.3885918699862</v>
      </c>
      <c r="H25" s="65">
        <v>8861.7363110799888</v>
      </c>
      <c r="I25" s="66">
        <v>107.96541478530628</v>
      </c>
      <c r="J25" s="66">
        <v>-725020.18036974536</v>
      </c>
      <c r="K25" s="66">
        <v>168891.05248267495</v>
      </c>
      <c r="L25" s="66">
        <v>163666.01217617208</v>
      </c>
      <c r="M25" s="66"/>
      <c r="N25" s="57"/>
    </row>
    <row r="26" spans="3:22" ht="15.75">
      <c r="C26" s="31" t="s">
        <v>66</v>
      </c>
      <c r="D26" s="80">
        <v>-798.10916862649697</v>
      </c>
      <c r="E26" s="80">
        <v>-3530.0658750699063</v>
      </c>
      <c r="F26" s="80">
        <v>-3827.2866326009139</v>
      </c>
      <c r="G26" s="80">
        <v>-297.22075753100762</v>
      </c>
      <c r="H26" s="80">
        <v>-3029.1774639744172</v>
      </c>
      <c r="I26" s="81">
        <v>8.4196943640640054</v>
      </c>
      <c r="J26" s="81">
        <v>-8.7186207135814922</v>
      </c>
      <c r="K26" s="81">
        <v>357.96295004229506</v>
      </c>
      <c r="L26" s="81">
        <v>379.54425071791479</v>
      </c>
      <c r="M26" s="81"/>
      <c r="N26" s="57"/>
    </row>
    <row r="27" spans="3:22" s="39" customFormat="1">
      <c r="C27" s="11"/>
      <c r="D27" s="12"/>
      <c r="E27" s="12"/>
      <c r="F27" s="12"/>
      <c r="G27" s="12"/>
      <c r="H27" s="12"/>
      <c r="I27" s="12"/>
      <c r="J27" s="12"/>
      <c r="K27" s="12"/>
      <c r="L27" s="13"/>
      <c r="M27" s="13"/>
      <c r="N27" s="57"/>
    </row>
    <row r="28" spans="3:22">
      <c r="C28" s="11"/>
      <c r="D28" s="12"/>
      <c r="E28" s="12"/>
      <c r="F28" s="12"/>
      <c r="G28" s="12"/>
      <c r="H28" s="12"/>
      <c r="I28" s="12"/>
      <c r="J28" s="12"/>
      <c r="K28" s="12"/>
      <c r="L28" s="13"/>
      <c r="M28" s="13"/>
      <c r="N28" s="57"/>
    </row>
    <row r="29" spans="3:22" ht="19.5">
      <c r="C29" s="296" t="s">
        <v>102</v>
      </c>
      <c r="D29" s="296"/>
      <c r="E29" s="296"/>
      <c r="F29" s="296"/>
      <c r="G29" s="296"/>
      <c r="H29" s="296"/>
      <c r="I29" s="296"/>
      <c r="J29" s="296"/>
      <c r="K29" s="296"/>
      <c r="L29" s="297"/>
      <c r="M29" s="78"/>
      <c r="N29" s="57"/>
    </row>
    <row r="30" spans="3:22" ht="16.5">
      <c r="C30" s="45"/>
      <c r="D30" s="290" t="s">
        <v>100</v>
      </c>
      <c r="E30" s="290"/>
      <c r="F30" s="290"/>
      <c r="G30" s="46" t="s">
        <v>1</v>
      </c>
      <c r="H30" s="46"/>
      <c r="I30" s="47" t="s">
        <v>2</v>
      </c>
      <c r="J30" s="290" t="s">
        <v>93</v>
      </c>
      <c r="K30" s="290"/>
      <c r="L30" s="291"/>
      <c r="M30" s="78"/>
      <c r="N30" s="57"/>
    </row>
    <row r="31" spans="3:22" ht="16.5">
      <c r="C31" s="48"/>
      <c r="D31" s="49">
        <v>42278</v>
      </c>
      <c r="E31" s="49">
        <v>42614</v>
      </c>
      <c r="F31" s="49">
        <v>42644</v>
      </c>
      <c r="G31" s="50" t="s">
        <v>4</v>
      </c>
      <c r="H31" s="50" t="s">
        <v>5</v>
      </c>
      <c r="I31" s="50" t="s">
        <v>4</v>
      </c>
      <c r="J31" s="49">
        <v>42583</v>
      </c>
      <c r="K31" s="49">
        <v>42614</v>
      </c>
      <c r="L31" s="49">
        <v>42644</v>
      </c>
      <c r="M31" s="49"/>
      <c r="N31" s="57"/>
    </row>
    <row r="32" spans="3:22" ht="15.75">
      <c r="C32" s="19" t="s">
        <v>50</v>
      </c>
      <c r="D32" s="67">
        <v>107162.30321869376</v>
      </c>
      <c r="E32" s="67">
        <v>116801.75480539229</v>
      </c>
      <c r="F32" s="67">
        <v>116330.14734303184</v>
      </c>
      <c r="G32" s="67">
        <v>-471.60746236045088</v>
      </c>
      <c r="H32" s="67">
        <v>9167.8441243380803</v>
      </c>
      <c r="I32" s="68">
        <v>-0.40376744608521797</v>
      </c>
      <c r="J32" s="68">
        <v>10.155700447150663</v>
      </c>
      <c r="K32" s="68">
        <v>8.1585622268718119</v>
      </c>
      <c r="L32" s="68">
        <v>8.6</v>
      </c>
      <c r="M32" s="68"/>
      <c r="N32" s="57"/>
      <c r="O32" s="39"/>
      <c r="P32" s="39"/>
      <c r="Q32" s="39"/>
      <c r="R32" s="39"/>
      <c r="S32" s="39"/>
      <c r="T32" s="39"/>
      <c r="U32" s="39"/>
      <c r="V32" s="39"/>
    </row>
    <row r="33" spans="3:22" ht="15.75">
      <c r="C33" s="19" t="s">
        <v>51</v>
      </c>
      <c r="D33" s="67">
        <v>9614.4869515392311</v>
      </c>
      <c r="E33" s="67">
        <v>9442.208626034706</v>
      </c>
      <c r="F33" s="67">
        <v>10249.495433724815</v>
      </c>
      <c r="G33" s="67">
        <v>807.28680769010862</v>
      </c>
      <c r="H33" s="67">
        <v>635.00848218558349</v>
      </c>
      <c r="I33" s="68">
        <v>8.5497666876815455</v>
      </c>
      <c r="J33" s="68">
        <v>17.352167745436294</v>
      </c>
      <c r="K33" s="68">
        <v>-7.4491331954505347</v>
      </c>
      <c r="L33" s="68">
        <v>6.6047048104206754</v>
      </c>
      <c r="M33" s="68"/>
      <c r="N33" s="57"/>
      <c r="O33" s="39"/>
      <c r="P33" s="39"/>
      <c r="Q33" s="39"/>
      <c r="R33" s="39"/>
      <c r="S33" s="39"/>
      <c r="T33" s="39"/>
      <c r="U33" s="39"/>
      <c r="V33" s="39"/>
    </row>
    <row r="34" spans="3:22" ht="15.75">
      <c r="C34" s="33" t="s">
        <v>67</v>
      </c>
      <c r="D34" s="69">
        <v>204.28658533000001</v>
      </c>
      <c r="E34" s="69">
        <v>120.56316894000001</v>
      </c>
      <c r="F34" s="69">
        <v>162.39642415737811</v>
      </c>
      <c r="G34" s="69">
        <v>41.833255217378095</v>
      </c>
      <c r="H34" s="69">
        <v>-41.890161172621902</v>
      </c>
      <c r="I34" s="70">
        <v>34.698204754552378</v>
      </c>
      <c r="J34" s="70">
        <v>-37.168018590197924</v>
      </c>
      <c r="K34" s="70">
        <v>-55.237667185865178</v>
      </c>
      <c r="L34" s="70">
        <v>-20.505585868476615</v>
      </c>
      <c r="M34" s="70"/>
      <c r="N34" s="57"/>
      <c r="O34" s="39"/>
      <c r="P34" s="39"/>
      <c r="Q34" s="39"/>
      <c r="R34" s="39"/>
      <c r="S34" s="39"/>
      <c r="T34" s="39"/>
      <c r="U34" s="39"/>
      <c r="V34" s="39"/>
    </row>
    <row r="35" spans="3:22" ht="15.75">
      <c r="C35" s="33" t="s">
        <v>52</v>
      </c>
      <c r="D35" s="69">
        <v>6123.5421871654698</v>
      </c>
      <c r="E35" s="69">
        <v>4959.4339367459324</v>
      </c>
      <c r="F35" s="69">
        <v>5783.2699056982801</v>
      </c>
      <c r="G35" s="69">
        <v>823.83596895234768</v>
      </c>
      <c r="H35" s="69">
        <v>-340.27228146718971</v>
      </c>
      <c r="I35" s="70">
        <v>16.611491945649281</v>
      </c>
      <c r="J35" s="70">
        <v>13.443725574808829</v>
      </c>
      <c r="K35" s="70">
        <v>-25.26258185150969</v>
      </c>
      <c r="L35" s="70">
        <v>-5.5567883925153225</v>
      </c>
      <c r="M35" s="70"/>
      <c r="N35" s="57"/>
      <c r="O35" s="39"/>
      <c r="P35" s="39"/>
      <c r="Q35" s="39"/>
      <c r="R35" s="39"/>
      <c r="S35" s="39"/>
      <c r="T35" s="39"/>
      <c r="U35" s="39"/>
      <c r="V35" s="39"/>
    </row>
    <row r="36" spans="3:22" ht="15.75">
      <c r="C36" s="33" t="s">
        <v>68</v>
      </c>
      <c r="D36" s="69">
        <v>395.27760751000005</v>
      </c>
      <c r="E36" s="69">
        <v>585.20842375999996</v>
      </c>
      <c r="F36" s="69">
        <v>586.21057936</v>
      </c>
      <c r="G36" s="69">
        <v>1.0021556000000373</v>
      </c>
      <c r="H36" s="69">
        <v>190.93297184999994</v>
      </c>
      <c r="I36" s="70">
        <v>0.17124763747608523</v>
      </c>
      <c r="J36" s="70">
        <v>71.86318664045001</v>
      </c>
      <c r="K36" s="70">
        <v>39.281857320714451</v>
      </c>
      <c r="L36" s="70">
        <v>48.303513334022988</v>
      </c>
      <c r="M36" s="70"/>
      <c r="N36" s="57"/>
      <c r="O36" s="39"/>
      <c r="P36" s="39"/>
      <c r="Q36" s="39"/>
      <c r="R36" s="39"/>
      <c r="S36" s="39"/>
      <c r="T36" s="39"/>
      <c r="U36" s="39"/>
      <c r="V36" s="39"/>
    </row>
    <row r="37" spans="3:22" ht="15.75">
      <c r="C37" s="33" t="s">
        <v>69</v>
      </c>
      <c r="D37" s="69">
        <v>2891.3805715337612</v>
      </c>
      <c r="E37" s="69">
        <v>3777.0030965887731</v>
      </c>
      <c r="F37" s="69">
        <v>3717.6185245091551</v>
      </c>
      <c r="G37" s="69">
        <v>-59.38457207961801</v>
      </c>
      <c r="H37" s="69">
        <v>826.23795297539391</v>
      </c>
      <c r="I37" s="70">
        <v>-1.5722669683075348</v>
      </c>
      <c r="J37" s="70">
        <v>21.051572246929322</v>
      </c>
      <c r="K37" s="70">
        <v>31.28863962439608</v>
      </c>
      <c r="L37" s="70">
        <v>28.575897656291851</v>
      </c>
      <c r="M37" s="70"/>
      <c r="N37" s="57"/>
      <c r="O37" s="39"/>
      <c r="P37" s="39"/>
      <c r="Q37" s="39"/>
      <c r="R37" s="39"/>
      <c r="S37" s="39"/>
      <c r="T37" s="39"/>
      <c r="U37" s="39"/>
      <c r="V37" s="39"/>
    </row>
    <row r="38" spans="3:22" ht="15.75">
      <c r="C38" s="19" t="s">
        <v>55</v>
      </c>
      <c r="D38" s="67">
        <v>97547.816267154529</v>
      </c>
      <c r="E38" s="67">
        <v>107359.54617935758</v>
      </c>
      <c r="F38" s="67">
        <v>106080.65190930702</v>
      </c>
      <c r="G38" s="67">
        <v>-1278.8942700505577</v>
      </c>
      <c r="H38" s="67">
        <v>8532.835642152495</v>
      </c>
      <c r="I38" s="68">
        <v>-1.1912254806982925</v>
      </c>
      <c r="J38" s="68">
        <v>9.5734498624776752</v>
      </c>
      <c r="K38" s="68">
        <v>11.341441388092171</v>
      </c>
      <c r="L38" s="68">
        <v>8.7473364024711628</v>
      </c>
      <c r="M38" s="68"/>
      <c r="N38" s="57"/>
      <c r="O38" s="39"/>
      <c r="P38" s="39"/>
      <c r="Q38" s="39"/>
      <c r="R38" s="39"/>
      <c r="S38" s="39"/>
      <c r="T38" s="39"/>
      <c r="U38" s="39"/>
      <c r="V38" s="39"/>
    </row>
    <row r="39" spans="3:22" ht="15.75">
      <c r="C39" s="33" t="s">
        <v>70</v>
      </c>
      <c r="D39" s="69">
        <v>4890.3410665699994</v>
      </c>
      <c r="E39" s="69">
        <v>5943.8566574199995</v>
      </c>
      <c r="F39" s="69">
        <v>5016.5021393852448</v>
      </c>
      <c r="G39" s="69">
        <v>-927.35451803475462</v>
      </c>
      <c r="H39" s="69">
        <v>126.16107281524546</v>
      </c>
      <c r="I39" s="70">
        <v>-15.601899094876284</v>
      </c>
      <c r="J39" s="70">
        <v>3.4563484588201812</v>
      </c>
      <c r="K39" s="70">
        <v>32.122472062092143</v>
      </c>
      <c r="L39" s="70">
        <v>2.5798011038058877</v>
      </c>
      <c r="M39" s="70"/>
      <c r="N39" s="57"/>
      <c r="O39" s="39"/>
      <c r="P39" s="39"/>
      <c r="Q39" s="39"/>
      <c r="R39" s="39"/>
      <c r="S39" s="39"/>
      <c r="T39" s="39"/>
      <c r="U39" s="39"/>
      <c r="V39" s="39"/>
    </row>
    <row r="40" spans="3:22" ht="15.75">
      <c r="C40" s="33" t="s">
        <v>57</v>
      </c>
      <c r="D40" s="69">
        <v>10470.027589739628</v>
      </c>
      <c r="E40" s="69">
        <v>11785.755689912452</v>
      </c>
      <c r="F40" s="69">
        <v>11364.540671142126</v>
      </c>
      <c r="G40" s="69">
        <v>-421.21501877032642</v>
      </c>
      <c r="H40" s="69">
        <v>894.51308140249785</v>
      </c>
      <c r="I40" s="70">
        <v>-3.5739330582836417</v>
      </c>
      <c r="J40" s="70">
        <v>10.256900010150272</v>
      </c>
      <c r="K40" s="70">
        <v>14.570654063635798</v>
      </c>
      <c r="L40" s="70">
        <v>8.5435599260416364</v>
      </c>
      <c r="M40" s="70"/>
      <c r="N40" s="57"/>
      <c r="O40" s="39"/>
      <c r="P40" s="39"/>
      <c r="Q40" s="39"/>
      <c r="R40" s="39"/>
      <c r="S40" s="39"/>
      <c r="T40" s="39"/>
      <c r="U40" s="39"/>
      <c r="V40" s="39"/>
    </row>
    <row r="41" spans="3:22" ht="15.75">
      <c r="C41" s="33" t="s">
        <v>10</v>
      </c>
      <c r="D41" s="69">
        <v>2913.3747722300004</v>
      </c>
      <c r="E41" s="69">
        <v>3325.1155336399997</v>
      </c>
      <c r="F41" s="69">
        <v>3341.8595255300002</v>
      </c>
      <c r="G41" s="69">
        <v>16.743991890000416</v>
      </c>
      <c r="H41" s="69">
        <v>428.48475329999974</v>
      </c>
      <c r="I41" s="70">
        <v>0.50356120623787137</v>
      </c>
      <c r="J41" s="70">
        <v>13.19299726981229</v>
      </c>
      <c r="K41" s="70">
        <v>13.00695228627284</v>
      </c>
      <c r="L41" s="70">
        <v>14.707505446407854</v>
      </c>
      <c r="M41" s="70"/>
      <c r="N41" s="57"/>
      <c r="O41" s="39"/>
      <c r="P41" s="39"/>
      <c r="Q41" s="39"/>
      <c r="R41" s="39"/>
      <c r="S41" s="39"/>
      <c r="T41" s="39"/>
      <c r="U41" s="39"/>
      <c r="V41" s="39"/>
    </row>
    <row r="42" spans="3:22" ht="15.75">
      <c r="C42" s="33" t="s">
        <v>71</v>
      </c>
      <c r="D42" s="69">
        <v>187.49760413000001</v>
      </c>
      <c r="E42" s="69">
        <v>244.18191630999999</v>
      </c>
      <c r="F42" s="69">
        <v>240.07499716999999</v>
      </c>
      <c r="G42" s="69">
        <v>-4.1069191400000022</v>
      </c>
      <c r="H42" s="69">
        <v>52.577393039999976</v>
      </c>
      <c r="I42" s="70">
        <v>-1.6819096197058601</v>
      </c>
      <c r="J42" s="70">
        <v>37.043432396701334</v>
      </c>
      <c r="K42" s="70">
        <v>20.487371700042953</v>
      </c>
      <c r="L42" s="70">
        <v>28.041634603259169</v>
      </c>
      <c r="M42" s="70"/>
      <c r="N42" s="57"/>
      <c r="O42" s="39"/>
      <c r="P42" s="39"/>
      <c r="Q42" s="39"/>
      <c r="R42" s="39"/>
      <c r="S42" s="39"/>
      <c r="T42" s="39"/>
      <c r="U42" s="39"/>
      <c r="V42" s="39"/>
    </row>
    <row r="43" spans="3:22" ht="15.75">
      <c r="C43" s="33" t="s">
        <v>12</v>
      </c>
      <c r="D43" s="69">
        <v>2409.7502478899996</v>
      </c>
      <c r="E43" s="69">
        <v>2090.01917138</v>
      </c>
      <c r="F43" s="69">
        <v>1933.96821909</v>
      </c>
      <c r="G43" s="69">
        <v>-156.05095228999994</v>
      </c>
      <c r="H43" s="69">
        <v>-475.78202879999958</v>
      </c>
      <c r="I43" s="70">
        <v>-7.4664842517670529</v>
      </c>
      <c r="J43" s="70">
        <v>-23.101178518231759</v>
      </c>
      <c r="K43" s="70">
        <v>-20.64235945714077</v>
      </c>
      <c r="L43" s="70">
        <v>-19.744039002240953</v>
      </c>
      <c r="M43" s="70"/>
      <c r="N43" s="57"/>
      <c r="O43" s="39"/>
      <c r="P43" s="39"/>
      <c r="Q43" s="39"/>
      <c r="R43" s="39"/>
      <c r="S43" s="39"/>
      <c r="T43" s="39"/>
      <c r="U43" s="39"/>
      <c r="V43" s="39"/>
    </row>
    <row r="44" spans="3:22" ht="15.75">
      <c r="C44" s="33" t="s">
        <v>72</v>
      </c>
      <c r="D44" s="69">
        <v>32029.606437171267</v>
      </c>
      <c r="E44" s="69">
        <v>35402.937573399962</v>
      </c>
      <c r="F44" s="69">
        <v>35233.131761020049</v>
      </c>
      <c r="G44" s="69">
        <v>-169.80581237991282</v>
      </c>
      <c r="H44" s="69">
        <v>3203.5253238487821</v>
      </c>
      <c r="I44" s="70">
        <v>-0.47963763466762888</v>
      </c>
      <c r="J44" s="70">
        <v>11.433856394354034</v>
      </c>
      <c r="K44" s="70">
        <v>12.300255844309078</v>
      </c>
      <c r="L44" s="70">
        <v>10.001762994287061</v>
      </c>
      <c r="M44" s="70"/>
      <c r="N44" s="57"/>
      <c r="O44" s="39"/>
      <c r="P44" s="39"/>
      <c r="Q44" s="39"/>
      <c r="R44" s="39"/>
      <c r="S44" s="39"/>
      <c r="T44" s="39"/>
      <c r="U44" s="39"/>
      <c r="V44" s="39"/>
    </row>
    <row r="45" spans="3:22" ht="15.75">
      <c r="C45" s="33" t="s">
        <v>14</v>
      </c>
      <c r="D45" s="69">
        <v>44647.21854942364</v>
      </c>
      <c r="E45" s="69">
        <v>48567.679637295165</v>
      </c>
      <c r="F45" s="69">
        <v>48950.574595969607</v>
      </c>
      <c r="G45" s="69">
        <v>382.89495867444202</v>
      </c>
      <c r="H45" s="69">
        <v>4303.3560465459668</v>
      </c>
      <c r="I45" s="70">
        <v>0.78837400002205715</v>
      </c>
      <c r="J45" s="70">
        <v>10.237068650239797</v>
      </c>
      <c r="K45" s="70">
        <v>9.5492910577382606</v>
      </c>
      <c r="L45" s="70">
        <v>9.6385758987029213</v>
      </c>
      <c r="M45" s="70"/>
      <c r="N45" s="57"/>
      <c r="O45" s="39"/>
      <c r="P45" s="39"/>
      <c r="Q45" s="39"/>
      <c r="R45" s="39"/>
      <c r="S45" s="39"/>
      <c r="T45" s="39"/>
      <c r="U45" s="39"/>
      <c r="V45" s="39"/>
    </row>
    <row r="46" spans="3:22" ht="15.75">
      <c r="C46" s="34"/>
      <c r="D46" s="67"/>
      <c r="E46" s="67"/>
      <c r="F46" s="67"/>
      <c r="G46" s="67"/>
      <c r="H46" s="69"/>
      <c r="I46" s="70"/>
      <c r="J46" s="70"/>
      <c r="K46" s="70"/>
      <c r="L46" s="70"/>
      <c r="M46" s="70"/>
      <c r="N46" s="57"/>
      <c r="O46" s="39"/>
      <c r="P46" s="39"/>
      <c r="Q46" s="39"/>
      <c r="R46" s="39"/>
      <c r="S46" s="39"/>
      <c r="T46" s="39"/>
      <c r="U46" s="39"/>
      <c r="V46" s="39"/>
    </row>
    <row r="47" spans="3:22" ht="15.75">
      <c r="C47" s="19" t="s">
        <v>59</v>
      </c>
      <c r="D47" s="67">
        <v>107162.30322868268</v>
      </c>
      <c r="E47" s="67">
        <v>116801.52086317226</v>
      </c>
      <c r="F47" s="67">
        <v>116329.91114233705</v>
      </c>
      <c r="G47" s="67">
        <v>-471.60972083521483</v>
      </c>
      <c r="H47" s="67">
        <v>9167.6079136543703</v>
      </c>
      <c r="I47" s="68">
        <v>-0.40377018839308132</v>
      </c>
      <c r="J47" s="68">
        <v>10.155700264665516</v>
      </c>
      <c r="K47" s="68">
        <v>8.1583313252432532</v>
      </c>
      <c r="L47" s="68">
        <v>8.6</v>
      </c>
      <c r="M47" s="68"/>
      <c r="N47" s="57"/>
      <c r="O47" s="39"/>
      <c r="P47" s="39"/>
      <c r="Q47" s="39"/>
      <c r="R47" s="39"/>
      <c r="S47" s="39"/>
      <c r="T47" s="39"/>
      <c r="U47" s="39"/>
      <c r="V47" s="39"/>
    </row>
    <row r="48" spans="3:22" ht="15.75">
      <c r="C48" s="19" t="s">
        <v>73</v>
      </c>
      <c r="D48" s="67">
        <v>4319.4200903800001</v>
      </c>
      <c r="E48" s="67">
        <v>5527.7928176900004</v>
      </c>
      <c r="F48" s="67">
        <v>5045.1586967500007</v>
      </c>
      <c r="G48" s="67">
        <v>-482.63412093999978</v>
      </c>
      <c r="H48" s="67">
        <v>725.73860637000053</v>
      </c>
      <c r="I48" s="68">
        <v>-8.7310457692169248</v>
      </c>
      <c r="J48" s="68">
        <v>23.392442059190525</v>
      </c>
      <c r="K48" s="68">
        <v>49.261885158032683</v>
      </c>
      <c r="L48" s="68">
        <v>16.801760217449786</v>
      </c>
      <c r="M48" s="68"/>
      <c r="N48" s="57"/>
      <c r="O48" s="39"/>
      <c r="P48" s="39"/>
      <c r="Q48" s="39"/>
      <c r="R48" s="39"/>
      <c r="S48" s="39"/>
      <c r="T48" s="39"/>
      <c r="U48" s="39"/>
      <c r="V48" s="39"/>
    </row>
    <row r="49" spans="3:22" ht="15.75">
      <c r="C49" s="34" t="s">
        <v>52</v>
      </c>
      <c r="D49" s="69">
        <v>3009.95812961</v>
      </c>
      <c r="E49" s="69">
        <v>2437.8315435100008</v>
      </c>
      <c r="F49" s="69">
        <v>2218.6077976100005</v>
      </c>
      <c r="G49" s="69">
        <v>-219.22374590000027</v>
      </c>
      <c r="H49" s="69">
        <v>-791.35033199999953</v>
      </c>
      <c r="I49" s="70">
        <v>-8.9925715533387898</v>
      </c>
      <c r="J49" s="70">
        <v>-41.601196987126606</v>
      </c>
      <c r="K49" s="70">
        <v>-17.83003201721845</v>
      </c>
      <c r="L49" s="70">
        <v>-26.29107442443177</v>
      </c>
      <c r="M49" s="70"/>
      <c r="N49" s="57"/>
      <c r="O49" s="39"/>
      <c r="P49" s="39"/>
      <c r="Q49" s="39"/>
      <c r="R49" s="39"/>
      <c r="S49" s="39"/>
      <c r="T49" s="39"/>
      <c r="U49" s="39"/>
      <c r="V49" s="39"/>
    </row>
    <row r="50" spans="3:22" ht="15.75">
      <c r="C50" s="33" t="s">
        <v>74</v>
      </c>
      <c r="D50" s="69">
        <v>100.02689599999999</v>
      </c>
      <c r="E50" s="69">
        <v>101.813288</v>
      </c>
      <c r="F50" s="69">
        <v>100.02974800000001</v>
      </c>
      <c r="G50" s="69">
        <v>-1.7835399999999879</v>
      </c>
      <c r="H50" s="69">
        <v>2.8520000000185064E-3</v>
      </c>
      <c r="I50" s="70">
        <v>-1.7517752692556083</v>
      </c>
      <c r="J50" s="70">
        <v>3.5168398493869352E-2</v>
      </c>
      <c r="K50" s="70">
        <v>0.11975533020667949</v>
      </c>
      <c r="L50" s="70">
        <v>2.8512331323552282E-3</v>
      </c>
      <c r="M50" s="70"/>
      <c r="N50" s="57"/>
      <c r="O50" s="39"/>
      <c r="P50" s="39"/>
      <c r="Q50" s="39"/>
      <c r="R50" s="39"/>
      <c r="S50" s="39"/>
      <c r="T50" s="39"/>
      <c r="U50" s="39"/>
      <c r="V50" s="39"/>
    </row>
    <row r="51" spans="3:22" ht="15.75">
      <c r="C51" s="33" t="s">
        <v>68</v>
      </c>
      <c r="D51" s="69">
        <v>9.4670000000000005</v>
      </c>
      <c r="E51" s="69">
        <v>687.93092531999991</v>
      </c>
      <c r="F51" s="69">
        <v>1050.9971139700001</v>
      </c>
      <c r="G51" s="69">
        <v>363.06618865000019</v>
      </c>
      <c r="H51" s="69">
        <v>1041.53011397</v>
      </c>
      <c r="I51" s="70">
        <v>52.776547075727883</v>
      </c>
      <c r="J51" s="70">
        <v>7973.3359103396879</v>
      </c>
      <c r="K51" s="70">
        <v>7198.2275124124744</v>
      </c>
      <c r="L51" s="70">
        <v>11001.691285201225</v>
      </c>
      <c r="M51" s="70"/>
      <c r="N51" s="57"/>
      <c r="O51" s="39"/>
      <c r="P51" s="39"/>
      <c r="Q51" s="39"/>
      <c r="R51" s="39"/>
      <c r="S51" s="39"/>
      <c r="T51" s="39"/>
      <c r="U51" s="39"/>
      <c r="V51" s="39"/>
    </row>
    <row r="52" spans="3:22" ht="15.75">
      <c r="C52" s="33" t="s">
        <v>75</v>
      </c>
      <c r="D52" s="69">
        <v>1199.9680647700002</v>
      </c>
      <c r="E52" s="69">
        <v>2300.2170608599999</v>
      </c>
      <c r="F52" s="69">
        <v>1675.5240371700002</v>
      </c>
      <c r="G52" s="69">
        <v>-624.69302368999979</v>
      </c>
      <c r="H52" s="69">
        <v>475.55597239999997</v>
      </c>
      <c r="I52" s="70">
        <v>-27.158003230201285</v>
      </c>
      <c r="J52" s="70">
        <v>363.12781036064933</v>
      </c>
      <c r="K52" s="70">
        <v>267.74899100750105</v>
      </c>
      <c r="L52" s="70">
        <v>39.63071904677318</v>
      </c>
      <c r="M52" s="70"/>
      <c r="N52" s="57"/>
      <c r="O52" s="39"/>
      <c r="P52" s="39"/>
      <c r="Q52" s="39"/>
      <c r="R52" s="39"/>
      <c r="S52" s="39"/>
      <c r="T52" s="39"/>
      <c r="U52" s="39"/>
      <c r="V52" s="39"/>
    </row>
    <row r="53" spans="3:22" ht="15.75">
      <c r="C53" s="40" t="s">
        <v>76</v>
      </c>
      <c r="D53" s="67">
        <v>102842.88313830268</v>
      </c>
      <c r="E53" s="67">
        <v>111273.72804548226</v>
      </c>
      <c r="F53" s="67">
        <v>111284.75244558704</v>
      </c>
      <c r="G53" s="67">
        <v>11.024400104783126</v>
      </c>
      <c r="H53" s="67">
        <v>8441.8693072843598</v>
      </c>
      <c r="I53" s="68">
        <v>9.9074600073406262E-3</v>
      </c>
      <c r="J53" s="68">
        <v>9.70469376049898</v>
      </c>
      <c r="K53" s="68">
        <v>8.1141232582411611</v>
      </c>
      <c r="L53" s="68">
        <v>8.2085109340349032</v>
      </c>
      <c r="M53" s="68"/>
      <c r="N53" s="57"/>
      <c r="O53" s="39"/>
      <c r="P53" s="39"/>
      <c r="Q53" s="39"/>
      <c r="R53" s="39"/>
      <c r="S53" s="39"/>
      <c r="T53" s="39"/>
      <c r="U53" s="39"/>
      <c r="V53" s="39"/>
    </row>
    <row r="54" spans="3:22" ht="15.75">
      <c r="C54" s="19" t="s">
        <v>77</v>
      </c>
      <c r="D54" s="69">
        <v>79069.802948911238</v>
      </c>
      <c r="E54" s="69">
        <v>82095.458153184154</v>
      </c>
      <c r="F54" s="69">
        <v>83342.070677879441</v>
      </c>
      <c r="G54" s="69">
        <v>1246.612524695287</v>
      </c>
      <c r="H54" s="69">
        <v>4272.2677289682033</v>
      </c>
      <c r="I54" s="70">
        <v>1.5184914643745562</v>
      </c>
      <c r="J54" s="70">
        <v>8.480599142891089</v>
      </c>
      <c r="K54" s="70">
        <v>4.4021709366828699</v>
      </c>
      <c r="L54" s="70">
        <v>5.4031597014711306</v>
      </c>
      <c r="M54" s="70"/>
      <c r="N54" s="57"/>
      <c r="O54" s="39"/>
      <c r="P54" s="39"/>
      <c r="Q54" s="39"/>
      <c r="R54" s="39"/>
      <c r="S54" s="39"/>
      <c r="T54" s="39"/>
      <c r="U54" s="39"/>
      <c r="V54" s="39"/>
    </row>
    <row r="55" spans="3:22" ht="15.75">
      <c r="C55" s="33" t="s">
        <v>78</v>
      </c>
      <c r="D55" s="69">
        <v>36430.145987191667</v>
      </c>
      <c r="E55" s="69">
        <v>37041.208519020009</v>
      </c>
      <c r="F55" s="69">
        <v>37221.893348656304</v>
      </c>
      <c r="G55" s="69">
        <v>180.68482963629504</v>
      </c>
      <c r="H55" s="69">
        <v>791.74736146463692</v>
      </c>
      <c r="I55" s="70">
        <v>0.48779409976193561</v>
      </c>
      <c r="J55" s="70">
        <v>4.9197361359877814</v>
      </c>
      <c r="K55" s="70">
        <v>0.75592881706506609</v>
      </c>
      <c r="L55" s="70">
        <v>2.1733301912734695</v>
      </c>
      <c r="M55" s="70"/>
      <c r="N55" s="57"/>
      <c r="O55" s="39"/>
      <c r="P55" s="39"/>
      <c r="Q55" s="39"/>
      <c r="R55" s="39"/>
      <c r="S55" s="39"/>
      <c r="T55" s="39"/>
      <c r="U55" s="39"/>
      <c r="V55" s="39"/>
    </row>
    <row r="56" spans="3:22">
      <c r="C56" s="35" t="s">
        <v>75</v>
      </c>
      <c r="D56" s="69">
        <v>42639.656961719578</v>
      </c>
      <c r="E56" s="69">
        <v>45054.249634164145</v>
      </c>
      <c r="F56" s="69">
        <v>46120.17732922313</v>
      </c>
      <c r="G56" s="69">
        <v>1065.9276950589847</v>
      </c>
      <c r="H56" s="69">
        <v>3480.5203675035518</v>
      </c>
      <c r="I56" s="70">
        <v>2.3658760354776907</v>
      </c>
      <c r="J56" s="70">
        <v>11.594837682010652</v>
      </c>
      <c r="K56" s="70">
        <v>7.6036546834405625</v>
      </c>
      <c r="L56" s="70">
        <v>8.1626368866622077</v>
      </c>
      <c r="M56" s="70"/>
      <c r="N56" s="57"/>
      <c r="O56" s="39"/>
      <c r="P56" s="39"/>
      <c r="Q56" s="39"/>
      <c r="R56" s="39"/>
      <c r="S56" s="39"/>
      <c r="T56" s="39"/>
      <c r="U56" s="39"/>
      <c r="V56" s="39"/>
    </row>
    <row r="57" spans="3:22">
      <c r="C57" s="35" t="s">
        <v>79</v>
      </c>
      <c r="D57" s="69">
        <v>1329.9135467200001</v>
      </c>
      <c r="E57" s="69">
        <v>2001.1041099999998</v>
      </c>
      <c r="F57" s="69">
        <v>1861.66044074</v>
      </c>
      <c r="G57" s="69">
        <v>-139.44366925999975</v>
      </c>
      <c r="H57" s="69">
        <v>531.7468940199999</v>
      </c>
      <c r="I57" s="70">
        <v>-6.9683365579614822</v>
      </c>
      <c r="J57" s="70">
        <v>37.575141164986178</v>
      </c>
      <c r="K57" s="70">
        <v>66.134974117558485</v>
      </c>
      <c r="L57" s="70">
        <v>39.983568505746923</v>
      </c>
      <c r="M57" s="70"/>
      <c r="N57" s="57"/>
      <c r="O57" s="39"/>
      <c r="P57" s="39"/>
      <c r="Q57" s="39"/>
      <c r="R57" s="39"/>
      <c r="S57" s="39"/>
      <c r="T57" s="39"/>
      <c r="U57" s="39"/>
      <c r="V57" s="39"/>
    </row>
    <row r="58" spans="3:22" ht="15.75">
      <c r="C58" s="33" t="s">
        <v>80</v>
      </c>
      <c r="D58" s="69">
        <v>0</v>
      </c>
      <c r="E58" s="69">
        <v>0</v>
      </c>
      <c r="F58" s="69">
        <v>0</v>
      </c>
      <c r="G58" s="69">
        <v>0</v>
      </c>
      <c r="H58" s="69">
        <v>0</v>
      </c>
      <c r="I58" s="70">
        <v>0</v>
      </c>
      <c r="J58" s="70">
        <v>0</v>
      </c>
      <c r="K58" s="70">
        <v>0</v>
      </c>
      <c r="L58" s="70">
        <v>0</v>
      </c>
      <c r="M58" s="70"/>
      <c r="N58" s="57"/>
      <c r="O58" s="39"/>
      <c r="P58" s="39"/>
      <c r="Q58" s="39"/>
      <c r="R58" s="39"/>
      <c r="S58" s="39"/>
      <c r="T58" s="39"/>
      <c r="U58" s="39"/>
      <c r="V58" s="39"/>
    </row>
    <row r="59" spans="3:22" ht="15.75">
      <c r="C59" s="33" t="s">
        <v>81</v>
      </c>
      <c r="D59" s="69">
        <v>21204.25401407</v>
      </c>
      <c r="E59" s="69">
        <v>23030.85816896808</v>
      </c>
      <c r="F59" s="69">
        <v>22400.313376754217</v>
      </c>
      <c r="G59" s="69">
        <v>-630.54479221386282</v>
      </c>
      <c r="H59" s="69">
        <v>1196.0593626842165</v>
      </c>
      <c r="I59" s="70">
        <v>-2.7378258664432349</v>
      </c>
      <c r="J59" s="70">
        <v>13.330210170819415</v>
      </c>
      <c r="K59" s="70">
        <v>7.3933897905103949</v>
      </c>
      <c r="L59" s="70">
        <v>5.6406575864002377</v>
      </c>
      <c r="M59" s="70"/>
      <c r="N59" s="57"/>
      <c r="O59" s="39"/>
      <c r="P59" s="39"/>
      <c r="Q59" s="39"/>
      <c r="R59" s="39"/>
      <c r="S59" s="39"/>
      <c r="T59" s="39"/>
      <c r="U59" s="39"/>
      <c r="V59" s="39"/>
    </row>
    <row r="60" spans="3:22" ht="15.75">
      <c r="C60" s="33" t="s">
        <v>82</v>
      </c>
      <c r="D60" s="69">
        <v>1424.5910341199999</v>
      </c>
      <c r="E60" s="69">
        <v>1686.3044315600002</v>
      </c>
      <c r="F60" s="69">
        <v>1690.55502284</v>
      </c>
      <c r="G60" s="69">
        <v>4.2505912799997532</v>
      </c>
      <c r="H60" s="69">
        <v>265.96398872000009</v>
      </c>
      <c r="I60" s="70">
        <v>0.25206547527527584</v>
      </c>
      <c r="J60" s="70">
        <v>-13.869868230876047</v>
      </c>
      <c r="K60" s="70">
        <v>5.3166664677028379</v>
      </c>
      <c r="L60" s="70">
        <v>18.669497585620544</v>
      </c>
      <c r="M60" s="70"/>
      <c r="N60" s="57"/>
      <c r="O60" s="39"/>
      <c r="P60" s="39"/>
      <c r="Q60" s="39"/>
      <c r="R60" s="39"/>
      <c r="S60" s="39"/>
      <c r="T60" s="39"/>
      <c r="U60" s="39"/>
      <c r="V60" s="39"/>
    </row>
    <row r="61" spans="3:22" ht="15.75">
      <c r="C61" s="33" t="s">
        <v>83</v>
      </c>
      <c r="D61" s="69">
        <v>51.050362079999999</v>
      </c>
      <c r="E61" s="69">
        <v>728.96012425999993</v>
      </c>
      <c r="F61" s="69">
        <v>486.84787979999999</v>
      </c>
      <c r="G61" s="69">
        <v>-242.11224445999994</v>
      </c>
      <c r="H61" s="69">
        <v>435.79751771999997</v>
      </c>
      <c r="I61" s="70">
        <v>-33.213372913337189</v>
      </c>
      <c r="J61" s="70">
        <v>5.4911974927034413</v>
      </c>
      <c r="K61" s="70">
        <v>1333.9872990549286</v>
      </c>
      <c r="L61" s="70">
        <v>853.66195255788875</v>
      </c>
      <c r="M61" s="70"/>
      <c r="N61" s="57"/>
      <c r="O61" s="39"/>
      <c r="P61" s="39"/>
      <c r="Q61" s="39"/>
      <c r="R61" s="39"/>
      <c r="S61" s="39"/>
      <c r="T61" s="39"/>
      <c r="U61" s="39"/>
      <c r="V61" s="39"/>
    </row>
    <row r="62" spans="3:22" ht="15.75">
      <c r="C62" s="33" t="s">
        <v>68</v>
      </c>
      <c r="D62" s="69">
        <v>15.891</v>
      </c>
      <c r="E62" s="69">
        <v>251.02199999999999</v>
      </c>
      <c r="F62" s="69">
        <v>7.766</v>
      </c>
      <c r="G62" s="69">
        <v>-243.256</v>
      </c>
      <c r="H62" s="69">
        <v>-8.125</v>
      </c>
      <c r="I62" s="70">
        <v>-96.906247261196228</v>
      </c>
      <c r="J62" s="70">
        <v>14.330317318720533</v>
      </c>
      <c r="K62" s="70">
        <v>1464.4873792458707</v>
      </c>
      <c r="L62" s="70">
        <v>-51.129570196966831</v>
      </c>
      <c r="M62" s="70"/>
      <c r="N62" s="57"/>
      <c r="O62" s="39"/>
      <c r="P62" s="39"/>
      <c r="Q62" s="39"/>
      <c r="R62" s="39"/>
      <c r="S62" s="39"/>
      <c r="T62" s="39"/>
      <c r="U62" s="39"/>
      <c r="V62" s="39"/>
    </row>
    <row r="63" spans="3:22" ht="15.75">
      <c r="C63" s="33" t="s">
        <v>84</v>
      </c>
      <c r="D63" s="69">
        <v>49.104011889999995</v>
      </c>
      <c r="E63" s="69">
        <v>72.782571869999998</v>
      </c>
      <c r="F63" s="69">
        <v>76.631473999999997</v>
      </c>
      <c r="G63" s="69">
        <v>3.848902129999999</v>
      </c>
      <c r="H63" s="69">
        <v>27.527462110000002</v>
      </c>
      <c r="I63" s="70">
        <v>5.2882194612120665</v>
      </c>
      <c r="J63" s="70">
        <v>-21.267384270145573</v>
      </c>
      <c r="K63" s="70">
        <v>-51.929500017332806</v>
      </c>
      <c r="L63" s="70">
        <v>56.059497076665451</v>
      </c>
      <c r="M63" s="70"/>
      <c r="N63" s="57"/>
      <c r="O63" s="39"/>
      <c r="P63" s="39"/>
      <c r="Q63" s="39"/>
      <c r="R63" s="39"/>
      <c r="S63" s="39"/>
      <c r="T63" s="39"/>
      <c r="U63" s="39"/>
      <c r="V63" s="39"/>
    </row>
    <row r="64" spans="3:22" ht="15.75">
      <c r="C64" s="33" t="s">
        <v>105</v>
      </c>
      <c r="D64" s="69">
        <v>13682.538561822592</v>
      </c>
      <c r="E64" s="69">
        <v>15034.817530319018</v>
      </c>
      <c r="F64" s="69">
        <v>15305.62361596056</v>
      </c>
      <c r="G64" s="69">
        <v>270.80608564154136</v>
      </c>
      <c r="H64" s="69">
        <v>1623.0850541379677</v>
      </c>
      <c r="I64" s="70">
        <v>1.8011930314115041</v>
      </c>
      <c r="J64" s="70">
        <v>14.003093553951535</v>
      </c>
      <c r="K64" s="70">
        <v>12.069418247256539</v>
      </c>
      <c r="L64" s="70">
        <v>11.862455543642653</v>
      </c>
      <c r="M64" s="70"/>
      <c r="N64" s="57"/>
      <c r="O64" s="39"/>
      <c r="P64" s="39"/>
      <c r="Q64" s="39"/>
      <c r="R64" s="39"/>
      <c r="S64" s="39"/>
      <c r="T64" s="39"/>
      <c r="U64" s="39"/>
      <c r="V64" s="39"/>
    </row>
    <row r="65" spans="3:22" ht="15.75">
      <c r="C65" s="33" t="s">
        <v>66</v>
      </c>
      <c r="D65" s="69">
        <v>-13984.262341311147</v>
      </c>
      <c r="E65" s="69">
        <v>-13627.579044678994</v>
      </c>
      <c r="F65" s="69">
        <v>-13886.716042387168</v>
      </c>
      <c r="G65" s="69">
        <v>-259.13699770817402</v>
      </c>
      <c r="H65" s="69">
        <v>97.546298923978611</v>
      </c>
      <c r="I65" s="70">
        <v>1.901562976509436</v>
      </c>
      <c r="J65" s="70">
        <v>11.391880244710496</v>
      </c>
      <c r="K65" s="70">
        <v>0.22999519939950044</v>
      </c>
      <c r="L65" s="70">
        <v>-0.69754339945279376</v>
      </c>
      <c r="M65" s="70"/>
      <c r="N65" s="57"/>
      <c r="O65" s="39"/>
      <c r="P65" s="39"/>
      <c r="Q65" s="39"/>
      <c r="R65" s="39"/>
      <c r="S65" s="39"/>
      <c r="T65" s="39"/>
      <c r="U65" s="39"/>
      <c r="V65" s="39"/>
    </row>
    <row r="66" spans="3:22" ht="15.75">
      <c r="C66" s="36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57"/>
      <c r="O66" s="39"/>
      <c r="P66" s="39"/>
      <c r="Q66" s="39"/>
      <c r="R66" s="39"/>
      <c r="S66" s="39"/>
      <c r="T66" s="39"/>
      <c r="U66" s="39"/>
      <c r="V66" s="39"/>
    </row>
    <row r="67" spans="3:22">
      <c r="C67" s="14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57"/>
    </row>
    <row r="68" spans="3:22" ht="19.5">
      <c r="C68" s="294" t="s">
        <v>101</v>
      </c>
      <c r="D68" s="294"/>
      <c r="E68" s="294"/>
      <c r="F68" s="294"/>
      <c r="G68" s="294"/>
      <c r="H68" s="294"/>
      <c r="I68" s="294"/>
      <c r="J68" s="294"/>
      <c r="K68" s="294"/>
      <c r="L68" s="295"/>
      <c r="M68" s="78"/>
      <c r="N68" s="57"/>
    </row>
    <row r="69" spans="3:22" ht="16.5">
      <c r="C69" s="45"/>
      <c r="D69" s="290" t="s">
        <v>100</v>
      </c>
      <c r="E69" s="290"/>
      <c r="F69" s="290"/>
      <c r="G69" s="46" t="s">
        <v>1</v>
      </c>
      <c r="H69" s="46"/>
      <c r="I69" s="47" t="s">
        <v>2</v>
      </c>
      <c r="J69" s="290" t="s">
        <v>93</v>
      </c>
      <c r="K69" s="290"/>
      <c r="L69" s="291"/>
      <c r="M69" s="78"/>
      <c r="N69" s="57"/>
    </row>
    <row r="70" spans="3:22" ht="16.5">
      <c r="C70" s="48"/>
      <c r="D70" s="49">
        <v>42278</v>
      </c>
      <c r="E70" s="49">
        <v>42614</v>
      </c>
      <c r="F70" s="49">
        <v>42644</v>
      </c>
      <c r="G70" s="50" t="s">
        <v>4</v>
      </c>
      <c r="H70" s="50" t="s">
        <v>5</v>
      </c>
      <c r="I70" s="50" t="s">
        <v>4</v>
      </c>
      <c r="J70" s="49">
        <v>42583</v>
      </c>
      <c r="K70" s="49">
        <v>42614</v>
      </c>
      <c r="L70" s="49">
        <v>42644</v>
      </c>
      <c r="M70" s="49"/>
      <c r="N70" s="57"/>
    </row>
    <row r="71" spans="3:22" ht="15.75">
      <c r="C71" s="18" t="s">
        <v>50</v>
      </c>
      <c r="D71" s="72">
        <v>107407.69890628726</v>
      </c>
      <c r="E71" s="72">
        <v>118344.5424829424</v>
      </c>
      <c r="F71" s="72">
        <v>123556.16749760567</v>
      </c>
      <c r="G71" s="72">
        <v>5211.6250146632665</v>
      </c>
      <c r="H71" s="72">
        <v>16148.468591318408</v>
      </c>
      <c r="I71" s="73">
        <v>4.4037730049228463</v>
      </c>
      <c r="J71" s="73">
        <v>16.163065284912086</v>
      </c>
      <c r="K71" s="73">
        <v>10.302689995061007</v>
      </c>
      <c r="L71" s="73">
        <v>15.034658190422237</v>
      </c>
      <c r="M71" s="73"/>
      <c r="N71" s="57"/>
    </row>
    <row r="72" spans="3:22" ht="15.75">
      <c r="C72" s="18" t="s">
        <v>6</v>
      </c>
      <c r="D72" s="72">
        <v>28133.957649782737</v>
      </c>
      <c r="E72" s="72">
        <v>24192.4476163648</v>
      </c>
      <c r="F72" s="72">
        <v>29405.540753963898</v>
      </c>
      <c r="G72" s="72">
        <v>5213.0931375990986</v>
      </c>
      <c r="H72" s="72">
        <v>1271.5831041811616</v>
      </c>
      <c r="I72" s="73">
        <v>21.548432057253855</v>
      </c>
      <c r="J72" s="73">
        <v>56.983054537063069</v>
      </c>
      <c r="K72" s="73">
        <v>29.048411677313883</v>
      </c>
      <c r="L72" s="73">
        <v>4.5197448578336834</v>
      </c>
      <c r="M72" s="73"/>
      <c r="N72" s="57"/>
    </row>
    <row r="73" spans="3:22" ht="15.75">
      <c r="C73" s="18" t="s">
        <v>7</v>
      </c>
      <c r="D73" s="72">
        <v>79273.741256504523</v>
      </c>
      <c r="E73" s="72">
        <v>94152.094866577594</v>
      </c>
      <c r="F73" s="72">
        <v>94150.626743641769</v>
      </c>
      <c r="G73" s="72">
        <v>-1.4681229358247947</v>
      </c>
      <c r="H73" s="72">
        <v>14876.885487137246</v>
      </c>
      <c r="I73" s="73">
        <v>-1.5593098994826017E-3</v>
      </c>
      <c r="J73" s="73">
        <v>7.5148084941126143</v>
      </c>
      <c r="K73" s="73">
        <v>6.3338780102320884</v>
      </c>
      <c r="L73" s="73">
        <v>18.766473300409015</v>
      </c>
      <c r="M73" s="73"/>
      <c r="N73" s="57"/>
    </row>
    <row r="74" spans="3:22" ht="15.75">
      <c r="C74" s="21" t="s">
        <v>85</v>
      </c>
      <c r="D74" s="74">
        <v>-2954.8345924703717</v>
      </c>
      <c r="E74" s="74">
        <v>4480.3959129724517</v>
      </c>
      <c r="F74" s="74">
        <v>4409.3691642421254</v>
      </c>
      <c r="G74" s="74">
        <v>-71.02674873032629</v>
      </c>
      <c r="H74" s="74">
        <v>7364.2037567124971</v>
      </c>
      <c r="I74" s="75">
        <v>-1.5852784019527562</v>
      </c>
      <c r="J74" s="75">
        <v>-23.856998981578872</v>
      </c>
      <c r="K74" s="75">
        <v>-34.73210542776367</v>
      </c>
      <c r="L74" s="75">
        <v>-249.22558357338369</v>
      </c>
      <c r="M74" s="75"/>
      <c r="N74" s="57"/>
    </row>
    <row r="75" spans="3:22" ht="15.75">
      <c r="C75" s="21" t="s">
        <v>86</v>
      </c>
      <c r="D75" s="74">
        <v>82228.575848974899</v>
      </c>
      <c r="E75" s="74">
        <v>89671.698953605141</v>
      </c>
      <c r="F75" s="74">
        <v>89741.257579399651</v>
      </c>
      <c r="G75" s="74">
        <v>69.55862579451059</v>
      </c>
      <c r="H75" s="74">
        <v>7512.6817304247525</v>
      </c>
      <c r="I75" s="75">
        <v>7.7570322193292254E-2</v>
      </c>
      <c r="J75" s="75">
        <v>9.8476629246744221</v>
      </c>
      <c r="K75" s="75">
        <v>9.7852158965393166</v>
      </c>
      <c r="L75" s="75">
        <v>9.1363393477991366</v>
      </c>
      <c r="M75" s="75"/>
      <c r="N75" s="57"/>
    </row>
    <row r="76" spans="3:22" ht="15.75">
      <c r="C76" s="26" t="s">
        <v>10</v>
      </c>
      <c r="D76" s="74">
        <v>2913.3757722300006</v>
      </c>
      <c r="E76" s="74">
        <v>3325.1165336399999</v>
      </c>
      <c r="F76" s="74">
        <v>3341.8605255300004</v>
      </c>
      <c r="G76" s="74">
        <v>16.743991890000416</v>
      </c>
      <c r="H76" s="74">
        <v>428.48475329999974</v>
      </c>
      <c r="I76" s="75">
        <v>0.50356105479619973</v>
      </c>
      <c r="J76" s="75">
        <v>13.192992747085661</v>
      </c>
      <c r="K76" s="75">
        <v>13.006947865748133</v>
      </c>
      <c r="L76" s="75">
        <v>14.707500398138562</v>
      </c>
      <c r="M76" s="75"/>
      <c r="N76" s="57"/>
    </row>
    <row r="77" spans="3:22" ht="15.75">
      <c r="C77" s="26" t="s">
        <v>11</v>
      </c>
      <c r="D77" s="74">
        <v>187.49760413000001</v>
      </c>
      <c r="E77" s="74">
        <v>244.18191630999999</v>
      </c>
      <c r="F77" s="74">
        <v>240.07499716999999</v>
      </c>
      <c r="G77" s="74">
        <v>-4.1069191400000022</v>
      </c>
      <c r="H77" s="74">
        <v>52.577393039999976</v>
      </c>
      <c r="I77" s="75">
        <v>-1.6819096197058601</v>
      </c>
      <c r="J77" s="75">
        <v>37.043432396701334</v>
      </c>
      <c r="K77" s="75">
        <v>20.487371700042953</v>
      </c>
      <c r="L77" s="75">
        <v>28.041634603259169</v>
      </c>
      <c r="M77" s="75"/>
      <c r="N77" s="57"/>
    </row>
    <row r="78" spans="3:22" ht="15.75">
      <c r="C78" s="26" t="s">
        <v>12</v>
      </c>
      <c r="D78" s="74">
        <v>2409.7502478899996</v>
      </c>
      <c r="E78" s="74">
        <v>2090.01917138</v>
      </c>
      <c r="F78" s="74">
        <v>1933.96821909</v>
      </c>
      <c r="G78" s="74">
        <v>-156.05095228999994</v>
      </c>
      <c r="H78" s="74">
        <v>-475.78202879999958</v>
      </c>
      <c r="I78" s="75">
        <v>-7.4664842517670529</v>
      </c>
      <c r="J78" s="75">
        <v>-23.101178518231759</v>
      </c>
      <c r="K78" s="75">
        <v>-20.64235945714077</v>
      </c>
      <c r="L78" s="75">
        <v>-19.744039002240953</v>
      </c>
      <c r="M78" s="75"/>
      <c r="N78" s="57"/>
    </row>
    <row r="79" spans="3:22" ht="15.75">
      <c r="C79" s="26" t="s">
        <v>87</v>
      </c>
      <c r="D79" s="74">
        <v>32029.606437171267</v>
      </c>
      <c r="E79" s="74">
        <v>35402.937573399962</v>
      </c>
      <c r="F79" s="74">
        <v>35233.131761020049</v>
      </c>
      <c r="G79" s="74">
        <v>-169.80581237991282</v>
      </c>
      <c r="H79" s="74">
        <v>3203.5253238487821</v>
      </c>
      <c r="I79" s="75">
        <v>-0.47963763466762888</v>
      </c>
      <c r="J79" s="75">
        <v>11.433856394354034</v>
      </c>
      <c r="K79" s="75">
        <v>12.300255844309078</v>
      </c>
      <c r="L79" s="75">
        <v>10.001762994287061</v>
      </c>
      <c r="M79" s="75"/>
      <c r="N79" s="57"/>
    </row>
    <row r="80" spans="3:22" ht="15.75">
      <c r="C80" s="26" t="s">
        <v>14</v>
      </c>
      <c r="D80" s="74">
        <v>44688.345787553641</v>
      </c>
      <c r="E80" s="74">
        <v>48609.443758875168</v>
      </c>
      <c r="F80" s="74">
        <v>48992.222076589605</v>
      </c>
      <c r="G80" s="74">
        <v>382.77831771443743</v>
      </c>
      <c r="H80" s="74">
        <v>4303.8762890359649</v>
      </c>
      <c r="I80" s="75">
        <v>0.78745669177617217</v>
      </c>
      <c r="J80" s="75">
        <v>10.227408459706458</v>
      </c>
      <c r="K80" s="75">
        <v>9.5418462019599026</v>
      </c>
      <c r="L80" s="75">
        <v>9.6308695548866279</v>
      </c>
      <c r="M80" s="75"/>
      <c r="N80" s="57"/>
    </row>
    <row r="81" spans="3:14" ht="15.75">
      <c r="C81" s="26"/>
      <c r="D81" s="74"/>
      <c r="E81" s="74"/>
      <c r="F81" s="74"/>
      <c r="G81" s="72"/>
      <c r="H81" s="72"/>
      <c r="I81" s="73"/>
      <c r="J81" s="73"/>
      <c r="K81" s="73"/>
      <c r="L81" s="73"/>
      <c r="M81" s="73"/>
      <c r="N81" s="57"/>
    </row>
    <row r="82" spans="3:14" ht="15.75">
      <c r="C82" s="18" t="s">
        <v>59</v>
      </c>
      <c r="D82" s="72">
        <v>107407.7755706262</v>
      </c>
      <c r="E82" s="72">
        <v>118344.30854106235</v>
      </c>
      <c r="F82" s="72">
        <v>123555.88023635087</v>
      </c>
      <c r="G82" s="72">
        <v>5211.5716952885268</v>
      </c>
      <c r="H82" s="72">
        <v>16148.104665724677</v>
      </c>
      <c r="I82" s="73">
        <v>4.4037366558107429</v>
      </c>
      <c r="J82" s="73">
        <v>16.163065108294379</v>
      </c>
      <c r="K82" s="73">
        <v>10.30247195020547</v>
      </c>
      <c r="L82" s="73">
        <v>15.034390741205192</v>
      </c>
      <c r="M82" s="73"/>
      <c r="N82" s="57"/>
    </row>
    <row r="83" spans="3:14" ht="15.75">
      <c r="C83" s="18" t="s">
        <v>88</v>
      </c>
      <c r="D83" s="72">
        <v>82196.608941981249</v>
      </c>
      <c r="E83" s="72">
        <v>85000.147166604147</v>
      </c>
      <c r="F83" s="72">
        <v>86309.101342254187</v>
      </c>
      <c r="G83" s="72">
        <v>1308.9541756500403</v>
      </c>
      <c r="H83" s="72">
        <v>4112.4924002729385</v>
      </c>
      <c r="I83" s="73">
        <v>1.5399434227854107</v>
      </c>
      <c r="J83" s="73">
        <v>8.0797512894577697</v>
      </c>
      <c r="K83" s="73">
        <v>4.2887598266786666</v>
      </c>
      <c r="L83" s="73">
        <v>5.0032385194573603</v>
      </c>
      <c r="M83" s="73"/>
      <c r="N83" s="57"/>
    </row>
    <row r="84" spans="3:14" ht="15.75">
      <c r="C84" s="21" t="s">
        <v>89</v>
      </c>
      <c r="D84" s="74">
        <v>3126.8059930699997</v>
      </c>
      <c r="E84" s="74">
        <v>2904.6890134199998</v>
      </c>
      <c r="F84" s="74">
        <v>2967.0306643747563</v>
      </c>
      <c r="G84" s="74">
        <v>62.34165095475646</v>
      </c>
      <c r="H84" s="74">
        <v>-159.77532869524339</v>
      </c>
      <c r="I84" s="75">
        <v>2.1462418409244779</v>
      </c>
      <c r="J84" s="75">
        <v>-2.4311823897767191</v>
      </c>
      <c r="K84" s="75">
        <v>1.1822697000568139</v>
      </c>
      <c r="L84" s="75">
        <v>-5.1098574407672404</v>
      </c>
      <c r="M84" s="75"/>
      <c r="N84" s="57"/>
    </row>
    <row r="85" spans="3:14" ht="15.75">
      <c r="C85" s="21" t="s">
        <v>90</v>
      </c>
      <c r="D85" s="74">
        <v>36430.145987191674</v>
      </c>
      <c r="E85" s="74">
        <v>37041.208519020009</v>
      </c>
      <c r="F85" s="74">
        <v>37221.893348656304</v>
      </c>
      <c r="G85" s="74">
        <v>180.68482963629504</v>
      </c>
      <c r="H85" s="74">
        <v>791.74736146462965</v>
      </c>
      <c r="I85" s="75">
        <v>0.48779409976193561</v>
      </c>
      <c r="J85" s="75">
        <v>4.9197361359877814</v>
      </c>
      <c r="K85" s="75">
        <v>0.75592881706506609</v>
      </c>
      <c r="L85" s="75">
        <v>2.1733301912734695</v>
      </c>
      <c r="M85" s="75"/>
      <c r="N85" s="57"/>
    </row>
    <row r="86" spans="3:14" ht="15.75">
      <c r="C86" s="21" t="s">
        <v>91</v>
      </c>
      <c r="D86" s="74">
        <v>42639.656961719578</v>
      </c>
      <c r="E86" s="74">
        <v>45054.249634164138</v>
      </c>
      <c r="F86" s="74">
        <v>46120.17732922313</v>
      </c>
      <c r="G86" s="74">
        <v>1065.927695058992</v>
      </c>
      <c r="H86" s="74">
        <v>3480.5203675035518</v>
      </c>
      <c r="I86" s="75">
        <v>2.3658760354777075</v>
      </c>
      <c r="J86" s="75">
        <v>11.594837682010652</v>
      </c>
      <c r="K86" s="75">
        <v>7.6036546834405625</v>
      </c>
      <c r="L86" s="75">
        <v>8.1626368866622077</v>
      </c>
      <c r="M86" s="75"/>
      <c r="N86" s="57"/>
    </row>
    <row r="87" spans="3:14" ht="15.75">
      <c r="C87" s="21" t="s">
        <v>21</v>
      </c>
      <c r="D87" s="74">
        <v>0</v>
      </c>
      <c r="E87" s="74">
        <v>0</v>
      </c>
      <c r="F87" s="74">
        <v>0</v>
      </c>
      <c r="G87" s="74">
        <v>0</v>
      </c>
      <c r="H87" s="74">
        <v>0</v>
      </c>
      <c r="I87" s="75">
        <v>0</v>
      </c>
      <c r="J87" s="75">
        <v>0</v>
      </c>
      <c r="K87" s="75">
        <v>0</v>
      </c>
      <c r="L87" s="75">
        <v>0</v>
      </c>
      <c r="M87" s="75"/>
      <c r="N87" s="57"/>
    </row>
    <row r="88" spans="3:14" ht="15.75">
      <c r="C88" s="38" t="s">
        <v>15</v>
      </c>
      <c r="D88" s="76">
        <v>25211.166628644947</v>
      </c>
      <c r="E88" s="76">
        <v>33344.161374458199</v>
      </c>
      <c r="F88" s="76">
        <v>37246.778894096686</v>
      </c>
      <c r="G88" s="76">
        <v>3902.6175196384866</v>
      </c>
      <c r="H88" s="76">
        <v>12035.612265451738</v>
      </c>
      <c r="I88" s="77">
        <v>11.70405060067851</v>
      </c>
      <c r="J88" s="77">
        <v>42.528534938690441</v>
      </c>
      <c r="K88" s="77">
        <v>29.310589121154702</v>
      </c>
      <c r="L88" s="77">
        <v>47.739211924357619</v>
      </c>
      <c r="M88" s="77"/>
      <c r="N88" s="57"/>
    </row>
    <row r="89" spans="3:14">
      <c r="N89" s="57"/>
    </row>
    <row r="90" spans="3:14">
      <c r="N90" s="57"/>
    </row>
  </sheetData>
  <mergeCells count="10">
    <mergeCell ref="J69:L69"/>
    <mergeCell ref="D4:F4"/>
    <mergeCell ref="D30:F30"/>
    <mergeCell ref="D69:F69"/>
    <mergeCell ref="C2:L2"/>
    <mergeCell ref="C3:L3"/>
    <mergeCell ref="C68:L68"/>
    <mergeCell ref="C29:L29"/>
    <mergeCell ref="J4:L4"/>
    <mergeCell ref="J30:L30"/>
  </mergeCells>
  <pageMargins left="0.70866141732283505" right="0.70866141732283505" top="0.74803149606299202" bottom="0.74803149606299202" header="0.31496062992126" footer="0.31496062992126"/>
  <pageSetup paperSize="9" scale="56" fitToHeight="0" orientation="portrait" horizontalDpi="4294967295" verticalDpi="4294967295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5C19C3C43D934B93D2A323AFC1241B" ma:contentTypeVersion="15" ma:contentTypeDescription="Create a new document." ma:contentTypeScope="" ma:versionID="78c3354699b47a2c645ab6f6244d2454">
  <xsd:schema xmlns:xsd="http://www.w3.org/2001/XMLSchema" xmlns:xs="http://www.w3.org/2001/XMLSchema" xmlns:p="http://schemas.microsoft.com/office/2006/metadata/properties" xmlns:ns2="12570f71-645b-41be-b316-af6cb6d3d1b1" xmlns:ns3="89e6558f-5113-49e0-8f98-ced932a8e8dc" targetNamespace="http://schemas.microsoft.com/office/2006/metadata/properties" ma:root="true" ma:fieldsID="bbeda6f00762dddb248e3df795d75b0f" ns2:_="" ns3:_="">
    <xsd:import namespace="12570f71-645b-41be-b316-af6cb6d3d1b1"/>
    <xsd:import namespace="89e6558f-5113-49e0-8f98-ced932a8e8d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570f71-645b-41be-b316-af6cb6d3d1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e6558f-5113-49e0-8f98-ced932a8e8dc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e0dc401d-3d6b-4d80-87eb-219c32cbf24a}" ma:internalName="TaxCatchAll" ma:showField="CatchAllData" ma:web="89e6558f-5113-49e0-8f98-ced932a8e8d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2570f71-645b-41be-b316-af6cb6d3d1b1">
      <Terms xmlns="http://schemas.microsoft.com/office/infopath/2007/PartnerControls"/>
    </lcf76f155ced4ddcb4097134ff3c332f>
    <TaxCatchAll xmlns="89e6558f-5113-49e0-8f98-ced932a8e8dc" xsi:nil="true"/>
  </documentManagement>
</p:properties>
</file>

<file path=customXml/itemProps1.xml><?xml version="1.0" encoding="utf-8"?>
<ds:datastoreItem xmlns:ds="http://schemas.openxmlformats.org/officeDocument/2006/customXml" ds:itemID="{76F59250-E58E-4B4E-9AAB-B4642D09D0C6}"/>
</file>

<file path=customXml/itemProps2.xml><?xml version="1.0" encoding="utf-8"?>
<ds:datastoreItem xmlns:ds="http://schemas.openxmlformats.org/officeDocument/2006/customXml" ds:itemID="{3A262FB6-AD05-49E3-B47C-F4AC02C79C9D}"/>
</file>

<file path=customXml/itemProps3.xml><?xml version="1.0" encoding="utf-8"?>
<ds:datastoreItem xmlns:ds="http://schemas.openxmlformats.org/officeDocument/2006/customXml" ds:itemID="{8DAA71F5-4615-4287-B0EC-DBDA719228F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Charts</vt:lpstr>
      </vt:variant>
      <vt:variant>
        <vt:i4>1</vt:i4>
      </vt:variant>
    </vt:vector>
  </HeadingPairs>
  <TitlesOfParts>
    <vt:vector size="7" baseType="lpstr">
      <vt:lpstr>S1 Template</vt:lpstr>
      <vt:lpstr>S1</vt:lpstr>
      <vt:lpstr>S2</vt:lpstr>
      <vt:lpstr>S3</vt:lpstr>
      <vt:lpstr>S4</vt:lpstr>
      <vt:lpstr>S8 - Template</vt:lpstr>
      <vt:lpstr>Coverpage</vt:lpstr>
    </vt:vector>
  </TitlesOfParts>
  <Company>Bank of Namibia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Katjiuanjo, Mutu</dc:creator>
  <cp:lastModifiedBy>Ndana, Doughlas</cp:lastModifiedBy>
  <cp:lastPrinted>2020-03-27T09:00:07Z</cp:lastPrinted>
  <dcterms:created xsi:type="dcterms:W3CDTF">2013-04-23T13:55:53Z</dcterms:created>
  <dcterms:modified xsi:type="dcterms:W3CDTF">2020-06-30T16:52:31Z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0x0101005A5C19C3C43D934B93D2A323AFC1241B</vt:lpwstr>
  </property>
  <property fmtid="{D5CDD505-2E9C-101B-9397-08002B2CF9AE}" pid="3" name="MediaServiceImageTags">
    <vt:lpwstr/>
  </property>
</Properties>
</file>