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Override2.xml" ContentType="application/vnd.openxmlformats-officedocument.themeOverride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earch\Statistics and Publications Division\Monetary and Financial Statistics\Monthly Selected Statistics\Selected Monthly Statistics-Excel files for the Release\2020\"/>
    </mc:Choice>
  </mc:AlternateContent>
  <xr:revisionPtr revIDLastSave="0" documentId="13_ncr:1_{25B9002F-598F-4E68-97DD-872C8BAEF358}" xr6:coauthVersionLast="41" xr6:coauthVersionMax="45" xr10:uidLastSave="{00000000-0000-0000-0000-000000000000}"/>
  <bookViews>
    <workbookView xWindow="-120" yWindow="-120" windowWidth="20730" windowHeight="11160" firstSheet="1" activeTab="5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23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4">'S3'!BFLD_DF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 localSheetId="4">'S3'!NTDD_RG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localSheetId="5" hidden="1">{#N/A,#N/A,FALSE,"BANKS"}</definedName>
    <definedName name="wrn.BANKS." hidden="1">{#N/A,#N/A,FALSE,"BANKS"}</definedName>
    <definedName name="wrn.BOP." localSheetId="4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localSheetId="5" hidden="1">{#N/A,#N/A,FALSE,"DEPO"}</definedName>
    <definedName name="wrn.DEPO." hidden="1">{#N/A,#N/A,FALSE,"DEPO"}</definedName>
    <definedName name="wrn.EXCISE." localSheetId="4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localSheetId="5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MS." localSheetId="4" hidden="1">{#N/A,#N/A,FALSE,"MS"}</definedName>
    <definedName name="wrn.MS." localSheetId="5" hidden="1">{#N/A,#N/A,FALSE,"MS"}</definedName>
    <definedName name="wrn.MS." hidden="1">{#N/A,#N/A,FALSE,"MS"}</definedName>
    <definedName name="wrn.NBG." localSheetId="4" hidden="1">{#N/A,#N/A,FALSE,"NBG"}</definedName>
    <definedName name="wrn.NBG." localSheetId="5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localSheetId="5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36" l="1"/>
  <c r="H20" i="36"/>
  <c r="B21" i="36"/>
  <c r="C21" i="36"/>
  <c r="D21" i="36"/>
  <c r="H21" i="36"/>
  <c r="I21" i="36"/>
  <c r="J21" i="36"/>
  <c r="B30" i="36"/>
  <c r="H30" i="36"/>
  <c r="B31" i="36"/>
  <c r="C31" i="36"/>
  <c r="D31" i="36"/>
  <c r="H31" i="36"/>
  <c r="I31" i="36"/>
  <c r="J31" i="36"/>
  <c r="C24" i="4" l="1"/>
  <c r="B28" i="4"/>
  <c r="B26" i="4"/>
  <c r="B24" i="4"/>
  <c r="B22" i="4"/>
  <c r="C22" i="4" l="1"/>
  <c r="H71" i="37" l="1"/>
  <c r="B71" i="37"/>
  <c r="B31" i="37"/>
  <c r="H31" i="37"/>
  <c r="B30" i="4" l="1"/>
  <c r="B19" i="4"/>
  <c r="B14" i="4"/>
  <c r="C28" i="4"/>
  <c r="C26" i="4"/>
  <c r="J32" i="37" l="1"/>
  <c r="J72" i="37"/>
  <c r="I72" i="37"/>
  <c r="H72" i="37"/>
  <c r="C72" i="37"/>
  <c r="D72" i="37"/>
  <c r="B72" i="37"/>
  <c r="I32" i="37"/>
  <c r="H32" i="37"/>
  <c r="C32" i="37"/>
  <c r="D32" i="37"/>
  <c r="B32" i="37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<sst xmlns="http://schemas.openxmlformats.org/spreadsheetml/2006/main" count="328" uniqueCount="131">
  <si>
    <t>Determinants of Money Supply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</si>
  <si>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</si>
  <si>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</si>
  <si>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</si>
  <si>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</si>
  <si>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</si>
  <si>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</si>
  <si>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</si>
  <si>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</si>
  <si>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</si>
  <si>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</si>
  <si>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</si>
  <si>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</si>
  <si>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</si>
  <si>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</si>
  <si>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</si>
  <si>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</si>
  <si>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</si>
  <si>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</si>
  <si>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</si>
  <si>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</si>
  <si>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</si>
  <si>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</si>
  <si>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</si>
  <si>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</si>
  <si>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</si>
  <si>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</si>
  <si>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</si>
  <si>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</si>
  <si>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</si>
  <si>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</si>
  <si>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</si>
  <si>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</si>
  <si>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</si>
  <si>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</si>
  <si>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Claims on non-resident private sector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</si>
  <si>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</si>
  <si>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</si>
  <si>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</si>
  <si>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</si>
  <si>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</si>
  <si>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</si>
  <si>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Namibia Consumer Price Index (NCPI) [Percentage Change]</t>
  </si>
  <si>
    <t>Twelve Months</t>
  </si>
  <si>
    <t>Since last December</t>
  </si>
  <si>
    <t>Month-on-Month</t>
  </si>
  <si>
    <t xml:space="preserve">   Change in reserves</t>
  </si>
  <si>
    <t>Japanese yen per NAD</t>
  </si>
  <si>
    <t>NAD per Euro</t>
  </si>
  <si>
    <t>Euro per NAD</t>
  </si>
  <si>
    <t>Total Assets</t>
  </si>
  <si>
    <t>Claims on nonresidents</t>
  </si>
  <si>
    <t>Deposits</t>
  </si>
  <si>
    <t>Securities other than shares</t>
  </si>
  <si>
    <t xml:space="preserve">Other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</si>
  <si>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</si>
  <si>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</si>
  <si>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</si>
  <si>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</si>
  <si>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</si>
  <si>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</si>
  <si>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</si>
  <si>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</si>
  <si>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</si>
  <si>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</si>
  <si>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</si>
  <si>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 xml:space="preserve">Other Items Net 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</si>
  <si>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</si>
  <si>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</si>
  <si>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</si>
  <si>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</si>
  <si>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</si>
  <si>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</si>
  <si>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</si>
  <si>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</si>
  <si>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</si>
  <si>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</si>
  <si>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</si>
  <si>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</si>
  <si>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</si>
  <si>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</si>
  <si>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</si>
  <si>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</si>
  <si>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</si>
  <si>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</si>
  <si>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</si>
  <si>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</si>
  <si>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</si>
  <si>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</si>
  <si>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</si>
  <si>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</si>
  <si>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</si>
  <si>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 xml:space="preserve">Components of Money Supply </t>
  </si>
  <si>
    <t>Annual percentage change</t>
  </si>
  <si>
    <t xml:space="preserve">Other Foreign Assets </t>
  </si>
  <si>
    <t>N$ Million</t>
  </si>
  <si>
    <t xml:space="preserve">Monetary and Financial Statistics </t>
  </si>
  <si>
    <t>Source: NSA &amp; STATSSA</t>
  </si>
  <si>
    <t>Monetary and Financial Statistics</t>
  </si>
  <si>
    <t>Central Bank</t>
  </si>
  <si>
    <t xml:space="preserve"> (N$ Million)</t>
  </si>
  <si>
    <t xml:space="preserve">Depository Corporations Survey </t>
  </si>
  <si>
    <t>Other Depository Corporations</t>
  </si>
  <si>
    <t>Other Liabilities e.g OFCs</t>
  </si>
  <si>
    <t>Shares and other eruity</t>
  </si>
  <si>
    <t>Shares and eruity</t>
  </si>
  <si>
    <t>Overdrafts</t>
  </si>
  <si>
    <t>Overdraft</t>
  </si>
  <si>
    <t>Foreign exchange rates (end of period)</t>
  </si>
  <si>
    <t xml:space="preserve"> </t>
  </si>
  <si>
    <t xml:space="preserve">Claims on Private Sector </t>
  </si>
  <si>
    <t>ECONOMIC AND FINANCIAL  INDICATORS</t>
  </si>
  <si>
    <t>NAD per U.S Dollar</t>
  </si>
  <si>
    <t xml:space="preserve">NAD per British Pound </t>
  </si>
  <si>
    <t xml:space="preserve">NAD per Japanese Yen </t>
  </si>
  <si>
    <t>U.S Dollar per NAD</t>
  </si>
  <si>
    <t>British Pound per NAD</t>
  </si>
  <si>
    <t xml:space="preserve">   International reserves</t>
  </si>
  <si>
    <t>International reserves (N$ million)</t>
  </si>
  <si>
    <t>Namibia selected interest rates</t>
  </si>
  <si>
    <t>Annual inflation (Namibia vs South Africa)</t>
  </si>
  <si>
    <t xml:space="preserve">Determinants of Money Supply </t>
  </si>
  <si>
    <t>Components of Money Supply</t>
  </si>
  <si>
    <t xml:space="preserve">Central Bank </t>
  </si>
  <si>
    <t>Depository Corporations Survey</t>
  </si>
  <si>
    <t>Other resident sectors (Households)</t>
  </si>
  <si>
    <t>Shares and equity</t>
  </si>
  <si>
    <t>Other Items equity</t>
  </si>
  <si>
    <t>Instalment and Leasing</t>
  </si>
  <si>
    <t xml:space="preserve">Instalment and Leasing </t>
  </si>
  <si>
    <t>Note: RSA CPI for August 2020 is estmated based on July 2020 data due to data unavailability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</si>
</sst>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-* #,##0_-;\-* #,##0_-;_-* &quot;-&quot;_-;_-@_-"/>
    <numFmt numFmtId="43" formatCode="_-* #,##0.00_-;\-* #,##0.00_-;_-* &quot;-&quot;??_-;_-@_-"/>
    <numFmt numFmtId="164" formatCode="&quot;£&quot;#,##0;[Red]\-&quot;£&quot;#,##0"/>
    <numFmt numFmtId="165" formatCode="_-&quot;£&quot;* #,##0.00_-;\-&quot;£&quot;* #,##0.00_-;_-&quot;£&quot;* &quot;-&quot;??_-;_-@_-"/>
    <numFmt numFmtId="166" formatCode="&quot;$&quot;#,##0_);\(&quot;$&quot;#,##0\)"/>
    <numFmt numFmtId="167" formatCode="&quot;$&quot;#,##0.00_);\(&quot;$&quot;#,##0.0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_ * #,##0.00_ ;_ * \-#,##0.00_ ;_ * &quot;-&quot;??_ ;_ @_ "/>
    <numFmt numFmtId="172" formatCode="[$-409]mmm\-yy;@"/>
    <numFmt numFmtId="173" formatCode="#,##0.0"/>
    <numFmt numFmtId="174" formatCode="_-[$€-2]* #,##0.00_-;\-[$€-2]* #,##0.00_-;_-[$€-2]* &quot;-&quot;??_-"/>
    <numFmt numFmtId="175" formatCode="&quot;   &quot;@"/>
    <numFmt numFmtId="176" formatCode="&quot;      &quot;@"/>
    <numFmt numFmtId="177" formatCode="&quot;         &quot;@"/>
    <numFmt numFmtId="178" formatCode="&quot;            &quot;@"/>
    <numFmt numFmtId="179" formatCode="&quot;               &quot;@"/>
    <numFmt numFmtId="180" formatCode="[Black][&gt;0.05]#,##0.0;[Black][&lt;-0.05]\-#,##0.0;;"/>
    <numFmt numFmtId="181" formatCode="[Black][&gt;0.5]#,##0;[Black][&lt;-0.5]\-#,##0;;"/>
    <numFmt numFmtId="182" formatCode="0.0"/>
    <numFmt numFmtId="183" formatCode="#,##0.0_);\(#,##0.0\)"/>
    <numFmt numFmtId="184" formatCode="_(* #,##0.0_);_(* \(#,##0.0\);_(* &quot;-&quot;??_);_(@_)"/>
    <numFmt numFmtId="185" formatCode="_ * #,##0.0_ ;_ * \-#,##0.0_ ;_ * &quot;-&quot;??_ ;_ @_ "/>
    <numFmt numFmtId="186" formatCode="0.0000"/>
    <numFmt numFmtId="187" formatCode="_-* #,##0.00\ _€_-;\-* #,##0.00\ _€_-;_-* &quot;-&quot;??\ _€_-;_-@_-"/>
    <numFmt numFmtId="188" formatCode="[$-816]dd/mmm/yy;@"/>
    <numFmt numFmtId="189" formatCode="_(* #,##0.0_);_(* \(#,##0.0\);_(* &quot;-&quot;?_);_(@_)"/>
    <numFmt numFmtId="190" formatCode="0.000000000000"/>
  </numFmts>
  <fonts count="13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548">
    <xf numFmtId="0" fontId="0" fillId="0" borderId="0"/>
    <xf numFmtId="0" fontId="44" fillId="0" borderId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9" fontId="6" fillId="0" borderId="0" applyFont="0" applyFill="0" applyBorder="0" applyAlignment="0" applyProtection="0"/>
    <xf numFmtId="0" fontId="97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7" fillId="43" borderId="0" applyNumberFormat="0" applyBorder="0" applyAlignment="0" applyProtection="0"/>
    <xf numFmtId="0" fontId="97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7" fillId="50" borderId="0" applyNumberFormat="0" applyBorder="0" applyAlignment="0" applyProtection="0"/>
    <xf numFmtId="0" fontId="97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7" fillId="51" borderId="0" applyNumberFormat="0" applyBorder="0" applyAlignment="0" applyProtection="0"/>
    <xf numFmtId="0" fontId="97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52" borderId="0" applyNumberFormat="0" applyBorder="0" applyAlignment="0" applyProtection="0"/>
    <xf numFmtId="0" fontId="97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53" borderId="0" applyNumberFormat="0" applyBorder="0" applyAlignment="0" applyProtection="0"/>
    <xf numFmtId="0" fontId="97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7" fillId="54" borderId="0" applyNumberFormat="0" applyBorder="0" applyAlignment="0" applyProtection="0"/>
    <xf numFmtId="0" fontId="98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8" fillId="55" borderId="0" applyNumberFormat="0" applyBorder="0" applyAlignment="0" applyProtection="0"/>
    <xf numFmtId="0" fontId="99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9" fillId="56" borderId="69" applyNumberFormat="0" applyAlignment="0" applyProtection="0"/>
    <xf numFmtId="0" fontId="100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100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71" fontId="57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67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68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78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69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96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66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92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74" fillId="0" borderId="0" applyFont="0" applyFill="0" applyBorder="0" applyAlignment="0" applyProtection="0"/>
    <xf numFmtId="171" fontId="92" fillId="0" borderId="0" applyFont="0" applyFill="0" applyBorder="0" applyAlignment="0" applyProtection="0"/>
    <xf numFmtId="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102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02" fillId="58" borderId="0" applyNumberFormat="0" applyBorder="0" applyAlignment="0" applyProtection="0"/>
    <xf numFmtId="0" fontId="103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103" fillId="0" borderId="71" applyNumberFormat="0" applyFill="0" applyAlignment="0" applyProtection="0"/>
    <xf numFmtId="0" fontId="104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0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4" fillId="0" borderId="72" applyNumberFormat="0" applyFill="0" applyAlignment="0" applyProtection="0"/>
    <xf numFmtId="0" fontId="105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5" fillId="0" borderId="73" applyNumberFormat="0" applyFill="0" applyAlignment="0" applyProtection="0"/>
    <xf numFmtId="0" fontId="10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7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6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6" fillId="59" borderId="69" applyNumberFormat="0" applyAlignment="0" applyProtection="0"/>
    <xf numFmtId="0" fontId="107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7" fillId="0" borderId="74" applyNumberFormat="0" applyFill="0" applyAlignment="0" applyProtection="0"/>
    <xf numFmtId="0" fontId="108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8" fillId="60" borderId="0" applyNumberFormat="0" applyBorder="0" applyAlignment="0" applyProtection="0"/>
    <xf numFmtId="0" fontId="15" fillId="0" borderId="0"/>
    <xf numFmtId="0" fontId="96" fillId="0" borderId="0"/>
    <xf numFmtId="0" fontId="5" fillId="0" borderId="0"/>
    <xf numFmtId="0" fontId="2" fillId="0" borderId="0"/>
    <xf numFmtId="0" fontId="78" fillId="0" borderId="0"/>
    <xf numFmtId="0" fontId="84" fillId="0" borderId="0"/>
    <xf numFmtId="0" fontId="84" fillId="0" borderId="0"/>
    <xf numFmtId="0" fontId="5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5" fillId="0" borderId="0"/>
    <xf numFmtId="0" fontId="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4" fillId="0" borderId="0"/>
    <xf numFmtId="3" fontId="65" fillId="0" borderId="0"/>
    <xf numFmtId="0" fontId="2" fillId="0" borderId="0"/>
    <xf numFmtId="0" fontId="4" fillId="0" borderId="0"/>
    <xf numFmtId="3" fontId="65" fillId="0" borderId="0"/>
    <xf numFmtId="0" fontId="2" fillId="0" borderId="0"/>
    <xf numFmtId="0" fontId="41" fillId="0" borderId="0"/>
    <xf numFmtId="0" fontId="5" fillId="0" borderId="0"/>
    <xf numFmtId="0" fontId="68" fillId="0" borderId="0"/>
    <xf numFmtId="0" fontId="5" fillId="0" borderId="0"/>
    <xf numFmtId="0" fontId="41" fillId="0" borderId="0"/>
    <xf numFmtId="3" fontId="65" fillId="0" borderId="0"/>
    <xf numFmtId="0" fontId="41" fillId="0" borderId="0"/>
    <xf numFmtId="0" fontId="96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4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2" fillId="0" borderId="0"/>
    <xf numFmtId="0" fontId="5" fillId="0" borderId="0">
      <alignment vertical="top"/>
    </xf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2" fillId="0" borderId="0"/>
    <xf numFmtId="0" fontId="96" fillId="0" borderId="0"/>
    <xf numFmtId="0" fontId="2" fillId="0" borderId="0"/>
    <xf numFmtId="0" fontId="96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4" fillId="0" borderId="0"/>
    <xf numFmtId="0" fontId="96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8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70" fillId="0" borderId="0"/>
    <xf numFmtId="0" fontId="96" fillId="0" borderId="0"/>
    <xf numFmtId="0" fontId="70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6" fillId="0" borderId="0"/>
    <xf numFmtId="0" fontId="96" fillId="0" borderId="0"/>
    <xf numFmtId="0" fontId="2" fillId="0" borderId="0"/>
    <xf numFmtId="3" fontId="65" fillId="0" borderId="0"/>
    <xf numFmtId="3" fontId="6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3" fontId="65" fillId="0" borderId="0"/>
    <xf numFmtId="3" fontId="65" fillId="0" borderId="0"/>
    <xf numFmtId="3" fontId="65" fillId="0" borderId="0"/>
    <xf numFmtId="3" fontId="65" fillId="0" borderId="0"/>
    <xf numFmtId="0" fontId="70" fillId="0" borderId="0"/>
    <xf numFmtId="0" fontId="70" fillId="0" borderId="0"/>
    <xf numFmtId="0" fontId="2" fillId="0" borderId="0"/>
    <xf numFmtId="0" fontId="96" fillId="0" borderId="0"/>
    <xf numFmtId="0" fontId="5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6" fillId="0" borderId="0"/>
    <xf numFmtId="0" fontId="96" fillId="0" borderId="0"/>
    <xf numFmtId="0" fontId="70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67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70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09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9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6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11" fillId="0" borderId="77" applyNumberFormat="0" applyFill="0" applyAlignment="0" applyProtection="0"/>
    <xf numFmtId="0" fontId="1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" fillId="0" borderId="0"/>
    <xf numFmtId="170" fontId="96" fillId="0" borderId="0" applyFont="0" applyFill="0" applyBorder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9" fontId="96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127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96" fillId="0" borderId="0"/>
    <xf numFmtId="188" fontId="5" fillId="0" borderId="0"/>
    <xf numFmtId="188" fontId="128" fillId="0" borderId="0" applyNumberFormat="0" applyFill="0" applyBorder="0" applyAlignment="0" applyProtection="0">
      <alignment vertical="top"/>
      <protection locked="0"/>
    </xf>
    <xf numFmtId="188" fontId="5" fillId="0" borderId="0"/>
    <xf numFmtId="188" fontId="5" fillId="0" borderId="0"/>
    <xf numFmtId="188" fontId="5" fillId="0" borderId="0"/>
    <xf numFmtId="0" fontId="5" fillId="0" borderId="0" applyNumberFormat="0" applyFont="0" applyFill="0" applyBorder="0" applyAlignment="0" applyProtection="0"/>
    <xf numFmtId="188" fontId="5" fillId="0" borderId="0"/>
    <xf numFmtId="165" fontId="5" fillId="0" borderId="0"/>
    <xf numFmtId="164" fontId="5" fillId="0" borderId="0"/>
    <xf numFmtId="165" fontId="5" fillId="0" borderId="0"/>
    <xf numFmtId="188" fontId="5" fillId="0" borderId="0"/>
    <xf numFmtId="188" fontId="5" fillId="0" borderId="0"/>
    <xf numFmtId="188" fontId="96" fillId="0" borderId="0"/>
    <xf numFmtId="188" fontId="96" fillId="0" borderId="0"/>
    <xf numFmtId="0" fontId="5" fillId="0" borderId="0"/>
    <xf numFmtId="41" fontId="5" fillId="0" borderId="0"/>
    <xf numFmtId="41" fontId="5" fillId="0" borderId="0"/>
    <xf numFmtId="0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6" fillId="0" borderId="0"/>
    <xf numFmtId="188" fontId="5" fillId="0" borderId="0"/>
    <xf numFmtId="0" fontId="5" fillId="0" borderId="0" applyNumberFormat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188" fontId="96" fillId="0" borderId="0"/>
    <xf numFmtId="188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124" fillId="0" borderId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130" fillId="0" borderId="0"/>
    <xf numFmtId="43" fontId="5" fillId="0" borderId="0" applyFont="0" applyFill="0" applyBorder="0" applyAlignment="0" applyProtection="0"/>
    <xf numFmtId="41" fontId="5" fillId="0" borderId="0"/>
    <xf numFmtId="41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0" fillId="0" borderId="0"/>
    <xf numFmtId="0" fontId="130" fillId="0" borderId="0"/>
    <xf numFmtId="0" fontId="130" fillId="0" borderId="0"/>
  </cellStyleXfs>
  <cellXfs count="305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83" fontId="42" fillId="0" borderId="0" xfId="603" applyNumberFormat="1" applyFont="1" applyAlignment="1">
      <alignment horizontal="center"/>
    </xf>
    <xf numFmtId="173" fontId="38" fillId="0" borderId="0" xfId="603" applyNumberFormat="1" applyFont="1"/>
    <xf numFmtId="0" fontId="38" fillId="0" borderId="14" xfId="603" applyFont="1" applyBorder="1"/>
    <xf numFmtId="173" fontId="42" fillId="0" borderId="0" xfId="603" applyNumberFormat="1" applyFont="1"/>
    <xf numFmtId="0" fontId="43" fillId="0" borderId="0" xfId="603" applyFont="1" applyAlignment="1">
      <alignment horizontal="left" indent="1"/>
    </xf>
    <xf numFmtId="173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73" fontId="48" fillId="0" borderId="0" xfId="644" applyNumberFormat="1" applyFont="1"/>
    <xf numFmtId="182" fontId="48" fillId="0" borderId="0" xfId="644" applyNumberFormat="1" applyFont="1"/>
    <xf numFmtId="0" fontId="49" fillId="0" borderId="0" xfId="644" applyFont="1"/>
    <xf numFmtId="0" fontId="41" fillId="0" borderId="0" xfId="644"/>
    <xf numFmtId="173" fontId="53" fillId="23" borderId="16" xfId="640" applyNumberFormat="1" applyFont="1" applyFill="1" applyBorder="1" applyAlignment="1">
      <alignment horizontal="right"/>
    </xf>
    <xf numFmtId="0" fontId="42" fillId="23" borderId="0" xfId="0" applyFont="1" applyFill="1"/>
    <xf numFmtId="0" fontId="58" fillId="23" borderId="0" xfId="0" applyFont="1" applyFill="1"/>
    <xf numFmtId="173" fontId="58" fillId="23" borderId="0" xfId="0" applyNumberFormat="1" applyFont="1" applyFill="1"/>
    <xf numFmtId="173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0" fontId="61" fillId="0" borderId="0" xfId="603" applyFont="1"/>
    <xf numFmtId="173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73" fontId="60" fillId="23" borderId="0" xfId="0" applyNumberFormat="1" applyFont="1" applyFill="1" applyAlignment="1">
      <alignment horizontal="left" indent="1"/>
    </xf>
    <xf numFmtId="173" fontId="58" fillId="23" borderId="0" xfId="0" applyNumberFormat="1" applyFont="1" applyFill="1" applyAlignment="1">
      <alignment horizontal="left"/>
    </xf>
    <xf numFmtId="173" fontId="59" fillId="23" borderId="0" xfId="0" applyNumberFormat="1" applyFont="1" applyFill="1" applyAlignment="1">
      <alignment horizontal="left" indent="2"/>
    </xf>
    <xf numFmtId="173" fontId="62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0" fontId="0" fillId="0" borderId="0" xfId="0"/>
    <xf numFmtId="173" fontId="62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9" fontId="66" fillId="0" borderId="0" xfId="1974" applyFont="1"/>
    <xf numFmtId="0" fontId="58" fillId="23" borderId="17" xfId="0" applyFont="1" applyFill="1" applyBorder="1"/>
    <xf numFmtId="173" fontId="0" fillId="0" borderId="0" xfId="0" applyNumberFormat="1"/>
    <xf numFmtId="173" fontId="76" fillId="29" borderId="0" xfId="806" applyNumberFormat="1" applyFont="1" applyFill="1"/>
    <xf numFmtId="173" fontId="76" fillId="29" borderId="0" xfId="806" applyNumberFormat="1" applyFont="1" applyFill="1" applyAlignment="1">
      <alignment horizontal="center"/>
    </xf>
    <xf numFmtId="173" fontId="77" fillId="29" borderId="0" xfId="806" applyNumberFormat="1" applyFont="1" applyFill="1"/>
    <xf numFmtId="173" fontId="77" fillId="29" borderId="0" xfId="806" applyNumberFormat="1" applyFont="1" applyFill="1" applyAlignment="1">
      <alignment horizontal="center"/>
    </xf>
    <xf numFmtId="173" fontId="76" fillId="29" borderId="0" xfId="809" applyNumberFormat="1" applyFont="1" applyFill="1"/>
    <xf numFmtId="182" fontId="76" fillId="29" borderId="0" xfId="809" applyNumberFormat="1" applyFont="1" applyFill="1"/>
    <xf numFmtId="182" fontId="59" fillId="29" borderId="0" xfId="0" applyNumberFormat="1" applyFont="1" applyFill="1"/>
    <xf numFmtId="173" fontId="77" fillId="29" borderId="0" xfId="809" applyNumberFormat="1" applyFont="1" applyFill="1"/>
    <xf numFmtId="182" fontId="77" fillId="29" borderId="0" xfId="809" applyNumberFormat="1" applyFont="1" applyFill="1"/>
    <xf numFmtId="173" fontId="76" fillId="29" borderId="0" xfId="810" applyNumberFormat="1" applyFont="1" applyFill="1"/>
    <xf numFmtId="182" fontId="76" fillId="29" borderId="0" xfId="810" applyNumberFormat="1" applyFont="1" applyFill="1"/>
    <xf numFmtId="173" fontId="77" fillId="29" borderId="0" xfId="810" applyNumberFormat="1" applyFont="1" applyFill="1"/>
    <xf numFmtId="182" fontId="77" fillId="29" borderId="0" xfId="810" applyNumberFormat="1" applyFont="1" applyFill="1"/>
    <xf numFmtId="173" fontId="58" fillId="29" borderId="18" xfId="0" applyNumberFormat="1" applyFont="1" applyFill="1" applyBorder="1"/>
    <xf numFmtId="173" fontId="76" fillId="29" borderId="0" xfId="571" applyNumberFormat="1" applyFont="1" applyFill="1"/>
    <xf numFmtId="182" fontId="76" fillId="29" borderId="0" xfId="571" applyNumberFormat="1" applyFont="1" applyFill="1"/>
    <xf numFmtId="173" fontId="77" fillId="29" borderId="0" xfId="571" applyNumberFormat="1" applyFont="1" applyFill="1"/>
    <xf numFmtId="182" fontId="77" fillId="29" borderId="0" xfId="571" applyNumberFormat="1" applyFont="1" applyFill="1"/>
    <xf numFmtId="173" fontId="76" fillId="29" borderId="18" xfId="571" applyNumberFormat="1" applyFont="1" applyFill="1" applyBorder="1"/>
    <xf numFmtId="182" fontId="76" fillId="29" borderId="18" xfId="571" applyNumberFormat="1" applyFont="1" applyFill="1" applyBorder="1"/>
    <xf numFmtId="182" fontId="0" fillId="0" borderId="0" xfId="0" applyNumberFormat="1"/>
    <xf numFmtId="182" fontId="58" fillId="29" borderId="0" xfId="809" applyNumberFormat="1" applyFont="1" applyFill="1"/>
    <xf numFmtId="173" fontId="76" fillId="29" borderId="18" xfId="809" applyNumberFormat="1" applyFont="1" applyFill="1" applyBorder="1"/>
    <xf numFmtId="182" fontId="76" fillId="29" borderId="18" xfId="809" applyNumberFormat="1" applyFont="1" applyFill="1" applyBorder="1"/>
    <xf numFmtId="182" fontId="66" fillId="0" borderId="0" xfId="1974" applyNumberFormat="1" applyFont="1"/>
    <xf numFmtId="2" fontId="94" fillId="23" borderId="16" xfId="640" applyNumberFormat="1" applyFont="1" applyFill="1" applyBorder="1" applyAlignment="1">
      <alignment horizontal="right"/>
    </xf>
    <xf numFmtId="173" fontId="94" fillId="23" borderId="16" xfId="640" applyNumberFormat="1" applyFont="1" applyFill="1" applyBorder="1" applyAlignment="1">
      <alignment horizontal="right"/>
    </xf>
    <xf numFmtId="173" fontId="53" fillId="23" borderId="25" xfId="640" applyNumberFormat="1" applyFont="1" applyFill="1" applyBorder="1" applyAlignment="1">
      <alignment horizontal="right"/>
    </xf>
    <xf numFmtId="173" fontId="76" fillId="29" borderId="0" xfId="808" applyNumberFormat="1" applyFont="1" applyFill="1"/>
    <xf numFmtId="173" fontId="76" fillId="29" borderId="0" xfId="808" applyNumberFormat="1" applyFont="1" applyFill="1" applyAlignment="1">
      <alignment horizontal="center"/>
    </xf>
    <xf numFmtId="173" fontId="77" fillId="29" borderId="0" xfId="808" applyNumberFormat="1" applyFont="1" applyFill="1"/>
    <xf numFmtId="173" fontId="77" fillId="29" borderId="0" xfId="808" applyNumberFormat="1" applyFont="1" applyFill="1" applyAlignment="1">
      <alignment horizontal="center"/>
    </xf>
    <xf numFmtId="173" fontId="76" fillId="29" borderId="14" xfId="808" applyNumberFormat="1" applyFont="1" applyFill="1" applyBorder="1"/>
    <xf numFmtId="173" fontId="76" fillId="29" borderId="14" xfId="808" applyNumberFormat="1" applyFont="1" applyFill="1" applyBorder="1" applyAlignment="1">
      <alignment horizontal="center"/>
    </xf>
    <xf numFmtId="0" fontId="66" fillId="0" borderId="0" xfId="1974" applyNumberFormat="1" applyFont="1"/>
    <xf numFmtId="184" fontId="83" fillId="0" borderId="0" xfId="322" applyNumberFormat="1" applyFont="1"/>
    <xf numFmtId="184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73" fontId="58" fillId="29" borderId="0" xfId="806" applyNumberFormat="1" applyFont="1" applyFill="1"/>
    <xf numFmtId="173" fontId="58" fillId="29" borderId="0" xfId="806" applyNumberFormat="1" applyFont="1" applyFill="1" applyAlignment="1">
      <alignment horizontal="center"/>
    </xf>
    <xf numFmtId="2" fontId="94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0" fillId="0" borderId="0" xfId="0"/>
    <xf numFmtId="0" fontId="2" fillId="0" borderId="0" xfId="571"/>
    <xf numFmtId="0" fontId="86" fillId="0" borderId="0" xfId="571" applyFont="1"/>
    <xf numFmtId="0" fontId="3" fillId="0" borderId="0" xfId="571" applyFont="1"/>
    <xf numFmtId="0" fontId="113" fillId="63" borderId="23" xfId="620" applyFont="1" applyFill="1" applyBorder="1" applyAlignment="1">
      <alignment horizontal="left" indent="1"/>
    </xf>
    <xf numFmtId="173" fontId="85" fillId="0" borderId="0" xfId="620" applyNumberFormat="1" applyFont="1"/>
    <xf numFmtId="0" fontId="85" fillId="0" borderId="0" xfId="620" applyFont="1"/>
    <xf numFmtId="0" fontId="5" fillId="0" borderId="0" xfId="620" applyFont="1"/>
    <xf numFmtId="0" fontId="113" fillId="63" borderId="23" xfId="620" applyFont="1" applyFill="1" applyBorder="1" applyAlignment="1">
      <alignment horizontal="left" indent="2"/>
    </xf>
    <xf numFmtId="0" fontId="114" fillId="63" borderId="23" xfId="620" applyFont="1" applyFill="1" applyBorder="1"/>
    <xf numFmtId="2" fontId="115" fillId="23" borderId="16" xfId="640" applyNumberFormat="1" applyFont="1" applyFill="1" applyBorder="1" applyAlignment="1">
      <alignment horizontal="right"/>
    </xf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6" fillId="63" borderId="23" xfId="620" applyFont="1" applyFill="1" applyBorder="1" applyAlignment="1">
      <alignment horizontal="left" indent="1"/>
    </xf>
    <xf numFmtId="0" fontId="117" fillId="63" borderId="23" xfId="620" applyFont="1" applyFill="1" applyBorder="1" applyAlignment="1">
      <alignment horizontal="left"/>
    </xf>
    <xf numFmtId="173" fontId="116" fillId="63" borderId="23" xfId="620" applyNumberFormat="1" applyFont="1" applyFill="1" applyBorder="1" applyAlignment="1">
      <alignment horizontal="left" indent="1"/>
    </xf>
    <xf numFmtId="173" fontId="85" fillId="0" borderId="0" xfId="620" applyNumberFormat="1" applyFont="1" applyAlignment="1">
      <alignment horizontal="center"/>
    </xf>
    <xf numFmtId="173" fontId="113" fillId="63" borderId="23" xfId="620" applyNumberFormat="1" applyFont="1" applyFill="1" applyBorder="1" applyAlignment="1">
      <alignment horizontal="left" indent="1"/>
    </xf>
    <xf numFmtId="173" fontId="117" fillId="63" borderId="23" xfId="620" applyNumberFormat="1" applyFont="1" applyFill="1" applyBorder="1" applyAlignment="1">
      <alignment horizontal="left" indent="2"/>
    </xf>
    <xf numFmtId="173" fontId="114" fillId="63" borderId="23" xfId="620" applyNumberFormat="1" applyFont="1" applyFill="1" applyBorder="1" applyAlignment="1">
      <alignment horizontal="left" indent="2"/>
    </xf>
    <xf numFmtId="0" fontId="5" fillId="0" borderId="0" xfId="620" applyFont="1" applyAlignment="1">
      <alignment horizontal="center"/>
    </xf>
    <xf numFmtId="173" fontId="116" fillId="63" borderId="24" xfId="620" applyNumberFormat="1" applyFont="1" applyFill="1" applyBorder="1" applyAlignment="1">
      <alignment horizontal="left" indent="1"/>
    </xf>
    <xf numFmtId="173" fontId="118" fillId="63" borderId="36" xfId="620" applyNumberFormat="1" applyFont="1" applyFill="1" applyBorder="1" applyAlignment="1">
      <alignment horizontal="right"/>
    </xf>
    <xf numFmtId="173" fontId="119" fillId="63" borderId="36" xfId="620" applyNumberFormat="1" applyFont="1" applyFill="1" applyBorder="1" applyAlignment="1">
      <alignment horizontal="right"/>
    </xf>
    <xf numFmtId="173" fontId="119" fillId="63" borderId="35" xfId="620" applyNumberFormat="1" applyFont="1" applyFill="1" applyBorder="1" applyAlignment="1">
      <alignment horizontal="right"/>
    </xf>
    <xf numFmtId="173" fontId="118" fillId="63" borderId="35" xfId="620" applyNumberFormat="1" applyFont="1" applyFill="1" applyBorder="1" applyAlignment="1">
      <alignment horizontal="right"/>
    </xf>
    <xf numFmtId="185" fontId="53" fillId="23" borderId="16" xfId="321" applyNumberFormat="1" applyFont="1" applyFill="1" applyBorder="1" applyAlignment="1">
      <alignment horizontal="right"/>
    </xf>
    <xf numFmtId="0" fontId="112" fillId="0" borderId="0" xfId="0" applyFont="1"/>
    <xf numFmtId="170" fontId="0" fillId="0" borderId="0" xfId="0" applyNumberFormat="1"/>
    <xf numFmtId="172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0" fontId="47" fillId="62" borderId="43" xfId="620" applyFont="1" applyFill="1" applyBorder="1"/>
    <xf numFmtId="0" fontId="47" fillId="62" borderId="58" xfId="620" applyFont="1" applyFill="1" applyBorder="1"/>
    <xf numFmtId="173" fontId="116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71" fontId="2" fillId="0" borderId="0" xfId="321" applyFont="1"/>
    <xf numFmtId="185" fontId="2" fillId="0" borderId="0" xfId="321" applyNumberFormat="1" applyFont="1"/>
    <xf numFmtId="0" fontId="121" fillId="0" borderId="0" xfId="0" applyFont="1"/>
    <xf numFmtId="0" fontId="2" fillId="0" borderId="0" xfId="571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73" fontId="117" fillId="64" borderId="0" xfId="620" applyNumberFormat="1" applyFont="1" applyFill="1" applyAlignment="1">
      <alignment horizontal="center"/>
    </xf>
    <xf numFmtId="0" fontId="117" fillId="63" borderId="28" xfId="620" applyFont="1" applyFill="1" applyBorder="1"/>
    <xf numFmtId="0" fontId="113" fillId="63" borderId="28" xfId="620" applyFont="1" applyFill="1" applyBorder="1" applyAlignment="1">
      <alignment horizontal="left" indent="1"/>
    </xf>
    <xf numFmtId="0" fontId="116" fillId="63" borderId="28" xfId="620" applyFont="1" applyFill="1" applyBorder="1" applyAlignment="1">
      <alignment horizontal="left" indent="1"/>
    </xf>
    <xf numFmtId="0" fontId="114" fillId="63" borderId="28" xfId="620" applyFont="1" applyFill="1" applyBorder="1" applyAlignment="1">
      <alignment horizontal="left" indent="2"/>
    </xf>
    <xf numFmtId="0" fontId="117" fillId="63" borderId="28" xfId="620" applyFont="1" applyFill="1" applyBorder="1" applyAlignment="1">
      <alignment horizontal="left" indent="2"/>
    </xf>
    <xf numFmtId="0" fontId="117" fillId="63" borderId="44" xfId="620" applyFont="1" applyFill="1" applyBorder="1"/>
    <xf numFmtId="173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73" fontId="5" fillId="64" borderId="34" xfId="620" applyNumberFormat="1" applyFont="1" applyFill="1" applyBorder="1"/>
    <xf numFmtId="173" fontId="5" fillId="64" borderId="35" xfId="620" applyNumberFormat="1" applyFont="1" applyFill="1" applyBorder="1"/>
    <xf numFmtId="0" fontId="117" fillId="63" borderId="23" xfId="620" applyFont="1" applyFill="1" applyBorder="1"/>
    <xf numFmtId="0" fontId="113" fillId="63" borderId="24" xfId="620" applyFont="1" applyFill="1" applyBorder="1" applyAlignment="1">
      <alignment horizontal="left" indent="1"/>
    </xf>
    <xf numFmtId="0" fontId="123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4" fillId="63" borderId="35" xfId="620" applyFont="1" applyFill="1" applyBorder="1"/>
    <xf numFmtId="0" fontId="117" fillId="63" borderId="23" xfId="620" applyFont="1" applyFill="1" applyBorder="1" applyAlignment="1">
      <alignment horizontal="left" indent="2"/>
    </xf>
    <xf numFmtId="0" fontId="114" fillId="63" borderId="23" xfId="620" applyFont="1" applyFill="1" applyBorder="1" applyAlignment="1">
      <alignment horizontal="left" indent="4"/>
    </xf>
    <xf numFmtId="0" fontId="114" fillId="63" borderId="23" xfId="620" applyFont="1" applyFill="1" applyBorder="1" applyAlignment="1">
      <alignment horizontal="left" indent="3"/>
    </xf>
    <xf numFmtId="0" fontId="117" fillId="63" borderId="24" xfId="620" applyFont="1" applyFill="1" applyBorder="1" applyAlignment="1">
      <alignment horizontal="left" indent="2"/>
    </xf>
    <xf numFmtId="173" fontId="118" fillId="64" borderId="19" xfId="620" applyNumberFormat="1" applyFont="1" applyFill="1" applyBorder="1" applyAlignment="1">
      <alignment horizontal="right"/>
    </xf>
    <xf numFmtId="173" fontId="118" fillId="64" borderId="0" xfId="620" applyNumberFormat="1" applyFont="1" applyFill="1" applyAlignment="1">
      <alignment horizontal="right"/>
    </xf>
    <xf numFmtId="173" fontId="118" fillId="64" borderId="36" xfId="620" applyNumberFormat="1" applyFont="1" applyFill="1" applyBorder="1" applyAlignment="1">
      <alignment horizontal="right"/>
    </xf>
    <xf numFmtId="173" fontId="118" fillId="64" borderId="35" xfId="620" applyNumberFormat="1" applyFont="1" applyFill="1" applyBorder="1" applyAlignment="1">
      <alignment horizontal="right"/>
    </xf>
    <xf numFmtId="173" fontId="119" fillId="64" borderId="19" xfId="620" applyNumberFormat="1" applyFont="1" applyFill="1" applyBorder="1" applyAlignment="1">
      <alignment horizontal="right"/>
    </xf>
    <xf numFmtId="173" fontId="119" fillId="64" borderId="0" xfId="620" applyNumberFormat="1" applyFont="1" applyFill="1" applyAlignment="1">
      <alignment horizontal="right"/>
    </xf>
    <xf numFmtId="173" fontId="119" fillId="64" borderId="36" xfId="620" applyNumberFormat="1" applyFont="1" applyFill="1" applyBorder="1" applyAlignment="1">
      <alignment horizontal="right"/>
    </xf>
    <xf numFmtId="173" fontId="119" fillId="64" borderId="35" xfId="620" applyNumberFormat="1" applyFont="1" applyFill="1" applyBorder="1" applyAlignment="1">
      <alignment horizontal="right"/>
    </xf>
    <xf numFmtId="173" fontId="118" fillId="64" borderId="46" xfId="620" applyNumberFormat="1" applyFont="1" applyFill="1" applyBorder="1" applyAlignment="1">
      <alignment horizontal="right"/>
    </xf>
    <xf numFmtId="173" fontId="118" fillId="64" borderId="14" xfId="620" applyNumberFormat="1" applyFont="1" applyFill="1" applyBorder="1" applyAlignment="1">
      <alignment horizontal="right"/>
    </xf>
    <xf numFmtId="173" fontId="118" fillId="64" borderId="37" xfId="620" applyNumberFormat="1" applyFont="1" applyFill="1" applyBorder="1" applyAlignment="1">
      <alignment horizontal="right"/>
    </xf>
    <xf numFmtId="173" fontId="118" fillId="64" borderId="38" xfId="620" applyNumberFormat="1" applyFont="1" applyFill="1" applyBorder="1" applyAlignment="1">
      <alignment horizontal="right"/>
    </xf>
    <xf numFmtId="185" fontId="118" fillId="63" borderId="34" xfId="346" applyNumberFormat="1" applyFont="1" applyFill="1" applyBorder="1" applyAlignment="1">
      <alignment horizontal="right"/>
    </xf>
    <xf numFmtId="182" fontId="118" fillId="63" borderId="34" xfId="620" applyNumberFormat="1" applyFont="1" applyFill="1" applyBorder="1" applyAlignment="1">
      <alignment horizontal="right"/>
    </xf>
    <xf numFmtId="182" fontId="118" fillId="63" borderId="35" xfId="620" applyNumberFormat="1" applyFont="1" applyFill="1" applyBorder="1" applyAlignment="1">
      <alignment horizontal="right"/>
    </xf>
    <xf numFmtId="185" fontId="119" fillId="63" borderId="34" xfId="346" applyNumberFormat="1" applyFont="1" applyFill="1" applyBorder="1" applyAlignment="1">
      <alignment horizontal="right"/>
    </xf>
    <xf numFmtId="182" fontId="119" fillId="63" borderId="34" xfId="620" applyNumberFormat="1" applyFont="1" applyFill="1" applyBorder="1" applyAlignment="1">
      <alignment horizontal="right"/>
    </xf>
    <xf numFmtId="182" fontId="119" fillId="63" borderId="35" xfId="620" applyNumberFormat="1" applyFont="1" applyFill="1" applyBorder="1" applyAlignment="1">
      <alignment horizontal="right"/>
    </xf>
    <xf numFmtId="182" fontId="119" fillId="63" borderId="48" xfId="620" applyNumberFormat="1" applyFont="1" applyFill="1" applyBorder="1" applyAlignment="1">
      <alignment horizontal="right"/>
    </xf>
    <xf numFmtId="182" fontId="119" fillId="63" borderId="38" xfId="620" applyNumberFormat="1" applyFont="1" applyFill="1" applyBorder="1" applyAlignment="1">
      <alignment horizontal="right"/>
    </xf>
    <xf numFmtId="185" fontId="118" fillId="63" borderId="36" xfId="346" applyNumberFormat="1" applyFont="1" applyFill="1" applyBorder="1" applyAlignment="1">
      <alignment horizontal="right"/>
    </xf>
    <xf numFmtId="185" fontId="119" fillId="63" borderId="36" xfId="346" applyNumberFormat="1" applyFont="1" applyFill="1" applyBorder="1" applyAlignment="1">
      <alignment horizontal="right"/>
    </xf>
    <xf numFmtId="172" fontId="52" fillId="28" borderId="78" xfId="640" applyNumberFormat="1" applyFont="1" applyFill="1" applyBorder="1"/>
    <xf numFmtId="17" fontId="122" fillId="62" borderId="50" xfId="620" applyNumberFormat="1" applyFont="1" applyFill="1" applyBorder="1" applyAlignment="1">
      <alignment horizontal="center"/>
    </xf>
    <xf numFmtId="17" fontId="122" fillId="62" borderId="51" xfId="620" applyNumberFormat="1" applyFont="1" applyFill="1" applyBorder="1" applyAlignment="1">
      <alignment horizontal="center"/>
    </xf>
    <xf numFmtId="186" fontId="53" fillId="23" borderId="16" xfId="640" applyNumberFormat="1" applyFont="1" applyFill="1" applyBorder="1" applyAlignment="1">
      <alignment horizontal="right"/>
    </xf>
    <xf numFmtId="0" fontId="85" fillId="63" borderId="28" xfId="620" applyFont="1" applyFill="1" applyBorder="1"/>
    <xf numFmtId="173" fontId="85" fillId="63" borderId="19" xfId="620" applyNumberFormat="1" applyFont="1" applyFill="1" applyBorder="1"/>
    <xf numFmtId="173" fontId="117" fillId="64" borderId="36" xfId="620" applyNumberFormat="1" applyFont="1" applyFill="1" applyBorder="1" applyAlignment="1">
      <alignment horizontal="center"/>
    </xf>
    <xf numFmtId="173" fontId="117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 applyBorder="1"/>
    <xf numFmtId="0" fontId="5" fillId="63" borderId="36" xfId="620" applyFont="1" applyFill="1" applyBorder="1"/>
    <xf numFmtId="0" fontId="124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5" fillId="65" borderId="0" xfId="0" applyFont="1" applyFill="1"/>
    <xf numFmtId="0" fontId="93" fillId="65" borderId="0" xfId="0" applyFont="1" applyFill="1"/>
    <xf numFmtId="0" fontId="0" fillId="65" borderId="0" xfId="0" applyFill="1"/>
    <xf numFmtId="0" fontId="124" fillId="65" borderId="0" xfId="0" applyFont="1" applyFill="1"/>
    <xf numFmtId="171" fontId="0" fillId="0" borderId="0" xfId="321" applyFont="1"/>
    <xf numFmtId="173" fontId="118" fillId="64" borderId="47" xfId="620" applyNumberFormat="1" applyFont="1" applyFill="1" applyBorder="1" applyAlignment="1">
      <alignment horizontal="right"/>
    </xf>
    <xf numFmtId="173" fontId="118" fillId="64" borderId="34" xfId="620" applyNumberFormat="1" applyFont="1" applyFill="1" applyBorder="1" applyAlignment="1">
      <alignment horizontal="right"/>
    </xf>
    <xf numFmtId="173" fontId="118" fillId="64" borderId="41" xfId="620" applyNumberFormat="1" applyFont="1" applyFill="1" applyBorder="1" applyAlignment="1">
      <alignment horizontal="right"/>
    </xf>
    <xf numFmtId="173" fontId="119" fillId="64" borderId="41" xfId="620" applyNumberFormat="1" applyFont="1" applyFill="1" applyBorder="1" applyAlignment="1">
      <alignment horizontal="right"/>
    </xf>
    <xf numFmtId="173" fontId="118" fillId="64" borderId="19" xfId="620" applyNumberFormat="1" applyFont="1" applyFill="1" applyBorder="1"/>
    <xf numFmtId="173" fontId="118" fillId="64" borderId="36" xfId="620" applyNumberFormat="1" applyFont="1" applyFill="1" applyBorder="1"/>
    <xf numFmtId="173" fontId="119" fillId="64" borderId="36" xfId="620" applyNumberFormat="1" applyFont="1" applyFill="1" applyBorder="1"/>
    <xf numFmtId="173" fontId="118" fillId="64" borderId="35" xfId="620" applyNumberFormat="1" applyFont="1" applyFill="1" applyBorder="1"/>
    <xf numFmtId="173" fontId="119" fillId="64" borderId="35" xfId="620" applyNumberFormat="1" applyFont="1" applyFill="1" applyBorder="1"/>
    <xf numFmtId="173" fontId="47" fillId="64" borderId="36" xfId="620" applyNumberFormat="1" applyFont="1" applyFill="1" applyBorder="1"/>
    <xf numFmtId="173" fontId="118" fillId="64" borderId="37" xfId="620" applyNumberFormat="1" applyFont="1" applyFill="1" applyBorder="1"/>
    <xf numFmtId="173" fontId="47" fillId="64" borderId="35" xfId="620" applyNumberFormat="1" applyFont="1" applyFill="1" applyBorder="1"/>
    <xf numFmtId="173" fontId="118" fillId="64" borderId="38" xfId="620" applyNumberFormat="1" applyFont="1" applyFill="1" applyBorder="1"/>
    <xf numFmtId="173" fontId="2" fillId="0" borderId="0" xfId="571" applyNumberFormat="1" applyFont="1"/>
    <xf numFmtId="173" fontId="117" fillId="64" borderId="37" xfId="620" applyNumberFormat="1" applyFont="1" applyFill="1" applyBorder="1"/>
    <xf numFmtId="173" fontId="117" fillId="64" borderId="38" xfId="620" applyNumberFormat="1" applyFont="1" applyFill="1" applyBorder="1"/>
    <xf numFmtId="0" fontId="5" fillId="0" borderId="26" xfId="620" applyFont="1" applyBorder="1"/>
    <xf numFmtId="189" fontId="2" fillId="0" borderId="0" xfId="321" applyNumberFormat="1" applyFont="1"/>
    <xf numFmtId="173" fontId="2" fillId="0" borderId="0" xfId="321" applyNumberFormat="1" applyFont="1"/>
    <xf numFmtId="190" fontId="2" fillId="0" borderId="0" xfId="571" applyNumberFormat="1"/>
    <xf numFmtId="185" fontId="118" fillId="66" borderId="36" xfId="346" applyNumberFormat="1" applyFont="1" applyFill="1" applyBorder="1" applyAlignment="1">
      <alignment horizontal="right"/>
    </xf>
    <xf numFmtId="173" fontId="118" fillId="66" borderId="36" xfId="620" applyNumberFormat="1" applyFont="1" applyFill="1" applyBorder="1" applyAlignment="1">
      <alignment horizontal="right"/>
    </xf>
    <xf numFmtId="173" fontId="118" fillId="66" borderId="35" xfId="620" applyNumberFormat="1" applyFont="1" applyFill="1" applyBorder="1" applyAlignment="1">
      <alignment horizontal="right"/>
    </xf>
    <xf numFmtId="185" fontId="119" fillId="66" borderId="36" xfId="346" applyNumberFormat="1" applyFont="1" applyFill="1" applyBorder="1" applyAlignment="1">
      <alignment horizontal="right"/>
    </xf>
    <xf numFmtId="173" fontId="119" fillId="66" borderId="36" xfId="620" applyNumberFormat="1" applyFont="1" applyFill="1" applyBorder="1" applyAlignment="1">
      <alignment horizontal="right"/>
    </xf>
    <xf numFmtId="173" fontId="119" fillId="66" borderId="35" xfId="620" applyNumberFormat="1" applyFont="1" applyFill="1" applyBorder="1" applyAlignment="1">
      <alignment horizontal="right"/>
    </xf>
    <xf numFmtId="185" fontId="47" fillId="66" borderId="36" xfId="346" applyNumberFormat="1" applyFont="1" applyFill="1" applyBorder="1" applyAlignment="1">
      <alignment horizontal="right"/>
    </xf>
    <xf numFmtId="173" fontId="47" fillId="66" borderId="36" xfId="620" applyNumberFormat="1" applyFont="1" applyFill="1" applyBorder="1" applyAlignment="1">
      <alignment horizontal="right"/>
    </xf>
    <xf numFmtId="173" fontId="47" fillId="66" borderId="35" xfId="620" applyNumberFormat="1" applyFont="1" applyFill="1" applyBorder="1" applyAlignment="1">
      <alignment horizontal="right"/>
    </xf>
    <xf numFmtId="185" fontId="118" fillId="66" borderId="37" xfId="346" applyNumberFormat="1" applyFont="1" applyFill="1" applyBorder="1" applyAlignment="1">
      <alignment horizontal="right"/>
    </xf>
    <xf numFmtId="173" fontId="118" fillId="66" borderId="37" xfId="620" applyNumberFormat="1" applyFont="1" applyFill="1" applyBorder="1" applyAlignment="1">
      <alignment horizontal="right"/>
    </xf>
    <xf numFmtId="173" fontId="118" fillId="66" borderId="38" xfId="620" applyNumberFormat="1" applyFont="1" applyFill="1" applyBorder="1" applyAlignment="1">
      <alignment horizontal="right"/>
    </xf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73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3" fillId="28" borderId="62" xfId="0" applyFont="1" applyFill="1" applyBorder="1" applyAlignment="1">
      <alignment horizontal="center"/>
    </xf>
    <xf numFmtId="0" fontId="63" fillId="28" borderId="63" xfId="0" applyFont="1" applyFill="1" applyBorder="1" applyAlignment="1">
      <alignment horizontal="center"/>
    </xf>
    <xf numFmtId="0" fontId="63" fillId="28" borderId="64" xfId="0" applyFont="1" applyFill="1" applyBorder="1" applyAlignment="1">
      <alignment horizontal="center"/>
    </xf>
    <xf numFmtId="0" fontId="126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122" fillId="62" borderId="66" xfId="620" applyFont="1" applyFill="1" applyBorder="1" applyAlignment="1">
      <alignment horizontal="center"/>
    </xf>
    <xf numFmtId="0" fontId="122" fillId="62" borderId="65" xfId="620" applyFont="1" applyFill="1" applyBorder="1" applyAlignment="1">
      <alignment horizontal="center"/>
    </xf>
    <xf numFmtId="0" fontId="122" fillId="62" borderId="67" xfId="620" applyFont="1" applyFill="1" applyBorder="1" applyAlignment="1">
      <alignment horizontal="center"/>
    </xf>
    <xf numFmtId="173" fontId="52" fillId="62" borderId="54" xfId="620" applyNumberFormat="1" applyFont="1" applyFill="1" applyBorder="1" applyAlignment="1">
      <alignment horizontal="center"/>
    </xf>
    <xf numFmtId="173" fontId="52" fillId="62" borderId="52" xfId="620" applyNumberFormat="1" applyFont="1" applyFill="1" applyBorder="1" applyAlignment="1">
      <alignment horizontal="center"/>
    </xf>
    <xf numFmtId="173" fontId="52" fillId="62" borderId="55" xfId="620" applyNumberFormat="1" applyFont="1" applyFill="1" applyBorder="1" applyAlignment="1">
      <alignment horizontal="center"/>
    </xf>
    <xf numFmtId="173" fontId="122" fillId="62" borderId="54" xfId="620" applyNumberFormat="1" applyFont="1" applyFill="1" applyBorder="1" applyAlignment="1">
      <alignment horizontal="center"/>
    </xf>
    <xf numFmtId="173" fontId="122" fillId="62" borderId="52" xfId="620" applyNumberFormat="1" applyFont="1" applyFill="1" applyBorder="1" applyAlignment="1">
      <alignment horizontal="center"/>
    </xf>
    <xf numFmtId="173" fontId="122" fillId="62" borderId="53" xfId="620" applyNumberFormat="1" applyFont="1" applyFill="1" applyBorder="1" applyAlignment="1">
      <alignment horizontal="center"/>
    </xf>
    <xf numFmtId="173" fontId="52" fillId="62" borderId="53" xfId="620" applyNumberFormat="1" applyFont="1" applyFill="1" applyBorder="1" applyAlignment="1">
      <alignment horizont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45" fillId="0" borderId="24" xfId="620" applyFont="1" applyFill="1" applyBorder="1" applyAlignment="1">
      <alignment horizontal="center" vertical="center"/>
    </xf>
    <xf numFmtId="0" fontId="45" fillId="0" borderId="14" xfId="620" applyFont="1" applyFill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</cellXfs>
  <cellStyles count="6548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12" xfId="2154" xr:uid="{00000000-0005-0000-0000-00005F010000}"/>
    <cellStyle name="Comma 2 13" xfId="6527" xr:uid="{9522FB80-DCE7-4AC2-AB75-5CCC6B09B85B}"/>
    <cellStyle name="Comma 2 2" xfId="352" xr:uid="{00000000-0005-0000-0000-000060010000}"/>
    <cellStyle name="Comma 2 2 2" xfId="353" xr:uid="{00000000-0005-0000-0000-000061010000}"/>
    <cellStyle name="Comma 2 2 2 2" xfId="354" xr:uid="{00000000-0005-0000-0000-000062010000}"/>
    <cellStyle name="Comma 2 2 3" xfId="355" xr:uid="{00000000-0005-0000-0000-000063010000}"/>
    <cellStyle name="Comma 2 2 4" xfId="356" xr:uid="{00000000-0005-0000-0000-000064010000}"/>
    <cellStyle name="Comma 2 3" xfId="357" xr:uid="{00000000-0005-0000-0000-000065010000}"/>
    <cellStyle name="Comma 2 3 2" xfId="358" xr:uid="{00000000-0005-0000-0000-000066010000}"/>
    <cellStyle name="Comma 2 3 2 2" xfId="359" xr:uid="{00000000-0005-0000-0000-000067010000}"/>
    <cellStyle name="Comma 2 3 3" xfId="360" xr:uid="{00000000-0005-0000-0000-000068010000}"/>
    <cellStyle name="Comma 2 3 4" xfId="361" xr:uid="{00000000-0005-0000-0000-000069010000}"/>
    <cellStyle name="Comma 2 4" xfId="362" xr:uid="{00000000-0005-0000-0000-00006A010000}"/>
    <cellStyle name="Comma 2 4 2" xfId="363" xr:uid="{00000000-0005-0000-0000-00006B010000}"/>
    <cellStyle name="Comma 2 4 2 2" xfId="364" xr:uid="{00000000-0005-0000-0000-00006C010000}"/>
    <cellStyle name="Comma 2 4 3" xfId="365" xr:uid="{00000000-0005-0000-0000-00006D010000}"/>
    <cellStyle name="Comma 2 5" xfId="366" xr:uid="{00000000-0005-0000-0000-00006E010000}"/>
    <cellStyle name="Comma 2 5 2" xfId="367" xr:uid="{00000000-0005-0000-0000-00006F010000}"/>
    <cellStyle name="Comma 2 5 3" xfId="368" xr:uid="{00000000-0005-0000-0000-000070010000}"/>
    <cellStyle name="Comma 2 5 3 2" xfId="369" xr:uid="{00000000-0005-0000-0000-000071010000}"/>
    <cellStyle name="Comma 2 5 3 3" xfId="370" xr:uid="{00000000-0005-0000-0000-000072010000}"/>
    <cellStyle name="Comma 2 6" xfId="371" xr:uid="{00000000-0005-0000-0000-000073010000}"/>
    <cellStyle name="Comma 2 6 2" xfId="372" xr:uid="{00000000-0005-0000-0000-000074010000}"/>
    <cellStyle name="Comma 2 6 3" xfId="373" xr:uid="{00000000-0005-0000-0000-000075010000}"/>
    <cellStyle name="Comma 2 7" xfId="374" xr:uid="{00000000-0005-0000-0000-000076010000}"/>
    <cellStyle name="Comma 2 7 2" xfId="375" xr:uid="{00000000-0005-0000-0000-000077010000}"/>
    <cellStyle name="Comma 2 7 2 2" xfId="376" xr:uid="{00000000-0005-0000-0000-000078010000}"/>
    <cellStyle name="Comma 2 7 3" xfId="377" xr:uid="{00000000-0005-0000-0000-000079010000}"/>
    <cellStyle name="Comma 2 8" xfId="378" xr:uid="{00000000-0005-0000-0000-00007A010000}"/>
    <cellStyle name="Comma 2 8 2" xfId="379" xr:uid="{00000000-0005-0000-0000-00007B010000}"/>
    <cellStyle name="Comma 2 8 2 2" xfId="380" xr:uid="{00000000-0005-0000-0000-00007C010000}"/>
    <cellStyle name="Comma 2 8 3" xfId="381" xr:uid="{00000000-0005-0000-0000-00007D010000}"/>
    <cellStyle name="Comma 2 8 4" xfId="382" xr:uid="{00000000-0005-0000-0000-00007E010000}"/>
    <cellStyle name="Comma 2 8 5" xfId="383" xr:uid="{00000000-0005-0000-0000-00007F010000}"/>
    <cellStyle name="Comma 2 9" xfId="384" xr:uid="{00000000-0005-0000-0000-000080010000}"/>
    <cellStyle name="Comma 2 9 2" xfId="385" xr:uid="{00000000-0005-0000-0000-000081010000}"/>
    <cellStyle name="Comma 3" xfId="386" xr:uid="{00000000-0005-0000-0000-000082010000}"/>
    <cellStyle name="Comma 3 2" xfId="387" xr:uid="{00000000-0005-0000-0000-000083010000}"/>
    <cellStyle name="Comma 3 2 2" xfId="388" xr:uid="{00000000-0005-0000-0000-000084010000}"/>
    <cellStyle name="Comma 3 3" xfId="389" xr:uid="{00000000-0005-0000-0000-000085010000}"/>
    <cellStyle name="Comma 3 3 2" xfId="390" xr:uid="{00000000-0005-0000-0000-000086010000}"/>
    <cellStyle name="Comma 3 4" xfId="391" xr:uid="{00000000-0005-0000-0000-000087010000}"/>
    <cellStyle name="Comma 3 5" xfId="392" xr:uid="{00000000-0005-0000-0000-000088010000}"/>
    <cellStyle name="Comma 4" xfId="393" xr:uid="{00000000-0005-0000-0000-000089010000}"/>
    <cellStyle name="Comma 4 2" xfId="394" xr:uid="{00000000-0005-0000-0000-00008A010000}"/>
    <cellStyle name="Comma 4 2 2" xfId="395" xr:uid="{00000000-0005-0000-0000-00008B010000}"/>
    <cellStyle name="Comma 4 3" xfId="396" xr:uid="{00000000-0005-0000-0000-00008C010000}"/>
    <cellStyle name="Comma 4 3 2" xfId="397" xr:uid="{00000000-0005-0000-0000-00008D010000}"/>
    <cellStyle name="Comma 4 3 3" xfId="398" xr:uid="{00000000-0005-0000-0000-00008E010000}"/>
    <cellStyle name="Comma 4 4" xfId="399" xr:uid="{00000000-0005-0000-0000-00008F010000}"/>
    <cellStyle name="Comma 5" xfId="400" xr:uid="{00000000-0005-0000-0000-000090010000}"/>
    <cellStyle name="Comma 5 2" xfId="401" xr:uid="{00000000-0005-0000-0000-000091010000}"/>
    <cellStyle name="Comma 5 2 2" xfId="402" xr:uid="{00000000-0005-0000-0000-000092010000}"/>
    <cellStyle name="Comma 5 2 3" xfId="403" xr:uid="{00000000-0005-0000-0000-000093010000}"/>
    <cellStyle name="Comma 5 3" xfId="404" xr:uid="{00000000-0005-0000-0000-000094010000}"/>
    <cellStyle name="Comma 5 3 2" xfId="405" xr:uid="{00000000-0005-0000-0000-000095010000}"/>
    <cellStyle name="Comma 5 4" xfId="406" xr:uid="{00000000-0005-0000-0000-000096010000}"/>
    <cellStyle name="Comma 5 5" xfId="407" xr:uid="{00000000-0005-0000-0000-000097010000}"/>
    <cellStyle name="Comma 6" xfId="408" xr:uid="{00000000-0005-0000-0000-000098010000}"/>
    <cellStyle name="Comma 6 2" xfId="409" xr:uid="{00000000-0005-0000-0000-000099010000}"/>
    <cellStyle name="Comma 6 2 2" xfId="410" xr:uid="{00000000-0005-0000-0000-00009A010000}"/>
    <cellStyle name="Comma 6 3" xfId="411" xr:uid="{00000000-0005-0000-0000-00009B010000}"/>
    <cellStyle name="Comma 7" xfId="412" xr:uid="{00000000-0005-0000-0000-00009C010000}"/>
    <cellStyle name="Comma 7 2" xfId="413" xr:uid="{00000000-0005-0000-0000-00009D010000}"/>
    <cellStyle name="Comma 7 2 2" xfId="414" xr:uid="{00000000-0005-0000-0000-00009E010000}"/>
    <cellStyle name="Comma 7 3" xfId="415" xr:uid="{00000000-0005-0000-0000-00009F010000}"/>
    <cellStyle name="Comma 7 4" xfId="416" xr:uid="{00000000-0005-0000-0000-0000A0010000}"/>
    <cellStyle name="Comma 7 5" xfId="417" xr:uid="{00000000-0005-0000-0000-0000A1010000}"/>
    <cellStyle name="Comma 8" xfId="418" xr:uid="{00000000-0005-0000-0000-0000A2010000}"/>
    <cellStyle name="Comma 8 2" xfId="419" xr:uid="{00000000-0005-0000-0000-0000A3010000}"/>
    <cellStyle name="Comma 8 3" xfId="420" xr:uid="{00000000-0005-0000-0000-0000A4010000}"/>
    <cellStyle name="Comma 8 4" xfId="421" xr:uid="{00000000-0005-0000-0000-0000A5010000}"/>
    <cellStyle name="Comma 9" xfId="422" xr:uid="{00000000-0005-0000-0000-0000A6010000}"/>
    <cellStyle name="Comma 9 2" xfId="423" xr:uid="{00000000-0005-0000-0000-0000A7010000}"/>
    <cellStyle name="Comma 9 2 2" xfId="424" xr:uid="{00000000-0005-0000-0000-0000A8010000}"/>
    <cellStyle name="Comma 9 2 3" xfId="425" xr:uid="{00000000-0005-0000-0000-0000A9010000}"/>
    <cellStyle name="Comma 9 3" xfId="426" xr:uid="{00000000-0005-0000-0000-0000AA010000}"/>
    <cellStyle name="Comma 9 3 2" xfId="427" xr:uid="{00000000-0005-0000-0000-0000AB010000}"/>
    <cellStyle name="Comma 9 3 3" xfId="428" xr:uid="{00000000-0005-0000-0000-0000AC010000}"/>
    <cellStyle name="Comma 9 4" xfId="429" xr:uid="{00000000-0005-0000-0000-0000AD010000}"/>
    <cellStyle name="Comma 9 4 2" xfId="430" xr:uid="{00000000-0005-0000-0000-0000AE010000}"/>
    <cellStyle name="Comma 9 5" xfId="431" xr:uid="{00000000-0005-0000-0000-0000AF010000}"/>
    <cellStyle name="Comma 9 6" xfId="432" xr:uid="{00000000-0005-0000-0000-0000B0010000}"/>
    <cellStyle name="Comma 9 7" xfId="433" xr:uid="{00000000-0005-0000-0000-0000B1010000}"/>
    <cellStyle name="Comma 9 8" xfId="434" xr:uid="{00000000-0005-0000-0000-0000B2010000}"/>
    <cellStyle name="Comma 9 9" xfId="2012" xr:uid="{00000000-0005-0000-0000-0000B3010000}"/>
    <cellStyle name="Comma0" xfId="435" xr:uid="{00000000-0005-0000-0000-0000B4010000}"/>
    <cellStyle name="Currency 10" xfId="436" xr:uid="{00000000-0005-0000-0000-0000B5010000}"/>
    <cellStyle name="Currency 11" xfId="437" xr:uid="{00000000-0005-0000-0000-0000B6010000}"/>
    <cellStyle name="Currency 12" xfId="438" xr:uid="{00000000-0005-0000-0000-0000B7010000}"/>
    <cellStyle name="Currency 13" xfId="439" xr:uid="{00000000-0005-0000-0000-0000B8010000}"/>
    <cellStyle name="Currency 14" xfId="440" xr:uid="{00000000-0005-0000-0000-0000B9010000}"/>
    <cellStyle name="Currency 15" xfId="441" xr:uid="{00000000-0005-0000-0000-0000BA010000}"/>
    <cellStyle name="Currency 16" xfId="442" xr:uid="{00000000-0005-0000-0000-0000BB010000}"/>
    <cellStyle name="Currency 17" xfId="443" xr:uid="{00000000-0005-0000-0000-0000BC010000}"/>
    <cellStyle name="Currency 18" xfId="444" xr:uid="{00000000-0005-0000-0000-0000BD010000}"/>
    <cellStyle name="Currency 19" xfId="445" xr:uid="{00000000-0005-0000-0000-0000BE010000}"/>
    <cellStyle name="Currency 19 10" xfId="446" xr:uid="{00000000-0005-0000-0000-0000BF010000}"/>
    <cellStyle name="Currency 19 11" xfId="447" xr:uid="{00000000-0005-0000-0000-0000C0010000}"/>
    <cellStyle name="Currency 19 12" xfId="448" xr:uid="{00000000-0005-0000-0000-0000C1010000}"/>
    <cellStyle name="Currency 19 13" xfId="449" xr:uid="{00000000-0005-0000-0000-0000C2010000}"/>
    <cellStyle name="Currency 19 14" xfId="450" xr:uid="{00000000-0005-0000-0000-0000C3010000}"/>
    <cellStyle name="Currency 19 15" xfId="451" xr:uid="{00000000-0005-0000-0000-0000C4010000}"/>
    <cellStyle name="Currency 19 16" xfId="452" xr:uid="{00000000-0005-0000-0000-0000C5010000}"/>
    <cellStyle name="Currency 19 2" xfId="453" xr:uid="{00000000-0005-0000-0000-0000C6010000}"/>
    <cellStyle name="Currency 19 3" xfId="454" xr:uid="{00000000-0005-0000-0000-0000C7010000}"/>
    <cellStyle name="Currency 19 4" xfId="455" xr:uid="{00000000-0005-0000-0000-0000C8010000}"/>
    <cellStyle name="Currency 19 5" xfId="456" xr:uid="{00000000-0005-0000-0000-0000C9010000}"/>
    <cellStyle name="Currency 19 6" xfId="457" xr:uid="{00000000-0005-0000-0000-0000CA010000}"/>
    <cellStyle name="Currency 19 7" xfId="458" xr:uid="{00000000-0005-0000-0000-0000CB010000}"/>
    <cellStyle name="Currency 19 8" xfId="459" xr:uid="{00000000-0005-0000-0000-0000CC010000}"/>
    <cellStyle name="Currency 19 9" xfId="460" xr:uid="{00000000-0005-0000-0000-0000CD010000}"/>
    <cellStyle name="Currency 2" xfId="461" xr:uid="{00000000-0005-0000-0000-0000CE010000}"/>
    <cellStyle name="Currency 3" xfId="462" xr:uid="{00000000-0005-0000-0000-0000CF010000}"/>
    <cellStyle name="Currency 4" xfId="463" xr:uid="{00000000-0005-0000-0000-0000D0010000}"/>
    <cellStyle name="Currency 5" xfId="464" xr:uid="{00000000-0005-0000-0000-0000D1010000}"/>
    <cellStyle name="Currency 6" xfId="465" xr:uid="{00000000-0005-0000-0000-0000D2010000}"/>
    <cellStyle name="Currency 7" xfId="466" xr:uid="{00000000-0005-0000-0000-0000D3010000}"/>
    <cellStyle name="Currency 8" xfId="467" xr:uid="{00000000-0005-0000-0000-0000D4010000}"/>
    <cellStyle name="Currency 9" xfId="468" xr:uid="{00000000-0005-0000-0000-0000D5010000}"/>
    <cellStyle name="Currency0" xfId="469" xr:uid="{00000000-0005-0000-0000-0000D6010000}"/>
    <cellStyle name="Date" xfId="470" xr:uid="{00000000-0005-0000-0000-0000D7010000}"/>
    <cellStyle name="Date 2" xfId="471" xr:uid="{00000000-0005-0000-0000-0000D8010000}"/>
    <cellStyle name="Date 3" xfId="472" xr:uid="{00000000-0005-0000-0000-0000D9010000}"/>
    <cellStyle name="Euro" xfId="473" xr:uid="{00000000-0005-0000-0000-0000DA010000}"/>
    <cellStyle name="Explanatory Text" xfId="474" builtinId="53" customBuiltin="1"/>
    <cellStyle name="Explanatory Text 2" xfId="475" xr:uid="{00000000-0005-0000-0000-0000DC010000}"/>
    <cellStyle name="Explanatory Text 3" xfId="476" xr:uid="{00000000-0005-0000-0000-0000DD010000}"/>
    <cellStyle name="Explanatory Text 3 2" xfId="477" xr:uid="{00000000-0005-0000-0000-0000DE010000}"/>
    <cellStyle name="F2" xfId="478" xr:uid="{00000000-0005-0000-0000-0000DF010000}"/>
    <cellStyle name="F2 2" xfId="479" xr:uid="{00000000-0005-0000-0000-0000E0010000}"/>
    <cellStyle name="F2 2 2" xfId="480" xr:uid="{00000000-0005-0000-0000-0000E1010000}"/>
    <cellStyle name="F3" xfId="481" xr:uid="{00000000-0005-0000-0000-0000E2010000}"/>
    <cellStyle name="F3 2" xfId="482" xr:uid="{00000000-0005-0000-0000-0000E3010000}"/>
    <cellStyle name="F3 2 2" xfId="483" xr:uid="{00000000-0005-0000-0000-0000E4010000}"/>
    <cellStyle name="F4" xfId="484" xr:uid="{00000000-0005-0000-0000-0000E5010000}"/>
    <cellStyle name="F4 2" xfId="485" xr:uid="{00000000-0005-0000-0000-0000E6010000}"/>
    <cellStyle name="F4 2 2" xfId="486" xr:uid="{00000000-0005-0000-0000-0000E7010000}"/>
    <cellStyle name="F5" xfId="487" xr:uid="{00000000-0005-0000-0000-0000E8010000}"/>
    <cellStyle name="F5 10" xfId="488" xr:uid="{00000000-0005-0000-0000-0000E9010000}"/>
    <cellStyle name="F5 11" xfId="489" xr:uid="{00000000-0005-0000-0000-0000EA010000}"/>
    <cellStyle name="F5 12" xfId="490" xr:uid="{00000000-0005-0000-0000-0000EB010000}"/>
    <cellStyle name="F5 13" xfId="491" xr:uid="{00000000-0005-0000-0000-0000EC010000}"/>
    <cellStyle name="F5 14" xfId="492" xr:uid="{00000000-0005-0000-0000-0000ED010000}"/>
    <cellStyle name="F5 2" xfId="493" xr:uid="{00000000-0005-0000-0000-0000EE010000}"/>
    <cellStyle name="F5 2 2" xfId="494" xr:uid="{00000000-0005-0000-0000-0000EF010000}"/>
    <cellStyle name="F5 3" xfId="495" xr:uid="{00000000-0005-0000-0000-0000F0010000}"/>
    <cellStyle name="F5 4" xfId="496" xr:uid="{00000000-0005-0000-0000-0000F1010000}"/>
    <cellStyle name="F5 5" xfId="497" xr:uid="{00000000-0005-0000-0000-0000F2010000}"/>
    <cellStyle name="F5 6" xfId="498" xr:uid="{00000000-0005-0000-0000-0000F3010000}"/>
    <cellStyle name="F5 7" xfId="499" xr:uid="{00000000-0005-0000-0000-0000F4010000}"/>
    <cellStyle name="F5 8" xfId="500" xr:uid="{00000000-0005-0000-0000-0000F5010000}"/>
    <cellStyle name="F5 9" xfId="501" xr:uid="{00000000-0005-0000-0000-0000F6010000}"/>
    <cellStyle name="F6" xfId="502" xr:uid="{00000000-0005-0000-0000-0000F7010000}"/>
    <cellStyle name="F6 2" xfId="503" xr:uid="{00000000-0005-0000-0000-0000F8010000}"/>
    <cellStyle name="F6 2 2" xfId="504" xr:uid="{00000000-0005-0000-0000-0000F9010000}"/>
    <cellStyle name="F7" xfId="505" xr:uid="{00000000-0005-0000-0000-0000FA010000}"/>
    <cellStyle name="F7 10" xfId="506" xr:uid="{00000000-0005-0000-0000-0000FB010000}"/>
    <cellStyle name="F7 11" xfId="507" xr:uid="{00000000-0005-0000-0000-0000FC010000}"/>
    <cellStyle name="F7 12" xfId="508" xr:uid="{00000000-0005-0000-0000-0000FD010000}"/>
    <cellStyle name="F7 13" xfId="509" xr:uid="{00000000-0005-0000-0000-0000FE010000}"/>
    <cellStyle name="F7 14" xfId="510" xr:uid="{00000000-0005-0000-0000-0000FF010000}"/>
    <cellStyle name="F7 2" xfId="511" xr:uid="{00000000-0005-0000-0000-000000020000}"/>
    <cellStyle name="F7 3" xfId="512" xr:uid="{00000000-0005-0000-0000-000001020000}"/>
    <cellStyle name="F7 4" xfId="513" xr:uid="{00000000-0005-0000-0000-000002020000}"/>
    <cellStyle name="F7 5" xfId="514" xr:uid="{00000000-0005-0000-0000-000003020000}"/>
    <cellStyle name="F7 6" xfId="515" xr:uid="{00000000-0005-0000-0000-000004020000}"/>
    <cellStyle name="F7 6 2" xfId="516" xr:uid="{00000000-0005-0000-0000-000005020000}"/>
    <cellStyle name="F7 7" xfId="517" xr:uid="{00000000-0005-0000-0000-000006020000}"/>
    <cellStyle name="F7 8" xfId="518" xr:uid="{00000000-0005-0000-0000-000007020000}"/>
    <cellStyle name="F7 9" xfId="519" xr:uid="{00000000-0005-0000-0000-000008020000}"/>
    <cellStyle name="F8" xfId="520" xr:uid="{00000000-0005-0000-0000-000009020000}"/>
    <cellStyle name="F8 2" xfId="521" xr:uid="{00000000-0005-0000-0000-00000A020000}"/>
    <cellStyle name="F8 2 2" xfId="522" xr:uid="{00000000-0005-0000-0000-00000B020000}"/>
    <cellStyle name="Fixed" xfId="523" xr:uid="{00000000-0005-0000-0000-00000C020000}"/>
    <cellStyle name="Fixed 2" xfId="524" xr:uid="{00000000-0005-0000-0000-00000D020000}"/>
    <cellStyle name="Fixed 3" xfId="525" xr:uid="{00000000-0005-0000-0000-00000E020000}"/>
    <cellStyle name="Good" xfId="526" builtinId="26" customBuiltin="1"/>
    <cellStyle name="Good 2" xfId="527" xr:uid="{00000000-0005-0000-0000-000010020000}"/>
    <cellStyle name="Good 3" xfId="528" xr:uid="{00000000-0005-0000-0000-000011020000}"/>
    <cellStyle name="Good 3 2" xfId="529" xr:uid="{00000000-0005-0000-0000-000012020000}"/>
    <cellStyle name="Heading 1" xfId="530" builtinId="16" customBuiltin="1"/>
    <cellStyle name="Heading 1 2" xfId="531" xr:uid="{00000000-0005-0000-0000-000014020000}"/>
    <cellStyle name="Heading 1 2 2" xfId="532" xr:uid="{00000000-0005-0000-0000-000015020000}"/>
    <cellStyle name="Heading 1 2 3" xfId="533" xr:uid="{00000000-0005-0000-0000-000016020000}"/>
    <cellStyle name="Heading 1 3" xfId="534" xr:uid="{00000000-0005-0000-0000-000017020000}"/>
    <cellStyle name="Heading 1 3 2" xfId="535" xr:uid="{00000000-0005-0000-0000-000018020000}"/>
    <cellStyle name="Heading 2" xfId="536" builtinId="17" customBuiltin="1"/>
    <cellStyle name="Heading 2 2" xfId="537" xr:uid="{00000000-0005-0000-0000-00001A020000}"/>
    <cellStyle name="Heading 2 2 2" xfId="538" xr:uid="{00000000-0005-0000-0000-00001B020000}"/>
    <cellStyle name="Heading 2 2 3" xfId="539" xr:uid="{00000000-0005-0000-0000-00001C020000}"/>
    <cellStyle name="Heading 2 3" xfId="540" xr:uid="{00000000-0005-0000-0000-00001D020000}"/>
    <cellStyle name="Heading 2 3 2" xfId="541" xr:uid="{00000000-0005-0000-0000-00001E020000}"/>
    <cellStyle name="Heading 3" xfId="542" builtinId="18" customBuiltin="1"/>
    <cellStyle name="Heading 3 2" xfId="543" xr:uid="{00000000-0005-0000-0000-000020020000}"/>
    <cellStyle name="Heading 3 3" xfId="544" xr:uid="{00000000-0005-0000-0000-000021020000}"/>
    <cellStyle name="Heading 3 3 2" xfId="545" xr:uid="{00000000-0005-0000-0000-000022020000}"/>
    <cellStyle name="Heading 4" xfId="546" builtinId="19" customBuiltin="1"/>
    <cellStyle name="Heading 4 2" xfId="547" xr:uid="{00000000-0005-0000-0000-000024020000}"/>
    <cellStyle name="Heading 4 3" xfId="548" xr:uid="{00000000-0005-0000-0000-000025020000}"/>
    <cellStyle name="Heading 4 3 2" xfId="549" xr:uid="{00000000-0005-0000-0000-000026020000}"/>
    <cellStyle name="HEADING1" xfId="550" xr:uid="{00000000-0005-0000-0000-000027020000}"/>
    <cellStyle name="HEADING2" xfId="551" xr:uid="{00000000-0005-0000-0000-000028020000}"/>
    <cellStyle name="Hipervínculo" xfId="552" xr:uid="{00000000-0005-0000-0000-000029020000}"/>
    <cellStyle name="Hipervínculo visitado" xfId="553" xr:uid="{00000000-0005-0000-0000-00002A020000}"/>
    <cellStyle name="Hyperlink 2" xfId="2157" xr:uid="{00000000-0005-0000-0000-00002B020000}"/>
    <cellStyle name="imf-one decimal" xfId="554" xr:uid="{00000000-0005-0000-0000-00002C020000}"/>
    <cellStyle name="imf-zero decimal" xfId="555" xr:uid="{00000000-0005-0000-0000-00002D020000}"/>
    <cellStyle name="Input" xfId="556" builtinId="20" customBuiltin="1"/>
    <cellStyle name="Input 2" xfId="557" xr:uid="{00000000-0005-0000-0000-00002F020000}"/>
    <cellStyle name="Input 3" xfId="558" xr:uid="{00000000-0005-0000-0000-000030020000}"/>
    <cellStyle name="Input 3 2" xfId="559" xr:uid="{00000000-0005-0000-0000-000031020000}"/>
    <cellStyle name="Linked Cell" xfId="560" builtinId="24" customBuiltin="1"/>
    <cellStyle name="Linked Cell 2" xfId="561" xr:uid="{00000000-0005-0000-0000-000033020000}"/>
    <cellStyle name="Linked Cell 3" xfId="562" xr:uid="{00000000-0005-0000-0000-000034020000}"/>
    <cellStyle name="Linked Cell 3 2" xfId="563" xr:uid="{00000000-0005-0000-0000-000035020000}"/>
    <cellStyle name="Neutral" xfId="564" builtinId="28" customBuiltin="1"/>
    <cellStyle name="Neutral 2" xfId="565" xr:uid="{00000000-0005-0000-0000-000037020000}"/>
    <cellStyle name="Neutral 3" xfId="566" xr:uid="{00000000-0005-0000-0000-000038020000}"/>
    <cellStyle name="Neutral 3 2" xfId="567" xr:uid="{00000000-0005-0000-0000-000039020000}"/>
    <cellStyle name="Normal" xfId="0" builtinId="0"/>
    <cellStyle name="Normal - Style1" xfId="568" xr:uid="{00000000-0005-0000-0000-00003B020000}"/>
    <cellStyle name="Normal 10" xfId="569" xr:uid="{00000000-0005-0000-0000-00003C020000}"/>
    <cellStyle name="Normal 10 2" xfId="570" xr:uid="{00000000-0005-0000-0000-00003D020000}"/>
    <cellStyle name="Normal 10 3" xfId="2158" xr:uid="{00000000-0005-0000-0000-00003E020000}"/>
    <cellStyle name="Normal 100" xfId="571" xr:uid="{00000000-0005-0000-0000-00003F020000}"/>
    <cellStyle name="Normal 101" xfId="572" xr:uid="{00000000-0005-0000-0000-000040020000}"/>
    <cellStyle name="Normal 102" xfId="573" xr:uid="{00000000-0005-0000-0000-000041020000}"/>
    <cellStyle name="Normal 103" xfId="574" xr:uid="{00000000-0005-0000-0000-000042020000}"/>
    <cellStyle name="Normal 104" xfId="575" xr:uid="{00000000-0005-0000-0000-000043020000}"/>
    <cellStyle name="Normal 105" xfId="576" xr:uid="{00000000-0005-0000-0000-000044020000}"/>
    <cellStyle name="Normal 106" xfId="577" xr:uid="{00000000-0005-0000-0000-000045020000}"/>
    <cellStyle name="Normal 107" xfId="578" xr:uid="{00000000-0005-0000-0000-000046020000}"/>
    <cellStyle name="Normal 108" xfId="579" xr:uid="{00000000-0005-0000-0000-000047020000}"/>
    <cellStyle name="Normal 109" xfId="580" xr:uid="{00000000-0005-0000-0000-000048020000}"/>
    <cellStyle name="Normal 11" xfId="581" xr:uid="{00000000-0005-0000-0000-000049020000}"/>
    <cellStyle name="Normal 11 2" xfId="582" xr:uid="{00000000-0005-0000-0000-00004A020000}"/>
    <cellStyle name="Normal 11 3" xfId="2159" xr:uid="{00000000-0005-0000-0000-00004B020000}"/>
    <cellStyle name="Normal 110" xfId="583" xr:uid="{00000000-0005-0000-0000-00004C020000}"/>
    <cellStyle name="Normal 111" xfId="584" xr:uid="{00000000-0005-0000-0000-00004D020000}"/>
    <cellStyle name="Normal 112" xfId="585" xr:uid="{00000000-0005-0000-0000-00004E020000}"/>
    <cellStyle name="Normal 113" xfId="586" xr:uid="{00000000-0005-0000-0000-00004F020000}"/>
    <cellStyle name="Normal 114" xfId="587" xr:uid="{00000000-0005-0000-0000-000050020000}"/>
    <cellStyle name="Normal 115" xfId="588" xr:uid="{00000000-0005-0000-0000-000051020000}"/>
    <cellStyle name="Normal 116" xfId="589" xr:uid="{00000000-0005-0000-0000-000052020000}"/>
    <cellStyle name="Normal 117" xfId="590" xr:uid="{00000000-0005-0000-0000-000053020000}"/>
    <cellStyle name="Normal 118" xfId="591" xr:uid="{00000000-0005-0000-0000-000054020000}"/>
    <cellStyle name="Normal 119" xfId="592" xr:uid="{00000000-0005-0000-0000-000055020000}"/>
    <cellStyle name="Normal 12" xfId="593" xr:uid="{00000000-0005-0000-0000-000056020000}"/>
    <cellStyle name="Normal 12 2" xfId="594" xr:uid="{00000000-0005-0000-0000-000057020000}"/>
    <cellStyle name="Normal 12 2 2" xfId="595" xr:uid="{00000000-0005-0000-0000-000058020000}"/>
    <cellStyle name="Normal 12 3" xfId="596" xr:uid="{00000000-0005-0000-0000-000059020000}"/>
    <cellStyle name="Normal 12 4" xfId="2160" xr:uid="{00000000-0005-0000-0000-00005A020000}"/>
    <cellStyle name="Normal 120" xfId="597" xr:uid="{00000000-0005-0000-0000-00005B020000}"/>
    <cellStyle name="Normal 121" xfId="598" xr:uid="{00000000-0005-0000-0000-00005C020000}"/>
    <cellStyle name="Normal 122" xfId="2011" xr:uid="{00000000-0005-0000-0000-00005D020000}"/>
    <cellStyle name="Normal 123" xfId="2151" xr:uid="{00000000-0005-0000-0000-00005E020000}"/>
    <cellStyle name="Normal 124" xfId="2152" xr:uid="{00000000-0005-0000-0000-00005F020000}"/>
    <cellStyle name="Normal 125" xfId="2153" xr:uid="{00000000-0005-0000-0000-000060020000}"/>
    <cellStyle name="Normal 126" xfId="6521" xr:uid="{00000000-0005-0000-0000-000061020000}"/>
    <cellStyle name="Normal 127" xfId="6522" xr:uid="{00000000-0005-0000-0000-000062020000}"/>
    <cellStyle name="Normal 128" xfId="6523" xr:uid="{6C47AE65-CBBD-40E2-BE6B-64C12E775E40}"/>
    <cellStyle name="Normal 129" xfId="6524" xr:uid="{9F2E2EBD-A053-4806-85E2-936BEE1E1ABD}"/>
    <cellStyle name="Normal 13" xfId="599" xr:uid="{00000000-0005-0000-0000-000063020000}"/>
    <cellStyle name="Normal 13 2" xfId="600" xr:uid="{00000000-0005-0000-0000-000064020000}"/>
    <cellStyle name="Normal 13 2 2" xfId="601" xr:uid="{00000000-0005-0000-0000-000065020000}"/>
    <cellStyle name="Normal 13 2 3" xfId="2207" xr:uid="{00000000-0005-0000-0000-000066020000}"/>
    <cellStyle name="Normal 13 3" xfId="602" xr:uid="{00000000-0005-0000-0000-000067020000}"/>
    <cellStyle name="Normal 13 4" xfId="2161" xr:uid="{00000000-0005-0000-0000-000068020000}"/>
    <cellStyle name="Normal 130" xfId="6525" xr:uid="{39C64241-5935-4C69-BB85-C2FBA459FF73}"/>
    <cellStyle name="Normal 131" xfId="6526" xr:uid="{CF2D18A0-DB1B-457A-8AD5-51219DE79499}"/>
    <cellStyle name="Normal 132" xfId="6546" xr:uid="{03E77D7A-9738-47CD-85F0-BDA2BE099A58}"/>
    <cellStyle name="Normal 133" xfId="6547" xr:uid="{8AA46E84-9B91-4098-A008-4ABD18849061}"/>
    <cellStyle name="Normal 134" xfId="6545" xr:uid="{7C389433-E37E-4BFF-92FA-78F8A5265C75}"/>
    <cellStyle name="Normal 14" xfId="603" xr:uid="{00000000-0005-0000-0000-000069020000}"/>
    <cellStyle name="Normal 14 2" xfId="604" xr:uid="{00000000-0005-0000-0000-00006A020000}"/>
    <cellStyle name="Normal 14 3" xfId="2206" xr:uid="{00000000-0005-0000-0000-00006B020000}"/>
    <cellStyle name="Normal 15" xfId="605" xr:uid="{00000000-0005-0000-0000-00006C020000}"/>
    <cellStyle name="Normal 15 10" xfId="3082" xr:uid="{00000000-0005-0000-0000-00006D020000}"/>
    <cellStyle name="Normal 15 11" xfId="3226" xr:uid="{00000000-0005-0000-0000-00006E020000}"/>
    <cellStyle name="Normal 15 12" xfId="3371" xr:uid="{00000000-0005-0000-0000-00006F020000}"/>
    <cellStyle name="Normal 15 13" xfId="3515" xr:uid="{00000000-0005-0000-0000-000070020000}"/>
    <cellStyle name="Normal 15 14" xfId="3658" xr:uid="{00000000-0005-0000-0000-000071020000}"/>
    <cellStyle name="Normal 15 15" xfId="3801" xr:uid="{00000000-0005-0000-0000-000072020000}"/>
    <cellStyle name="Normal 15 16" xfId="3945" xr:uid="{00000000-0005-0000-0000-000073020000}"/>
    <cellStyle name="Normal 15 17" xfId="4089" xr:uid="{00000000-0005-0000-0000-000074020000}"/>
    <cellStyle name="Normal 15 18" xfId="4233" xr:uid="{00000000-0005-0000-0000-000075020000}"/>
    <cellStyle name="Normal 15 19" xfId="4377" xr:uid="{00000000-0005-0000-0000-000076020000}"/>
    <cellStyle name="Normal 15 2" xfId="606" xr:uid="{00000000-0005-0000-0000-000077020000}"/>
    <cellStyle name="Normal 15 2 10" xfId="3244" xr:uid="{00000000-0005-0000-0000-000078020000}"/>
    <cellStyle name="Normal 15 2 11" xfId="3389" xr:uid="{00000000-0005-0000-0000-000079020000}"/>
    <cellStyle name="Normal 15 2 12" xfId="3533" xr:uid="{00000000-0005-0000-0000-00007A020000}"/>
    <cellStyle name="Normal 15 2 13" xfId="3676" xr:uid="{00000000-0005-0000-0000-00007B020000}"/>
    <cellStyle name="Normal 15 2 14" xfId="3819" xr:uid="{00000000-0005-0000-0000-00007C020000}"/>
    <cellStyle name="Normal 15 2 15" xfId="3963" xr:uid="{00000000-0005-0000-0000-00007D020000}"/>
    <cellStyle name="Normal 15 2 16" xfId="4107" xr:uid="{00000000-0005-0000-0000-00007E020000}"/>
    <cellStyle name="Normal 15 2 17" xfId="4251" xr:uid="{00000000-0005-0000-0000-00007F020000}"/>
    <cellStyle name="Normal 15 2 18" xfId="4395" xr:uid="{00000000-0005-0000-0000-000080020000}"/>
    <cellStyle name="Normal 15 2 19" xfId="4514" xr:uid="{00000000-0005-0000-0000-000081020000}"/>
    <cellStyle name="Normal 15 2 2" xfId="2267" xr:uid="{00000000-0005-0000-0000-000082020000}"/>
    <cellStyle name="Normal 15 2 2 10" xfId="3425" xr:uid="{00000000-0005-0000-0000-000083020000}"/>
    <cellStyle name="Normal 15 2 2 11" xfId="3569" xr:uid="{00000000-0005-0000-0000-000084020000}"/>
    <cellStyle name="Normal 15 2 2 12" xfId="3712" xr:uid="{00000000-0005-0000-0000-000085020000}"/>
    <cellStyle name="Normal 15 2 2 13" xfId="3855" xr:uid="{00000000-0005-0000-0000-000086020000}"/>
    <cellStyle name="Normal 15 2 2 14" xfId="3999" xr:uid="{00000000-0005-0000-0000-000087020000}"/>
    <cellStyle name="Normal 15 2 2 15" xfId="4143" xr:uid="{00000000-0005-0000-0000-000088020000}"/>
    <cellStyle name="Normal 15 2 2 16" xfId="4287" xr:uid="{00000000-0005-0000-0000-000089020000}"/>
    <cellStyle name="Normal 15 2 2 17" xfId="4431" xr:uid="{00000000-0005-0000-0000-00008A020000}"/>
    <cellStyle name="Normal 15 2 2 18" xfId="4515" xr:uid="{00000000-0005-0000-0000-00008B020000}"/>
    <cellStyle name="Normal 15 2 2 19" xfId="4719" xr:uid="{00000000-0005-0000-0000-00008C020000}"/>
    <cellStyle name="Normal 15 2 2 2" xfId="2341" xr:uid="{00000000-0005-0000-0000-00008D020000}"/>
    <cellStyle name="Normal 15 2 2 2 10" xfId="3641" xr:uid="{00000000-0005-0000-0000-00008E020000}"/>
    <cellStyle name="Normal 15 2 2 2 11" xfId="3784" xr:uid="{00000000-0005-0000-0000-00008F020000}"/>
    <cellStyle name="Normal 15 2 2 2 12" xfId="3927" xr:uid="{00000000-0005-0000-0000-000090020000}"/>
    <cellStyle name="Normal 15 2 2 2 13" xfId="4071" xr:uid="{00000000-0005-0000-0000-000091020000}"/>
    <cellStyle name="Normal 15 2 2 2 14" xfId="4215" xr:uid="{00000000-0005-0000-0000-000092020000}"/>
    <cellStyle name="Normal 15 2 2 2 15" xfId="4359" xr:uid="{00000000-0005-0000-0000-000093020000}"/>
    <cellStyle name="Normal 15 2 2 2 16" xfId="4503" xr:uid="{00000000-0005-0000-0000-000094020000}"/>
    <cellStyle name="Normal 15 2 2 2 17" xfId="4516" xr:uid="{00000000-0005-0000-0000-000095020000}"/>
    <cellStyle name="Normal 15 2 2 2 18" xfId="4791" xr:uid="{00000000-0005-0000-0000-000096020000}"/>
    <cellStyle name="Normal 15 2 2 2 19" xfId="4934" xr:uid="{00000000-0005-0000-0000-000097020000}"/>
    <cellStyle name="Normal 15 2 2 2 2" xfId="2484" xr:uid="{00000000-0005-0000-0000-000098020000}"/>
    <cellStyle name="Normal 15 2 2 2 20" xfId="5077" xr:uid="{00000000-0005-0000-0000-000099020000}"/>
    <cellStyle name="Normal 15 2 2 2 21" xfId="5221" xr:uid="{00000000-0005-0000-0000-00009A020000}"/>
    <cellStyle name="Normal 15 2 2 2 22" xfId="5364" xr:uid="{00000000-0005-0000-0000-00009B020000}"/>
    <cellStyle name="Normal 15 2 2 2 23" xfId="5507" xr:uid="{00000000-0005-0000-0000-00009C020000}"/>
    <cellStyle name="Normal 15 2 2 2 24" xfId="5650" xr:uid="{00000000-0005-0000-0000-00009D020000}"/>
    <cellStyle name="Normal 15 2 2 2 25" xfId="5793" xr:uid="{00000000-0005-0000-0000-00009E020000}"/>
    <cellStyle name="Normal 15 2 2 2 26" xfId="5936" xr:uid="{00000000-0005-0000-0000-00009F020000}"/>
    <cellStyle name="Normal 15 2 2 2 27" xfId="6080" xr:uid="{00000000-0005-0000-0000-0000A0020000}"/>
    <cellStyle name="Normal 15 2 2 2 28" xfId="6224" xr:uid="{00000000-0005-0000-0000-0000A1020000}"/>
    <cellStyle name="Normal 15 2 2 2 29" xfId="6368" xr:uid="{00000000-0005-0000-0000-0000A2020000}"/>
    <cellStyle name="Normal 15 2 2 2 3" xfId="2629" xr:uid="{00000000-0005-0000-0000-0000A3020000}"/>
    <cellStyle name="Normal 15 2 2 2 30" xfId="6512" xr:uid="{00000000-0005-0000-0000-0000A4020000}"/>
    <cellStyle name="Normal 15 2 2 2 4" xfId="2774" xr:uid="{00000000-0005-0000-0000-0000A5020000}"/>
    <cellStyle name="Normal 15 2 2 2 5" xfId="2919" xr:uid="{00000000-0005-0000-0000-0000A6020000}"/>
    <cellStyle name="Normal 15 2 2 2 6" xfId="3063" xr:uid="{00000000-0005-0000-0000-0000A7020000}"/>
    <cellStyle name="Normal 15 2 2 2 7" xfId="3208" xr:uid="{00000000-0005-0000-0000-0000A8020000}"/>
    <cellStyle name="Normal 15 2 2 2 8" xfId="3352" xr:uid="{00000000-0005-0000-0000-0000A9020000}"/>
    <cellStyle name="Normal 15 2 2 2 9" xfId="3497" xr:uid="{00000000-0005-0000-0000-0000AA020000}"/>
    <cellStyle name="Normal 15 2 2 20" xfId="4862" xr:uid="{00000000-0005-0000-0000-0000AB020000}"/>
    <cellStyle name="Normal 15 2 2 21" xfId="5005" xr:uid="{00000000-0005-0000-0000-0000AC020000}"/>
    <cellStyle name="Normal 15 2 2 22" xfId="5149" xr:uid="{00000000-0005-0000-0000-0000AD020000}"/>
    <cellStyle name="Normal 15 2 2 23" xfId="5292" xr:uid="{00000000-0005-0000-0000-0000AE020000}"/>
    <cellStyle name="Normal 15 2 2 24" xfId="5435" xr:uid="{00000000-0005-0000-0000-0000AF020000}"/>
    <cellStyle name="Normal 15 2 2 25" xfId="5578" xr:uid="{00000000-0005-0000-0000-0000B0020000}"/>
    <cellStyle name="Normal 15 2 2 26" xfId="5721" xr:uid="{00000000-0005-0000-0000-0000B1020000}"/>
    <cellStyle name="Normal 15 2 2 27" xfId="5864" xr:uid="{00000000-0005-0000-0000-0000B2020000}"/>
    <cellStyle name="Normal 15 2 2 28" xfId="6008" xr:uid="{00000000-0005-0000-0000-0000B3020000}"/>
    <cellStyle name="Normal 15 2 2 29" xfId="6152" xr:uid="{00000000-0005-0000-0000-0000B4020000}"/>
    <cellStyle name="Normal 15 2 2 3" xfId="2413" xr:uid="{00000000-0005-0000-0000-0000B5020000}"/>
    <cellStyle name="Normal 15 2 2 30" xfId="6296" xr:uid="{00000000-0005-0000-0000-0000B6020000}"/>
    <cellStyle name="Normal 15 2 2 31" xfId="6439" xr:uid="{00000000-0005-0000-0000-0000B7020000}"/>
    <cellStyle name="Normal 15 2 2 4" xfId="2557" xr:uid="{00000000-0005-0000-0000-0000B8020000}"/>
    <cellStyle name="Normal 15 2 2 5" xfId="2702" xr:uid="{00000000-0005-0000-0000-0000B9020000}"/>
    <cellStyle name="Normal 15 2 2 6" xfId="2847" xr:uid="{00000000-0005-0000-0000-0000BA020000}"/>
    <cellStyle name="Normal 15 2 2 7" xfId="2991" xr:uid="{00000000-0005-0000-0000-0000BB020000}"/>
    <cellStyle name="Normal 15 2 2 8" xfId="3136" xr:uid="{00000000-0005-0000-0000-0000BC020000}"/>
    <cellStyle name="Normal 15 2 2 9" xfId="3280" xr:uid="{00000000-0005-0000-0000-0000BD020000}"/>
    <cellStyle name="Normal 15 2 20" xfId="4683" xr:uid="{00000000-0005-0000-0000-0000BE020000}"/>
    <cellStyle name="Normal 15 2 21" xfId="4826" xr:uid="{00000000-0005-0000-0000-0000BF020000}"/>
    <cellStyle name="Normal 15 2 22" xfId="4969" xr:uid="{00000000-0005-0000-0000-0000C0020000}"/>
    <cellStyle name="Normal 15 2 23" xfId="5113" xr:uid="{00000000-0005-0000-0000-0000C1020000}"/>
    <cellStyle name="Normal 15 2 24" xfId="5256" xr:uid="{00000000-0005-0000-0000-0000C2020000}"/>
    <cellStyle name="Normal 15 2 25" xfId="5399" xr:uid="{00000000-0005-0000-0000-0000C3020000}"/>
    <cellStyle name="Normal 15 2 26" xfId="5542" xr:uid="{00000000-0005-0000-0000-0000C4020000}"/>
    <cellStyle name="Normal 15 2 27" xfId="5685" xr:uid="{00000000-0005-0000-0000-0000C5020000}"/>
    <cellStyle name="Normal 15 2 28" xfId="5828" xr:uid="{00000000-0005-0000-0000-0000C6020000}"/>
    <cellStyle name="Normal 15 2 29" xfId="5972" xr:uid="{00000000-0005-0000-0000-0000C7020000}"/>
    <cellStyle name="Normal 15 2 3" xfId="2306" xr:uid="{00000000-0005-0000-0000-0000C8020000}"/>
    <cellStyle name="Normal 15 2 3 10" xfId="3605" xr:uid="{00000000-0005-0000-0000-0000C9020000}"/>
    <cellStyle name="Normal 15 2 3 11" xfId="3748" xr:uid="{00000000-0005-0000-0000-0000CA020000}"/>
    <cellStyle name="Normal 15 2 3 12" xfId="3891" xr:uid="{00000000-0005-0000-0000-0000CB020000}"/>
    <cellStyle name="Normal 15 2 3 13" xfId="4035" xr:uid="{00000000-0005-0000-0000-0000CC020000}"/>
    <cellStyle name="Normal 15 2 3 14" xfId="4179" xr:uid="{00000000-0005-0000-0000-0000CD020000}"/>
    <cellStyle name="Normal 15 2 3 15" xfId="4323" xr:uid="{00000000-0005-0000-0000-0000CE020000}"/>
    <cellStyle name="Normal 15 2 3 16" xfId="4467" xr:uid="{00000000-0005-0000-0000-0000CF020000}"/>
    <cellStyle name="Normal 15 2 3 17" xfId="4517" xr:uid="{00000000-0005-0000-0000-0000D0020000}"/>
    <cellStyle name="Normal 15 2 3 18" xfId="4755" xr:uid="{00000000-0005-0000-0000-0000D1020000}"/>
    <cellStyle name="Normal 15 2 3 19" xfId="4898" xr:uid="{00000000-0005-0000-0000-0000D2020000}"/>
    <cellStyle name="Normal 15 2 3 2" xfId="2448" xr:uid="{00000000-0005-0000-0000-0000D3020000}"/>
    <cellStyle name="Normal 15 2 3 20" xfId="5041" xr:uid="{00000000-0005-0000-0000-0000D4020000}"/>
    <cellStyle name="Normal 15 2 3 21" xfId="5185" xr:uid="{00000000-0005-0000-0000-0000D5020000}"/>
    <cellStyle name="Normal 15 2 3 22" xfId="5328" xr:uid="{00000000-0005-0000-0000-0000D6020000}"/>
    <cellStyle name="Normal 15 2 3 23" xfId="5471" xr:uid="{00000000-0005-0000-0000-0000D7020000}"/>
    <cellStyle name="Normal 15 2 3 24" xfId="5614" xr:uid="{00000000-0005-0000-0000-0000D8020000}"/>
    <cellStyle name="Normal 15 2 3 25" xfId="5757" xr:uid="{00000000-0005-0000-0000-0000D9020000}"/>
    <cellStyle name="Normal 15 2 3 26" xfId="5900" xr:uid="{00000000-0005-0000-0000-0000DA020000}"/>
    <cellStyle name="Normal 15 2 3 27" xfId="6044" xr:uid="{00000000-0005-0000-0000-0000DB020000}"/>
    <cellStyle name="Normal 15 2 3 28" xfId="6188" xr:uid="{00000000-0005-0000-0000-0000DC020000}"/>
    <cellStyle name="Normal 15 2 3 29" xfId="6332" xr:uid="{00000000-0005-0000-0000-0000DD020000}"/>
    <cellStyle name="Normal 15 2 3 3" xfId="2593" xr:uid="{00000000-0005-0000-0000-0000DE020000}"/>
    <cellStyle name="Normal 15 2 3 30" xfId="6476" xr:uid="{00000000-0005-0000-0000-0000DF020000}"/>
    <cellStyle name="Normal 15 2 3 4" xfId="2738" xr:uid="{00000000-0005-0000-0000-0000E0020000}"/>
    <cellStyle name="Normal 15 2 3 5" xfId="2883" xr:uid="{00000000-0005-0000-0000-0000E1020000}"/>
    <cellStyle name="Normal 15 2 3 6" xfId="3027" xr:uid="{00000000-0005-0000-0000-0000E2020000}"/>
    <cellStyle name="Normal 15 2 3 7" xfId="3172" xr:uid="{00000000-0005-0000-0000-0000E3020000}"/>
    <cellStyle name="Normal 15 2 3 8" xfId="3316" xr:uid="{00000000-0005-0000-0000-0000E4020000}"/>
    <cellStyle name="Normal 15 2 3 9" xfId="3461" xr:uid="{00000000-0005-0000-0000-0000E5020000}"/>
    <cellStyle name="Normal 15 2 30" xfId="6116" xr:uid="{00000000-0005-0000-0000-0000E6020000}"/>
    <cellStyle name="Normal 15 2 31" xfId="6260" xr:uid="{00000000-0005-0000-0000-0000E7020000}"/>
    <cellStyle name="Normal 15 2 32" xfId="6403" xr:uid="{00000000-0005-0000-0000-0000E8020000}"/>
    <cellStyle name="Normal 15 2 33" xfId="2228" xr:uid="{00000000-0005-0000-0000-0000E9020000}"/>
    <cellStyle name="Normal 15 2 4" xfId="2377" xr:uid="{00000000-0005-0000-0000-0000EA020000}"/>
    <cellStyle name="Normal 15 2 5" xfId="2521" xr:uid="{00000000-0005-0000-0000-0000EB020000}"/>
    <cellStyle name="Normal 15 2 6" xfId="2666" xr:uid="{00000000-0005-0000-0000-0000EC020000}"/>
    <cellStyle name="Normal 15 2 7" xfId="2811" xr:uid="{00000000-0005-0000-0000-0000ED020000}"/>
    <cellStyle name="Normal 15 2 8" xfId="2955" xr:uid="{00000000-0005-0000-0000-0000EE020000}"/>
    <cellStyle name="Normal 15 2 9" xfId="3100" xr:uid="{00000000-0005-0000-0000-0000EF020000}"/>
    <cellStyle name="Normal 15 20" xfId="4513" xr:uid="{00000000-0005-0000-0000-0000F0020000}"/>
    <cellStyle name="Normal 15 21" xfId="4665" xr:uid="{00000000-0005-0000-0000-0000F1020000}"/>
    <cellStyle name="Normal 15 22" xfId="4808" xr:uid="{00000000-0005-0000-0000-0000F2020000}"/>
    <cellStyle name="Normal 15 23" xfId="4951" xr:uid="{00000000-0005-0000-0000-0000F3020000}"/>
    <cellStyle name="Normal 15 24" xfId="5095" xr:uid="{00000000-0005-0000-0000-0000F4020000}"/>
    <cellStyle name="Normal 15 25" xfId="5238" xr:uid="{00000000-0005-0000-0000-0000F5020000}"/>
    <cellStyle name="Normal 15 26" xfId="5381" xr:uid="{00000000-0005-0000-0000-0000F6020000}"/>
    <cellStyle name="Normal 15 27" xfId="5524" xr:uid="{00000000-0005-0000-0000-0000F7020000}"/>
    <cellStyle name="Normal 15 28" xfId="5667" xr:uid="{00000000-0005-0000-0000-0000F8020000}"/>
    <cellStyle name="Normal 15 29" xfId="5810" xr:uid="{00000000-0005-0000-0000-0000F9020000}"/>
    <cellStyle name="Normal 15 3" xfId="607" xr:uid="{00000000-0005-0000-0000-0000FA020000}"/>
    <cellStyle name="Normal 15 3 10" xfId="3407" xr:uid="{00000000-0005-0000-0000-0000FB020000}"/>
    <cellStyle name="Normal 15 3 11" xfId="3551" xr:uid="{00000000-0005-0000-0000-0000FC020000}"/>
    <cellStyle name="Normal 15 3 12" xfId="3694" xr:uid="{00000000-0005-0000-0000-0000FD020000}"/>
    <cellStyle name="Normal 15 3 13" xfId="3837" xr:uid="{00000000-0005-0000-0000-0000FE020000}"/>
    <cellStyle name="Normal 15 3 14" xfId="3981" xr:uid="{00000000-0005-0000-0000-0000FF020000}"/>
    <cellStyle name="Normal 15 3 15" xfId="4125" xr:uid="{00000000-0005-0000-0000-000000030000}"/>
    <cellStyle name="Normal 15 3 16" xfId="4269" xr:uid="{00000000-0005-0000-0000-000001030000}"/>
    <cellStyle name="Normal 15 3 17" xfId="4413" xr:uid="{00000000-0005-0000-0000-000002030000}"/>
    <cellStyle name="Normal 15 3 18" xfId="4518" xr:uid="{00000000-0005-0000-0000-000003030000}"/>
    <cellStyle name="Normal 15 3 19" xfId="4701" xr:uid="{00000000-0005-0000-0000-000004030000}"/>
    <cellStyle name="Normal 15 3 2" xfId="2323" xr:uid="{00000000-0005-0000-0000-000005030000}"/>
    <cellStyle name="Normal 15 3 2 10" xfId="3623" xr:uid="{00000000-0005-0000-0000-000006030000}"/>
    <cellStyle name="Normal 15 3 2 11" xfId="3766" xr:uid="{00000000-0005-0000-0000-000007030000}"/>
    <cellStyle name="Normal 15 3 2 12" xfId="3909" xr:uid="{00000000-0005-0000-0000-000008030000}"/>
    <cellStyle name="Normal 15 3 2 13" xfId="4053" xr:uid="{00000000-0005-0000-0000-000009030000}"/>
    <cellStyle name="Normal 15 3 2 14" xfId="4197" xr:uid="{00000000-0005-0000-0000-00000A030000}"/>
    <cellStyle name="Normal 15 3 2 15" xfId="4341" xr:uid="{00000000-0005-0000-0000-00000B030000}"/>
    <cellStyle name="Normal 15 3 2 16" xfId="4485" xr:uid="{00000000-0005-0000-0000-00000C030000}"/>
    <cellStyle name="Normal 15 3 2 17" xfId="4519" xr:uid="{00000000-0005-0000-0000-00000D030000}"/>
    <cellStyle name="Normal 15 3 2 18" xfId="4773" xr:uid="{00000000-0005-0000-0000-00000E030000}"/>
    <cellStyle name="Normal 15 3 2 19" xfId="4916" xr:uid="{00000000-0005-0000-0000-00000F030000}"/>
    <cellStyle name="Normal 15 3 2 2" xfId="2466" xr:uid="{00000000-0005-0000-0000-000010030000}"/>
    <cellStyle name="Normal 15 3 2 20" xfId="5059" xr:uid="{00000000-0005-0000-0000-000011030000}"/>
    <cellStyle name="Normal 15 3 2 21" xfId="5203" xr:uid="{00000000-0005-0000-0000-000012030000}"/>
    <cellStyle name="Normal 15 3 2 22" xfId="5346" xr:uid="{00000000-0005-0000-0000-000013030000}"/>
    <cellStyle name="Normal 15 3 2 23" xfId="5489" xr:uid="{00000000-0005-0000-0000-000014030000}"/>
    <cellStyle name="Normal 15 3 2 24" xfId="5632" xr:uid="{00000000-0005-0000-0000-000015030000}"/>
    <cellStyle name="Normal 15 3 2 25" xfId="5775" xr:uid="{00000000-0005-0000-0000-000016030000}"/>
    <cellStyle name="Normal 15 3 2 26" xfId="5918" xr:uid="{00000000-0005-0000-0000-000017030000}"/>
    <cellStyle name="Normal 15 3 2 27" xfId="6062" xr:uid="{00000000-0005-0000-0000-000018030000}"/>
    <cellStyle name="Normal 15 3 2 28" xfId="6206" xr:uid="{00000000-0005-0000-0000-000019030000}"/>
    <cellStyle name="Normal 15 3 2 29" xfId="6350" xr:uid="{00000000-0005-0000-0000-00001A030000}"/>
    <cellStyle name="Normal 15 3 2 3" xfId="2611" xr:uid="{00000000-0005-0000-0000-00001B030000}"/>
    <cellStyle name="Normal 15 3 2 30" xfId="6494" xr:uid="{00000000-0005-0000-0000-00001C030000}"/>
    <cellStyle name="Normal 15 3 2 4" xfId="2756" xr:uid="{00000000-0005-0000-0000-00001D030000}"/>
    <cellStyle name="Normal 15 3 2 5" xfId="2901" xr:uid="{00000000-0005-0000-0000-00001E030000}"/>
    <cellStyle name="Normal 15 3 2 6" xfId="3045" xr:uid="{00000000-0005-0000-0000-00001F030000}"/>
    <cellStyle name="Normal 15 3 2 7" xfId="3190" xr:uid="{00000000-0005-0000-0000-000020030000}"/>
    <cellStyle name="Normal 15 3 2 8" xfId="3334" xr:uid="{00000000-0005-0000-0000-000021030000}"/>
    <cellStyle name="Normal 15 3 2 9" xfId="3479" xr:uid="{00000000-0005-0000-0000-000022030000}"/>
    <cellStyle name="Normal 15 3 20" xfId="4844" xr:uid="{00000000-0005-0000-0000-000023030000}"/>
    <cellStyle name="Normal 15 3 21" xfId="4987" xr:uid="{00000000-0005-0000-0000-000024030000}"/>
    <cellStyle name="Normal 15 3 22" xfId="5131" xr:uid="{00000000-0005-0000-0000-000025030000}"/>
    <cellStyle name="Normal 15 3 23" xfId="5274" xr:uid="{00000000-0005-0000-0000-000026030000}"/>
    <cellStyle name="Normal 15 3 24" xfId="5417" xr:uid="{00000000-0005-0000-0000-000027030000}"/>
    <cellStyle name="Normal 15 3 25" xfId="5560" xr:uid="{00000000-0005-0000-0000-000028030000}"/>
    <cellStyle name="Normal 15 3 26" xfId="5703" xr:uid="{00000000-0005-0000-0000-000029030000}"/>
    <cellStyle name="Normal 15 3 27" xfId="5846" xr:uid="{00000000-0005-0000-0000-00002A030000}"/>
    <cellStyle name="Normal 15 3 28" xfId="5990" xr:uid="{00000000-0005-0000-0000-00002B030000}"/>
    <cellStyle name="Normal 15 3 29" xfId="6134" xr:uid="{00000000-0005-0000-0000-00002C030000}"/>
    <cellStyle name="Normal 15 3 3" xfId="2395" xr:uid="{00000000-0005-0000-0000-00002D030000}"/>
    <cellStyle name="Normal 15 3 30" xfId="6278" xr:uid="{00000000-0005-0000-0000-00002E030000}"/>
    <cellStyle name="Normal 15 3 31" xfId="6421" xr:uid="{00000000-0005-0000-0000-00002F030000}"/>
    <cellStyle name="Normal 15 3 32" xfId="2248" xr:uid="{00000000-0005-0000-0000-000030030000}"/>
    <cellStyle name="Normal 15 3 4" xfId="2539" xr:uid="{00000000-0005-0000-0000-000031030000}"/>
    <cellStyle name="Normal 15 3 5" xfId="2684" xr:uid="{00000000-0005-0000-0000-000032030000}"/>
    <cellStyle name="Normal 15 3 6" xfId="2829" xr:uid="{00000000-0005-0000-0000-000033030000}"/>
    <cellStyle name="Normal 15 3 7" xfId="2973" xr:uid="{00000000-0005-0000-0000-000034030000}"/>
    <cellStyle name="Normal 15 3 8" xfId="3118" xr:uid="{00000000-0005-0000-0000-000035030000}"/>
    <cellStyle name="Normal 15 3 9" xfId="3262" xr:uid="{00000000-0005-0000-0000-000036030000}"/>
    <cellStyle name="Normal 15 30" xfId="5954" xr:uid="{00000000-0005-0000-0000-000037030000}"/>
    <cellStyle name="Normal 15 31" xfId="6098" xr:uid="{00000000-0005-0000-0000-000038030000}"/>
    <cellStyle name="Normal 15 32" xfId="6242" xr:uid="{00000000-0005-0000-0000-000039030000}"/>
    <cellStyle name="Normal 15 33" xfId="6385" xr:uid="{00000000-0005-0000-0000-00003A030000}"/>
    <cellStyle name="Normal 15 34" xfId="2205" xr:uid="{00000000-0005-0000-0000-00003B030000}"/>
    <cellStyle name="Normal 15 4" xfId="2288" xr:uid="{00000000-0005-0000-0000-00003C030000}"/>
    <cellStyle name="Normal 15 4 10" xfId="3587" xr:uid="{00000000-0005-0000-0000-00003D030000}"/>
    <cellStyle name="Normal 15 4 11" xfId="3730" xr:uid="{00000000-0005-0000-0000-00003E030000}"/>
    <cellStyle name="Normal 15 4 12" xfId="3873" xr:uid="{00000000-0005-0000-0000-00003F030000}"/>
    <cellStyle name="Normal 15 4 13" xfId="4017" xr:uid="{00000000-0005-0000-0000-000040030000}"/>
    <cellStyle name="Normal 15 4 14" xfId="4161" xr:uid="{00000000-0005-0000-0000-000041030000}"/>
    <cellStyle name="Normal 15 4 15" xfId="4305" xr:uid="{00000000-0005-0000-0000-000042030000}"/>
    <cellStyle name="Normal 15 4 16" xfId="4449" xr:uid="{00000000-0005-0000-0000-000043030000}"/>
    <cellStyle name="Normal 15 4 17" xfId="4520" xr:uid="{00000000-0005-0000-0000-000044030000}"/>
    <cellStyle name="Normal 15 4 18" xfId="4737" xr:uid="{00000000-0005-0000-0000-000045030000}"/>
    <cellStyle name="Normal 15 4 19" xfId="4880" xr:uid="{00000000-0005-0000-0000-000046030000}"/>
    <cellStyle name="Normal 15 4 2" xfId="2430" xr:uid="{00000000-0005-0000-0000-000047030000}"/>
    <cellStyle name="Normal 15 4 20" xfId="5023" xr:uid="{00000000-0005-0000-0000-000048030000}"/>
    <cellStyle name="Normal 15 4 21" xfId="5167" xr:uid="{00000000-0005-0000-0000-000049030000}"/>
    <cellStyle name="Normal 15 4 22" xfId="5310" xr:uid="{00000000-0005-0000-0000-00004A030000}"/>
    <cellStyle name="Normal 15 4 23" xfId="5453" xr:uid="{00000000-0005-0000-0000-00004B030000}"/>
    <cellStyle name="Normal 15 4 24" xfId="5596" xr:uid="{00000000-0005-0000-0000-00004C030000}"/>
    <cellStyle name="Normal 15 4 25" xfId="5739" xr:uid="{00000000-0005-0000-0000-00004D030000}"/>
    <cellStyle name="Normal 15 4 26" xfId="5882" xr:uid="{00000000-0005-0000-0000-00004E030000}"/>
    <cellStyle name="Normal 15 4 27" xfId="6026" xr:uid="{00000000-0005-0000-0000-00004F030000}"/>
    <cellStyle name="Normal 15 4 28" xfId="6170" xr:uid="{00000000-0005-0000-0000-000050030000}"/>
    <cellStyle name="Normal 15 4 29" xfId="6314" xr:uid="{00000000-0005-0000-0000-000051030000}"/>
    <cellStyle name="Normal 15 4 3" xfId="2575" xr:uid="{00000000-0005-0000-0000-000052030000}"/>
    <cellStyle name="Normal 15 4 30" xfId="6458" xr:uid="{00000000-0005-0000-0000-000053030000}"/>
    <cellStyle name="Normal 15 4 4" xfId="2720" xr:uid="{00000000-0005-0000-0000-000054030000}"/>
    <cellStyle name="Normal 15 4 5" xfId="2865" xr:uid="{00000000-0005-0000-0000-000055030000}"/>
    <cellStyle name="Normal 15 4 6" xfId="3009" xr:uid="{00000000-0005-0000-0000-000056030000}"/>
    <cellStyle name="Normal 15 4 7" xfId="3154" xr:uid="{00000000-0005-0000-0000-000057030000}"/>
    <cellStyle name="Normal 15 4 8" xfId="3298" xr:uid="{00000000-0005-0000-0000-000058030000}"/>
    <cellStyle name="Normal 15 4 9" xfId="3443" xr:uid="{00000000-0005-0000-0000-000059030000}"/>
    <cellStyle name="Normal 15 5" xfId="2359" xr:uid="{00000000-0005-0000-0000-00005A030000}"/>
    <cellStyle name="Normal 15 6" xfId="2503" xr:uid="{00000000-0005-0000-0000-00005B030000}"/>
    <cellStyle name="Normal 15 7" xfId="2648" xr:uid="{00000000-0005-0000-0000-00005C030000}"/>
    <cellStyle name="Normal 15 8" xfId="2793" xr:uid="{00000000-0005-0000-0000-00005D030000}"/>
    <cellStyle name="Normal 15 9" xfId="2937" xr:uid="{00000000-0005-0000-0000-00005E030000}"/>
    <cellStyle name="Normal 16" xfId="608" xr:uid="{00000000-0005-0000-0000-00005F030000}"/>
    <cellStyle name="Normal 16 2" xfId="609" xr:uid="{00000000-0005-0000-0000-000060030000}"/>
    <cellStyle name="Normal 16 2 2" xfId="2258" xr:uid="{00000000-0005-0000-0000-000061030000}"/>
    <cellStyle name="Normal 16 3" xfId="610" xr:uid="{00000000-0005-0000-0000-000062030000}"/>
    <cellStyle name="Normal 16 4" xfId="2218" xr:uid="{00000000-0005-0000-0000-000063030000}"/>
    <cellStyle name="Normal 17" xfId="611" xr:uid="{00000000-0005-0000-0000-000064030000}"/>
    <cellStyle name="Normal 17 10" xfId="3235" xr:uid="{00000000-0005-0000-0000-000065030000}"/>
    <cellStyle name="Normal 17 11" xfId="3380" xr:uid="{00000000-0005-0000-0000-000066030000}"/>
    <cellStyle name="Normal 17 12" xfId="3524" xr:uid="{00000000-0005-0000-0000-000067030000}"/>
    <cellStyle name="Normal 17 13" xfId="3667" xr:uid="{00000000-0005-0000-0000-000068030000}"/>
    <cellStyle name="Normal 17 14" xfId="3810" xr:uid="{00000000-0005-0000-0000-000069030000}"/>
    <cellStyle name="Normal 17 15" xfId="3954" xr:uid="{00000000-0005-0000-0000-00006A030000}"/>
    <cellStyle name="Normal 17 16" xfId="4098" xr:uid="{00000000-0005-0000-0000-00006B030000}"/>
    <cellStyle name="Normal 17 17" xfId="4242" xr:uid="{00000000-0005-0000-0000-00006C030000}"/>
    <cellStyle name="Normal 17 18" xfId="4386" xr:uid="{00000000-0005-0000-0000-00006D030000}"/>
    <cellStyle name="Normal 17 19" xfId="4521" xr:uid="{00000000-0005-0000-0000-00006E030000}"/>
    <cellStyle name="Normal 17 2" xfId="612" xr:uid="{00000000-0005-0000-0000-00006F030000}"/>
    <cellStyle name="Normal 17 2 10" xfId="3416" xr:uid="{00000000-0005-0000-0000-000070030000}"/>
    <cellStyle name="Normal 17 2 11" xfId="3560" xr:uid="{00000000-0005-0000-0000-000071030000}"/>
    <cellStyle name="Normal 17 2 12" xfId="3703" xr:uid="{00000000-0005-0000-0000-000072030000}"/>
    <cellStyle name="Normal 17 2 13" xfId="3846" xr:uid="{00000000-0005-0000-0000-000073030000}"/>
    <cellStyle name="Normal 17 2 14" xfId="3990" xr:uid="{00000000-0005-0000-0000-000074030000}"/>
    <cellStyle name="Normal 17 2 15" xfId="4134" xr:uid="{00000000-0005-0000-0000-000075030000}"/>
    <cellStyle name="Normal 17 2 16" xfId="4278" xr:uid="{00000000-0005-0000-0000-000076030000}"/>
    <cellStyle name="Normal 17 2 17" xfId="4422" xr:uid="{00000000-0005-0000-0000-000077030000}"/>
    <cellStyle name="Normal 17 2 18" xfId="4522" xr:uid="{00000000-0005-0000-0000-000078030000}"/>
    <cellStyle name="Normal 17 2 19" xfId="4710" xr:uid="{00000000-0005-0000-0000-000079030000}"/>
    <cellStyle name="Normal 17 2 2" xfId="2332" xr:uid="{00000000-0005-0000-0000-00007A030000}"/>
    <cellStyle name="Normal 17 2 2 10" xfId="3632" xr:uid="{00000000-0005-0000-0000-00007B030000}"/>
    <cellStyle name="Normal 17 2 2 11" xfId="3775" xr:uid="{00000000-0005-0000-0000-00007C030000}"/>
    <cellStyle name="Normal 17 2 2 12" xfId="3918" xr:uid="{00000000-0005-0000-0000-00007D030000}"/>
    <cellStyle name="Normal 17 2 2 13" xfId="4062" xr:uid="{00000000-0005-0000-0000-00007E030000}"/>
    <cellStyle name="Normal 17 2 2 14" xfId="4206" xr:uid="{00000000-0005-0000-0000-00007F030000}"/>
    <cellStyle name="Normal 17 2 2 15" xfId="4350" xr:uid="{00000000-0005-0000-0000-000080030000}"/>
    <cellStyle name="Normal 17 2 2 16" xfId="4494" xr:uid="{00000000-0005-0000-0000-000081030000}"/>
    <cellStyle name="Normal 17 2 2 17" xfId="4523" xr:uid="{00000000-0005-0000-0000-000082030000}"/>
    <cellStyle name="Normal 17 2 2 18" xfId="4782" xr:uid="{00000000-0005-0000-0000-000083030000}"/>
    <cellStyle name="Normal 17 2 2 19" xfId="4925" xr:uid="{00000000-0005-0000-0000-000084030000}"/>
    <cellStyle name="Normal 17 2 2 2" xfId="2475" xr:uid="{00000000-0005-0000-0000-000085030000}"/>
    <cellStyle name="Normal 17 2 2 20" xfId="5068" xr:uid="{00000000-0005-0000-0000-000086030000}"/>
    <cellStyle name="Normal 17 2 2 21" xfId="5212" xr:uid="{00000000-0005-0000-0000-000087030000}"/>
    <cellStyle name="Normal 17 2 2 22" xfId="5355" xr:uid="{00000000-0005-0000-0000-000088030000}"/>
    <cellStyle name="Normal 17 2 2 23" xfId="5498" xr:uid="{00000000-0005-0000-0000-000089030000}"/>
    <cellStyle name="Normal 17 2 2 24" xfId="5641" xr:uid="{00000000-0005-0000-0000-00008A030000}"/>
    <cellStyle name="Normal 17 2 2 25" xfId="5784" xr:uid="{00000000-0005-0000-0000-00008B030000}"/>
    <cellStyle name="Normal 17 2 2 26" xfId="5927" xr:uid="{00000000-0005-0000-0000-00008C030000}"/>
    <cellStyle name="Normal 17 2 2 27" xfId="6071" xr:uid="{00000000-0005-0000-0000-00008D030000}"/>
    <cellStyle name="Normal 17 2 2 28" xfId="6215" xr:uid="{00000000-0005-0000-0000-00008E030000}"/>
    <cellStyle name="Normal 17 2 2 29" xfId="6359" xr:uid="{00000000-0005-0000-0000-00008F030000}"/>
    <cellStyle name="Normal 17 2 2 3" xfId="2620" xr:uid="{00000000-0005-0000-0000-000090030000}"/>
    <cellStyle name="Normal 17 2 2 30" xfId="6503" xr:uid="{00000000-0005-0000-0000-000091030000}"/>
    <cellStyle name="Normal 17 2 2 4" xfId="2765" xr:uid="{00000000-0005-0000-0000-000092030000}"/>
    <cellStyle name="Normal 17 2 2 5" xfId="2910" xr:uid="{00000000-0005-0000-0000-000093030000}"/>
    <cellStyle name="Normal 17 2 2 6" xfId="3054" xr:uid="{00000000-0005-0000-0000-000094030000}"/>
    <cellStyle name="Normal 17 2 2 7" xfId="3199" xr:uid="{00000000-0005-0000-0000-000095030000}"/>
    <cellStyle name="Normal 17 2 2 8" xfId="3343" xr:uid="{00000000-0005-0000-0000-000096030000}"/>
    <cellStyle name="Normal 17 2 2 9" xfId="3488" xr:uid="{00000000-0005-0000-0000-000097030000}"/>
    <cellStyle name="Normal 17 2 20" xfId="4853" xr:uid="{00000000-0005-0000-0000-000098030000}"/>
    <cellStyle name="Normal 17 2 21" xfId="4996" xr:uid="{00000000-0005-0000-0000-000099030000}"/>
    <cellStyle name="Normal 17 2 22" xfId="5140" xr:uid="{00000000-0005-0000-0000-00009A030000}"/>
    <cellStyle name="Normal 17 2 23" xfId="5283" xr:uid="{00000000-0005-0000-0000-00009B030000}"/>
    <cellStyle name="Normal 17 2 24" xfId="5426" xr:uid="{00000000-0005-0000-0000-00009C030000}"/>
    <cellStyle name="Normal 17 2 25" xfId="5569" xr:uid="{00000000-0005-0000-0000-00009D030000}"/>
    <cellStyle name="Normal 17 2 26" xfId="5712" xr:uid="{00000000-0005-0000-0000-00009E030000}"/>
    <cellStyle name="Normal 17 2 27" xfId="5855" xr:uid="{00000000-0005-0000-0000-00009F030000}"/>
    <cellStyle name="Normal 17 2 28" xfId="5999" xr:uid="{00000000-0005-0000-0000-0000A0030000}"/>
    <cellStyle name="Normal 17 2 29" xfId="6143" xr:uid="{00000000-0005-0000-0000-0000A1030000}"/>
    <cellStyle name="Normal 17 2 3" xfId="2404" xr:uid="{00000000-0005-0000-0000-0000A2030000}"/>
    <cellStyle name="Normal 17 2 30" xfId="6287" xr:uid="{00000000-0005-0000-0000-0000A3030000}"/>
    <cellStyle name="Normal 17 2 31" xfId="6430" xr:uid="{00000000-0005-0000-0000-0000A4030000}"/>
    <cellStyle name="Normal 17 2 32" xfId="2257" xr:uid="{00000000-0005-0000-0000-0000A5030000}"/>
    <cellStyle name="Normal 17 2 4" xfId="2548" xr:uid="{00000000-0005-0000-0000-0000A6030000}"/>
    <cellStyle name="Normal 17 2 5" xfId="2693" xr:uid="{00000000-0005-0000-0000-0000A7030000}"/>
    <cellStyle name="Normal 17 2 6" xfId="2838" xr:uid="{00000000-0005-0000-0000-0000A8030000}"/>
    <cellStyle name="Normal 17 2 7" xfId="2982" xr:uid="{00000000-0005-0000-0000-0000A9030000}"/>
    <cellStyle name="Normal 17 2 8" xfId="3127" xr:uid="{00000000-0005-0000-0000-0000AA030000}"/>
    <cellStyle name="Normal 17 2 9" xfId="3271" xr:uid="{00000000-0005-0000-0000-0000AB030000}"/>
    <cellStyle name="Normal 17 20" xfId="4674" xr:uid="{00000000-0005-0000-0000-0000AC030000}"/>
    <cellStyle name="Normal 17 21" xfId="4817" xr:uid="{00000000-0005-0000-0000-0000AD030000}"/>
    <cellStyle name="Normal 17 22" xfId="4960" xr:uid="{00000000-0005-0000-0000-0000AE030000}"/>
    <cellStyle name="Normal 17 23" xfId="5104" xr:uid="{00000000-0005-0000-0000-0000AF030000}"/>
    <cellStyle name="Normal 17 24" xfId="5247" xr:uid="{00000000-0005-0000-0000-0000B0030000}"/>
    <cellStyle name="Normal 17 25" xfId="5390" xr:uid="{00000000-0005-0000-0000-0000B1030000}"/>
    <cellStyle name="Normal 17 26" xfId="5533" xr:uid="{00000000-0005-0000-0000-0000B2030000}"/>
    <cellStyle name="Normal 17 27" xfId="5676" xr:uid="{00000000-0005-0000-0000-0000B3030000}"/>
    <cellStyle name="Normal 17 28" xfId="5819" xr:uid="{00000000-0005-0000-0000-0000B4030000}"/>
    <cellStyle name="Normal 17 29" xfId="5963" xr:uid="{00000000-0005-0000-0000-0000B5030000}"/>
    <cellStyle name="Normal 17 3" xfId="613" xr:uid="{00000000-0005-0000-0000-0000B6030000}"/>
    <cellStyle name="Normal 17 3 10" xfId="3596" xr:uid="{00000000-0005-0000-0000-0000B7030000}"/>
    <cellStyle name="Normal 17 3 11" xfId="3739" xr:uid="{00000000-0005-0000-0000-0000B8030000}"/>
    <cellStyle name="Normal 17 3 12" xfId="3882" xr:uid="{00000000-0005-0000-0000-0000B9030000}"/>
    <cellStyle name="Normal 17 3 13" xfId="4026" xr:uid="{00000000-0005-0000-0000-0000BA030000}"/>
    <cellStyle name="Normal 17 3 14" xfId="4170" xr:uid="{00000000-0005-0000-0000-0000BB030000}"/>
    <cellStyle name="Normal 17 3 15" xfId="4314" xr:uid="{00000000-0005-0000-0000-0000BC030000}"/>
    <cellStyle name="Normal 17 3 16" xfId="4458" xr:uid="{00000000-0005-0000-0000-0000BD030000}"/>
    <cellStyle name="Normal 17 3 17" xfId="4524" xr:uid="{00000000-0005-0000-0000-0000BE030000}"/>
    <cellStyle name="Normal 17 3 18" xfId="4746" xr:uid="{00000000-0005-0000-0000-0000BF030000}"/>
    <cellStyle name="Normal 17 3 19" xfId="4889" xr:uid="{00000000-0005-0000-0000-0000C0030000}"/>
    <cellStyle name="Normal 17 3 2" xfId="614" xr:uid="{00000000-0005-0000-0000-0000C1030000}"/>
    <cellStyle name="Normal 17 3 2 2" xfId="2439" xr:uid="{00000000-0005-0000-0000-0000C2030000}"/>
    <cellStyle name="Normal 17 3 20" xfId="5032" xr:uid="{00000000-0005-0000-0000-0000C3030000}"/>
    <cellStyle name="Normal 17 3 21" xfId="5176" xr:uid="{00000000-0005-0000-0000-0000C4030000}"/>
    <cellStyle name="Normal 17 3 22" xfId="5319" xr:uid="{00000000-0005-0000-0000-0000C5030000}"/>
    <cellStyle name="Normal 17 3 23" xfId="5462" xr:uid="{00000000-0005-0000-0000-0000C6030000}"/>
    <cellStyle name="Normal 17 3 24" xfId="5605" xr:uid="{00000000-0005-0000-0000-0000C7030000}"/>
    <cellStyle name="Normal 17 3 25" xfId="5748" xr:uid="{00000000-0005-0000-0000-0000C8030000}"/>
    <cellStyle name="Normal 17 3 26" xfId="5891" xr:uid="{00000000-0005-0000-0000-0000C9030000}"/>
    <cellStyle name="Normal 17 3 27" xfId="6035" xr:uid="{00000000-0005-0000-0000-0000CA030000}"/>
    <cellStyle name="Normal 17 3 28" xfId="6179" xr:uid="{00000000-0005-0000-0000-0000CB030000}"/>
    <cellStyle name="Normal 17 3 29" xfId="6323" xr:uid="{00000000-0005-0000-0000-0000CC030000}"/>
    <cellStyle name="Normal 17 3 3" xfId="2584" xr:uid="{00000000-0005-0000-0000-0000CD030000}"/>
    <cellStyle name="Normal 17 3 30" xfId="6467" xr:uid="{00000000-0005-0000-0000-0000CE030000}"/>
    <cellStyle name="Normal 17 3 31" xfId="2297" xr:uid="{00000000-0005-0000-0000-0000CF030000}"/>
    <cellStyle name="Normal 17 3 4" xfId="2729" xr:uid="{00000000-0005-0000-0000-0000D0030000}"/>
    <cellStyle name="Normal 17 3 5" xfId="2874" xr:uid="{00000000-0005-0000-0000-0000D1030000}"/>
    <cellStyle name="Normal 17 3 6" xfId="3018" xr:uid="{00000000-0005-0000-0000-0000D2030000}"/>
    <cellStyle name="Normal 17 3 7" xfId="3163" xr:uid="{00000000-0005-0000-0000-0000D3030000}"/>
    <cellStyle name="Normal 17 3 8" xfId="3307" xr:uid="{00000000-0005-0000-0000-0000D4030000}"/>
    <cellStyle name="Normal 17 3 9" xfId="3452" xr:uid="{00000000-0005-0000-0000-0000D5030000}"/>
    <cellStyle name="Normal 17 30" xfId="6107" xr:uid="{00000000-0005-0000-0000-0000D6030000}"/>
    <cellStyle name="Normal 17 31" xfId="6251" xr:uid="{00000000-0005-0000-0000-0000D7030000}"/>
    <cellStyle name="Normal 17 32" xfId="6394" xr:uid="{00000000-0005-0000-0000-0000D8030000}"/>
    <cellStyle name="Normal 17 33" xfId="2217" xr:uid="{00000000-0005-0000-0000-0000D9030000}"/>
    <cellStyle name="Normal 17 4" xfId="2368" xr:uid="{00000000-0005-0000-0000-0000DA030000}"/>
    <cellStyle name="Normal 17 5" xfId="2512" xr:uid="{00000000-0005-0000-0000-0000DB030000}"/>
    <cellStyle name="Normal 17 6" xfId="2657" xr:uid="{00000000-0005-0000-0000-0000DC030000}"/>
    <cellStyle name="Normal 17 7" xfId="2802" xr:uid="{00000000-0005-0000-0000-0000DD030000}"/>
    <cellStyle name="Normal 17 8" xfId="2946" xr:uid="{00000000-0005-0000-0000-0000DE030000}"/>
    <cellStyle name="Normal 17 9" xfId="3091" xr:uid="{00000000-0005-0000-0000-0000DF030000}"/>
    <cellStyle name="Normal 18" xfId="615" xr:uid="{00000000-0005-0000-0000-0000E0030000}"/>
    <cellStyle name="Normal 18 2" xfId="616" xr:uid="{00000000-0005-0000-0000-0000E1030000}"/>
    <cellStyle name="Normal 18 3" xfId="2237" xr:uid="{00000000-0005-0000-0000-0000E2030000}"/>
    <cellStyle name="Normal 19" xfId="617" xr:uid="{00000000-0005-0000-0000-0000E3030000}"/>
    <cellStyle name="Normal 19 10" xfId="3398" xr:uid="{00000000-0005-0000-0000-0000E4030000}"/>
    <cellStyle name="Normal 19 11" xfId="3542" xr:uid="{00000000-0005-0000-0000-0000E5030000}"/>
    <cellStyle name="Normal 19 12" xfId="3685" xr:uid="{00000000-0005-0000-0000-0000E6030000}"/>
    <cellStyle name="Normal 19 13" xfId="3828" xr:uid="{00000000-0005-0000-0000-0000E7030000}"/>
    <cellStyle name="Normal 19 14" xfId="3972" xr:uid="{00000000-0005-0000-0000-0000E8030000}"/>
    <cellStyle name="Normal 19 15" xfId="4116" xr:uid="{00000000-0005-0000-0000-0000E9030000}"/>
    <cellStyle name="Normal 19 16" xfId="4260" xr:uid="{00000000-0005-0000-0000-0000EA030000}"/>
    <cellStyle name="Normal 19 17" xfId="4404" xr:uid="{00000000-0005-0000-0000-0000EB030000}"/>
    <cellStyle name="Normal 19 18" xfId="4525" xr:uid="{00000000-0005-0000-0000-0000EC030000}"/>
    <cellStyle name="Normal 19 19" xfId="4692" xr:uid="{00000000-0005-0000-0000-0000ED030000}"/>
    <cellStyle name="Normal 19 2" xfId="618" xr:uid="{00000000-0005-0000-0000-0000EE030000}"/>
    <cellStyle name="Normal 19 2 10" xfId="3614" xr:uid="{00000000-0005-0000-0000-0000EF030000}"/>
    <cellStyle name="Normal 19 2 11" xfId="3757" xr:uid="{00000000-0005-0000-0000-0000F0030000}"/>
    <cellStyle name="Normal 19 2 12" xfId="3900" xr:uid="{00000000-0005-0000-0000-0000F1030000}"/>
    <cellStyle name="Normal 19 2 13" xfId="4044" xr:uid="{00000000-0005-0000-0000-0000F2030000}"/>
    <cellStyle name="Normal 19 2 14" xfId="4188" xr:uid="{00000000-0005-0000-0000-0000F3030000}"/>
    <cellStyle name="Normal 19 2 15" xfId="4332" xr:uid="{00000000-0005-0000-0000-0000F4030000}"/>
    <cellStyle name="Normal 19 2 16" xfId="4476" xr:uid="{00000000-0005-0000-0000-0000F5030000}"/>
    <cellStyle name="Normal 19 2 17" xfId="4526" xr:uid="{00000000-0005-0000-0000-0000F6030000}"/>
    <cellStyle name="Normal 19 2 18" xfId="4764" xr:uid="{00000000-0005-0000-0000-0000F7030000}"/>
    <cellStyle name="Normal 19 2 19" xfId="4907" xr:uid="{00000000-0005-0000-0000-0000F8030000}"/>
    <cellStyle name="Normal 19 2 2" xfId="2457" xr:uid="{00000000-0005-0000-0000-0000F9030000}"/>
    <cellStyle name="Normal 19 2 20" xfId="5050" xr:uid="{00000000-0005-0000-0000-0000FA030000}"/>
    <cellStyle name="Normal 19 2 21" xfId="5194" xr:uid="{00000000-0005-0000-0000-0000FB030000}"/>
    <cellStyle name="Normal 19 2 22" xfId="5337" xr:uid="{00000000-0005-0000-0000-0000FC030000}"/>
    <cellStyle name="Normal 19 2 23" xfId="5480" xr:uid="{00000000-0005-0000-0000-0000FD030000}"/>
    <cellStyle name="Normal 19 2 24" xfId="5623" xr:uid="{00000000-0005-0000-0000-0000FE030000}"/>
    <cellStyle name="Normal 19 2 25" xfId="5766" xr:uid="{00000000-0005-0000-0000-0000FF030000}"/>
    <cellStyle name="Normal 19 2 26" xfId="5909" xr:uid="{00000000-0005-0000-0000-000000040000}"/>
    <cellStyle name="Normal 19 2 27" xfId="6053" xr:uid="{00000000-0005-0000-0000-000001040000}"/>
    <cellStyle name="Normal 19 2 28" xfId="6197" xr:uid="{00000000-0005-0000-0000-000002040000}"/>
    <cellStyle name="Normal 19 2 29" xfId="6341" xr:uid="{00000000-0005-0000-0000-000003040000}"/>
    <cellStyle name="Normal 19 2 3" xfId="2602" xr:uid="{00000000-0005-0000-0000-000004040000}"/>
    <cellStyle name="Normal 19 2 30" xfId="6485" xr:uid="{00000000-0005-0000-0000-000005040000}"/>
    <cellStyle name="Normal 19 2 4" xfId="2747" xr:uid="{00000000-0005-0000-0000-000006040000}"/>
    <cellStyle name="Normal 19 2 5" xfId="2892" xr:uid="{00000000-0005-0000-0000-000007040000}"/>
    <cellStyle name="Normal 19 2 6" xfId="3036" xr:uid="{00000000-0005-0000-0000-000008040000}"/>
    <cellStyle name="Normal 19 2 7" xfId="3181" xr:uid="{00000000-0005-0000-0000-000009040000}"/>
    <cellStyle name="Normal 19 2 8" xfId="3325" xr:uid="{00000000-0005-0000-0000-00000A040000}"/>
    <cellStyle name="Normal 19 2 9" xfId="3470" xr:uid="{00000000-0005-0000-0000-00000B040000}"/>
    <cellStyle name="Normal 19 20" xfId="4835" xr:uid="{00000000-0005-0000-0000-00000C040000}"/>
    <cellStyle name="Normal 19 21" xfId="4978" xr:uid="{00000000-0005-0000-0000-00000D040000}"/>
    <cellStyle name="Normal 19 22" xfId="5122" xr:uid="{00000000-0005-0000-0000-00000E040000}"/>
    <cellStyle name="Normal 19 23" xfId="5265" xr:uid="{00000000-0005-0000-0000-00000F040000}"/>
    <cellStyle name="Normal 19 24" xfId="5408" xr:uid="{00000000-0005-0000-0000-000010040000}"/>
    <cellStyle name="Normal 19 25" xfId="5551" xr:uid="{00000000-0005-0000-0000-000011040000}"/>
    <cellStyle name="Normal 19 26" xfId="5694" xr:uid="{00000000-0005-0000-0000-000012040000}"/>
    <cellStyle name="Normal 19 27" xfId="5837" xr:uid="{00000000-0005-0000-0000-000013040000}"/>
    <cellStyle name="Normal 19 28" xfId="5981" xr:uid="{00000000-0005-0000-0000-000014040000}"/>
    <cellStyle name="Normal 19 29" xfId="6125" xr:uid="{00000000-0005-0000-0000-000015040000}"/>
    <cellStyle name="Normal 19 3" xfId="2386" xr:uid="{00000000-0005-0000-0000-000016040000}"/>
    <cellStyle name="Normal 19 30" xfId="6269" xr:uid="{00000000-0005-0000-0000-000017040000}"/>
    <cellStyle name="Normal 19 31" xfId="6412" xr:uid="{00000000-0005-0000-0000-000018040000}"/>
    <cellStyle name="Normal 19 4" xfId="2530" xr:uid="{00000000-0005-0000-0000-000019040000}"/>
    <cellStyle name="Normal 19 5" xfId="2675" xr:uid="{00000000-0005-0000-0000-00001A040000}"/>
    <cellStyle name="Normal 19 6" xfId="2820" xr:uid="{00000000-0005-0000-0000-00001B040000}"/>
    <cellStyle name="Normal 19 7" xfId="2964" xr:uid="{00000000-0005-0000-0000-00001C040000}"/>
    <cellStyle name="Normal 19 8" xfId="3109" xr:uid="{00000000-0005-0000-0000-00001D040000}"/>
    <cellStyle name="Normal 19 9" xfId="3253" xr:uid="{00000000-0005-0000-0000-00001E040000}"/>
    <cellStyle name="Normal 2" xfId="619" xr:uid="{00000000-0005-0000-0000-00001F040000}"/>
    <cellStyle name="Normal 2 10" xfId="620" xr:uid="{00000000-0005-0000-0000-000020040000}"/>
    <cellStyle name="Normal 2 2" xfId="621" xr:uid="{00000000-0005-0000-0000-000021040000}"/>
    <cellStyle name="Normal 2 2 2" xfId="622" xr:uid="{00000000-0005-0000-0000-000022040000}"/>
    <cellStyle name="Normal 2 2 2 2" xfId="623" xr:uid="{00000000-0005-0000-0000-000023040000}"/>
    <cellStyle name="Normal 2 2 2 2 2" xfId="624" xr:uid="{00000000-0005-0000-0000-000024040000}"/>
    <cellStyle name="Normal 2 2 2 3" xfId="2164" xr:uid="{00000000-0005-0000-0000-000025040000}"/>
    <cellStyle name="Normal 2 2 3" xfId="625" xr:uid="{00000000-0005-0000-0000-000026040000}"/>
    <cellStyle name="Normal 2 2 3 2" xfId="626" xr:uid="{00000000-0005-0000-0000-000027040000}"/>
    <cellStyle name="Normal 2 2 3 3" xfId="2165" xr:uid="{00000000-0005-0000-0000-000028040000}"/>
    <cellStyle name="Normal 2 2 4" xfId="2166" xr:uid="{00000000-0005-0000-0000-000029040000}"/>
    <cellStyle name="Normal 2 2 5" xfId="2163" xr:uid="{00000000-0005-0000-0000-00002A040000}"/>
    <cellStyle name="Normal 2 3" xfId="627" xr:uid="{00000000-0005-0000-0000-00002B040000}"/>
    <cellStyle name="Normal 2 3 2" xfId="628" xr:uid="{00000000-0005-0000-0000-00002C040000}"/>
    <cellStyle name="Normal 2 3 3" xfId="629" xr:uid="{00000000-0005-0000-0000-00002D040000}"/>
    <cellStyle name="Normal 2 3 4" xfId="2167" xr:uid="{00000000-0005-0000-0000-00002E040000}"/>
    <cellStyle name="Normal 2 4" xfId="630" xr:uid="{00000000-0005-0000-0000-00002F040000}"/>
    <cellStyle name="Normal 2 4 10" xfId="2929" xr:uid="{00000000-0005-0000-0000-000030040000}"/>
    <cellStyle name="Normal 2 4 11" xfId="3074" xr:uid="{00000000-0005-0000-0000-000031040000}"/>
    <cellStyle name="Normal 2 4 12" xfId="3218" xr:uid="{00000000-0005-0000-0000-000032040000}"/>
    <cellStyle name="Normal 2 4 13" xfId="3363" xr:uid="{00000000-0005-0000-0000-000033040000}"/>
    <cellStyle name="Normal 2 4 14" xfId="3507" xr:uid="{00000000-0005-0000-0000-000034040000}"/>
    <cellStyle name="Normal 2 4 15" xfId="3650" xr:uid="{00000000-0005-0000-0000-000035040000}"/>
    <cellStyle name="Normal 2 4 16" xfId="3793" xr:uid="{00000000-0005-0000-0000-000036040000}"/>
    <cellStyle name="Normal 2 4 17" xfId="3937" xr:uid="{00000000-0005-0000-0000-000037040000}"/>
    <cellStyle name="Normal 2 4 18" xfId="4081" xr:uid="{00000000-0005-0000-0000-000038040000}"/>
    <cellStyle name="Normal 2 4 19" xfId="4225" xr:uid="{00000000-0005-0000-0000-000039040000}"/>
    <cellStyle name="Normal 2 4 2" xfId="631" xr:uid="{00000000-0005-0000-0000-00003A040000}"/>
    <cellStyle name="Normal 2 4 2 10" xfId="3083" xr:uid="{00000000-0005-0000-0000-00003B040000}"/>
    <cellStyle name="Normal 2 4 2 11" xfId="3227" xr:uid="{00000000-0005-0000-0000-00003C040000}"/>
    <cellStyle name="Normal 2 4 2 12" xfId="3372" xr:uid="{00000000-0005-0000-0000-00003D040000}"/>
    <cellStyle name="Normal 2 4 2 13" xfId="3516" xr:uid="{00000000-0005-0000-0000-00003E040000}"/>
    <cellStyle name="Normal 2 4 2 14" xfId="3659" xr:uid="{00000000-0005-0000-0000-00003F040000}"/>
    <cellStyle name="Normal 2 4 2 15" xfId="3802" xr:uid="{00000000-0005-0000-0000-000040040000}"/>
    <cellStyle name="Normal 2 4 2 16" xfId="3946" xr:uid="{00000000-0005-0000-0000-000041040000}"/>
    <cellStyle name="Normal 2 4 2 17" xfId="4090" xr:uid="{00000000-0005-0000-0000-000042040000}"/>
    <cellStyle name="Normal 2 4 2 18" xfId="4234" xr:uid="{00000000-0005-0000-0000-000043040000}"/>
    <cellStyle name="Normal 2 4 2 19" xfId="4378" xr:uid="{00000000-0005-0000-0000-000044040000}"/>
    <cellStyle name="Normal 2 4 2 2" xfId="2229" xr:uid="{00000000-0005-0000-0000-000045040000}"/>
    <cellStyle name="Normal 2 4 2 2 10" xfId="3245" xr:uid="{00000000-0005-0000-0000-000046040000}"/>
    <cellStyle name="Normal 2 4 2 2 11" xfId="3390" xr:uid="{00000000-0005-0000-0000-000047040000}"/>
    <cellStyle name="Normal 2 4 2 2 12" xfId="3534" xr:uid="{00000000-0005-0000-0000-000048040000}"/>
    <cellStyle name="Normal 2 4 2 2 13" xfId="3677" xr:uid="{00000000-0005-0000-0000-000049040000}"/>
    <cellStyle name="Normal 2 4 2 2 14" xfId="3820" xr:uid="{00000000-0005-0000-0000-00004A040000}"/>
    <cellStyle name="Normal 2 4 2 2 15" xfId="3964" xr:uid="{00000000-0005-0000-0000-00004B040000}"/>
    <cellStyle name="Normal 2 4 2 2 16" xfId="4108" xr:uid="{00000000-0005-0000-0000-00004C040000}"/>
    <cellStyle name="Normal 2 4 2 2 17" xfId="4252" xr:uid="{00000000-0005-0000-0000-00004D040000}"/>
    <cellStyle name="Normal 2 4 2 2 18" xfId="4396" xr:uid="{00000000-0005-0000-0000-00004E040000}"/>
    <cellStyle name="Normal 2 4 2 2 19" xfId="4529" xr:uid="{00000000-0005-0000-0000-00004F040000}"/>
    <cellStyle name="Normal 2 4 2 2 2" xfId="2268" xr:uid="{00000000-0005-0000-0000-000050040000}"/>
    <cellStyle name="Normal 2 4 2 2 2 10" xfId="3426" xr:uid="{00000000-0005-0000-0000-000051040000}"/>
    <cellStyle name="Normal 2 4 2 2 2 11" xfId="3570" xr:uid="{00000000-0005-0000-0000-000052040000}"/>
    <cellStyle name="Normal 2 4 2 2 2 12" xfId="3713" xr:uid="{00000000-0005-0000-0000-000053040000}"/>
    <cellStyle name="Normal 2 4 2 2 2 13" xfId="3856" xr:uid="{00000000-0005-0000-0000-000054040000}"/>
    <cellStyle name="Normal 2 4 2 2 2 14" xfId="4000" xr:uid="{00000000-0005-0000-0000-000055040000}"/>
    <cellStyle name="Normal 2 4 2 2 2 15" xfId="4144" xr:uid="{00000000-0005-0000-0000-000056040000}"/>
    <cellStyle name="Normal 2 4 2 2 2 16" xfId="4288" xr:uid="{00000000-0005-0000-0000-000057040000}"/>
    <cellStyle name="Normal 2 4 2 2 2 17" xfId="4432" xr:uid="{00000000-0005-0000-0000-000058040000}"/>
    <cellStyle name="Normal 2 4 2 2 2 18" xfId="4530" xr:uid="{00000000-0005-0000-0000-000059040000}"/>
    <cellStyle name="Normal 2 4 2 2 2 19" xfId="4720" xr:uid="{00000000-0005-0000-0000-00005A040000}"/>
    <cellStyle name="Normal 2 4 2 2 2 2" xfId="2342" xr:uid="{00000000-0005-0000-0000-00005B040000}"/>
    <cellStyle name="Normal 2 4 2 2 2 2 10" xfId="3642" xr:uid="{00000000-0005-0000-0000-00005C040000}"/>
    <cellStyle name="Normal 2 4 2 2 2 2 11" xfId="3785" xr:uid="{00000000-0005-0000-0000-00005D040000}"/>
    <cellStyle name="Normal 2 4 2 2 2 2 12" xfId="3928" xr:uid="{00000000-0005-0000-0000-00005E040000}"/>
    <cellStyle name="Normal 2 4 2 2 2 2 13" xfId="4072" xr:uid="{00000000-0005-0000-0000-00005F040000}"/>
    <cellStyle name="Normal 2 4 2 2 2 2 14" xfId="4216" xr:uid="{00000000-0005-0000-0000-000060040000}"/>
    <cellStyle name="Normal 2 4 2 2 2 2 15" xfId="4360" xr:uid="{00000000-0005-0000-0000-000061040000}"/>
    <cellStyle name="Normal 2 4 2 2 2 2 16" xfId="4504" xr:uid="{00000000-0005-0000-0000-000062040000}"/>
    <cellStyle name="Normal 2 4 2 2 2 2 17" xfId="4531" xr:uid="{00000000-0005-0000-0000-000063040000}"/>
    <cellStyle name="Normal 2 4 2 2 2 2 18" xfId="4792" xr:uid="{00000000-0005-0000-0000-000064040000}"/>
    <cellStyle name="Normal 2 4 2 2 2 2 19" xfId="4935" xr:uid="{00000000-0005-0000-0000-000065040000}"/>
    <cellStyle name="Normal 2 4 2 2 2 2 2" xfId="2485" xr:uid="{00000000-0005-0000-0000-000066040000}"/>
    <cellStyle name="Normal 2 4 2 2 2 2 20" xfId="5078" xr:uid="{00000000-0005-0000-0000-000067040000}"/>
    <cellStyle name="Normal 2 4 2 2 2 2 21" xfId="5222" xr:uid="{00000000-0005-0000-0000-000068040000}"/>
    <cellStyle name="Normal 2 4 2 2 2 2 22" xfId="5365" xr:uid="{00000000-0005-0000-0000-000069040000}"/>
    <cellStyle name="Normal 2 4 2 2 2 2 23" xfId="5508" xr:uid="{00000000-0005-0000-0000-00006A040000}"/>
    <cellStyle name="Normal 2 4 2 2 2 2 24" xfId="5651" xr:uid="{00000000-0005-0000-0000-00006B040000}"/>
    <cellStyle name="Normal 2 4 2 2 2 2 25" xfId="5794" xr:uid="{00000000-0005-0000-0000-00006C040000}"/>
    <cellStyle name="Normal 2 4 2 2 2 2 26" xfId="5937" xr:uid="{00000000-0005-0000-0000-00006D040000}"/>
    <cellStyle name="Normal 2 4 2 2 2 2 27" xfId="6081" xr:uid="{00000000-0005-0000-0000-00006E040000}"/>
    <cellStyle name="Normal 2 4 2 2 2 2 28" xfId="6225" xr:uid="{00000000-0005-0000-0000-00006F040000}"/>
    <cellStyle name="Normal 2 4 2 2 2 2 29" xfId="6369" xr:uid="{00000000-0005-0000-0000-000070040000}"/>
    <cellStyle name="Normal 2 4 2 2 2 2 3" xfId="2630" xr:uid="{00000000-0005-0000-0000-000071040000}"/>
    <cellStyle name="Normal 2 4 2 2 2 2 30" xfId="6513" xr:uid="{00000000-0005-0000-0000-000072040000}"/>
    <cellStyle name="Normal 2 4 2 2 2 2 4" xfId="2775" xr:uid="{00000000-0005-0000-0000-000073040000}"/>
    <cellStyle name="Normal 2 4 2 2 2 2 5" xfId="2920" xr:uid="{00000000-0005-0000-0000-000074040000}"/>
    <cellStyle name="Normal 2 4 2 2 2 2 6" xfId="3064" xr:uid="{00000000-0005-0000-0000-000075040000}"/>
    <cellStyle name="Normal 2 4 2 2 2 2 7" xfId="3209" xr:uid="{00000000-0005-0000-0000-000076040000}"/>
    <cellStyle name="Normal 2 4 2 2 2 2 8" xfId="3353" xr:uid="{00000000-0005-0000-0000-000077040000}"/>
    <cellStyle name="Normal 2 4 2 2 2 2 9" xfId="3498" xr:uid="{00000000-0005-0000-0000-000078040000}"/>
    <cellStyle name="Normal 2 4 2 2 2 20" xfId="4863" xr:uid="{00000000-0005-0000-0000-000079040000}"/>
    <cellStyle name="Normal 2 4 2 2 2 21" xfId="5006" xr:uid="{00000000-0005-0000-0000-00007A040000}"/>
    <cellStyle name="Normal 2 4 2 2 2 22" xfId="5150" xr:uid="{00000000-0005-0000-0000-00007B040000}"/>
    <cellStyle name="Normal 2 4 2 2 2 23" xfId="5293" xr:uid="{00000000-0005-0000-0000-00007C040000}"/>
    <cellStyle name="Normal 2 4 2 2 2 24" xfId="5436" xr:uid="{00000000-0005-0000-0000-00007D040000}"/>
    <cellStyle name="Normal 2 4 2 2 2 25" xfId="5579" xr:uid="{00000000-0005-0000-0000-00007E040000}"/>
    <cellStyle name="Normal 2 4 2 2 2 26" xfId="5722" xr:uid="{00000000-0005-0000-0000-00007F040000}"/>
    <cellStyle name="Normal 2 4 2 2 2 27" xfId="5865" xr:uid="{00000000-0005-0000-0000-000080040000}"/>
    <cellStyle name="Normal 2 4 2 2 2 28" xfId="6009" xr:uid="{00000000-0005-0000-0000-000081040000}"/>
    <cellStyle name="Normal 2 4 2 2 2 29" xfId="6153" xr:uid="{00000000-0005-0000-0000-000082040000}"/>
    <cellStyle name="Normal 2 4 2 2 2 3" xfId="2414" xr:uid="{00000000-0005-0000-0000-000083040000}"/>
    <cellStyle name="Normal 2 4 2 2 2 30" xfId="6297" xr:uid="{00000000-0005-0000-0000-000084040000}"/>
    <cellStyle name="Normal 2 4 2 2 2 31" xfId="6440" xr:uid="{00000000-0005-0000-0000-000085040000}"/>
    <cellStyle name="Normal 2 4 2 2 2 4" xfId="2558" xr:uid="{00000000-0005-0000-0000-000086040000}"/>
    <cellStyle name="Normal 2 4 2 2 2 5" xfId="2703" xr:uid="{00000000-0005-0000-0000-000087040000}"/>
    <cellStyle name="Normal 2 4 2 2 2 6" xfId="2848" xr:uid="{00000000-0005-0000-0000-000088040000}"/>
    <cellStyle name="Normal 2 4 2 2 2 7" xfId="2992" xr:uid="{00000000-0005-0000-0000-000089040000}"/>
    <cellStyle name="Normal 2 4 2 2 2 8" xfId="3137" xr:uid="{00000000-0005-0000-0000-00008A040000}"/>
    <cellStyle name="Normal 2 4 2 2 2 9" xfId="3281" xr:uid="{00000000-0005-0000-0000-00008B040000}"/>
    <cellStyle name="Normal 2 4 2 2 20" xfId="4684" xr:uid="{00000000-0005-0000-0000-00008C040000}"/>
    <cellStyle name="Normal 2 4 2 2 21" xfId="4827" xr:uid="{00000000-0005-0000-0000-00008D040000}"/>
    <cellStyle name="Normal 2 4 2 2 22" xfId="4970" xr:uid="{00000000-0005-0000-0000-00008E040000}"/>
    <cellStyle name="Normal 2 4 2 2 23" xfId="5114" xr:uid="{00000000-0005-0000-0000-00008F040000}"/>
    <cellStyle name="Normal 2 4 2 2 24" xfId="5257" xr:uid="{00000000-0005-0000-0000-000090040000}"/>
    <cellStyle name="Normal 2 4 2 2 25" xfId="5400" xr:uid="{00000000-0005-0000-0000-000091040000}"/>
    <cellStyle name="Normal 2 4 2 2 26" xfId="5543" xr:uid="{00000000-0005-0000-0000-000092040000}"/>
    <cellStyle name="Normal 2 4 2 2 27" xfId="5686" xr:uid="{00000000-0005-0000-0000-000093040000}"/>
    <cellStyle name="Normal 2 4 2 2 28" xfId="5829" xr:uid="{00000000-0005-0000-0000-000094040000}"/>
    <cellStyle name="Normal 2 4 2 2 29" xfId="5973" xr:uid="{00000000-0005-0000-0000-000095040000}"/>
    <cellStyle name="Normal 2 4 2 2 3" xfId="2307" xr:uid="{00000000-0005-0000-0000-000096040000}"/>
    <cellStyle name="Normal 2 4 2 2 3 10" xfId="3606" xr:uid="{00000000-0005-0000-0000-000097040000}"/>
    <cellStyle name="Normal 2 4 2 2 3 11" xfId="3749" xr:uid="{00000000-0005-0000-0000-000098040000}"/>
    <cellStyle name="Normal 2 4 2 2 3 12" xfId="3892" xr:uid="{00000000-0005-0000-0000-000099040000}"/>
    <cellStyle name="Normal 2 4 2 2 3 13" xfId="4036" xr:uid="{00000000-0005-0000-0000-00009A040000}"/>
    <cellStyle name="Normal 2 4 2 2 3 14" xfId="4180" xr:uid="{00000000-0005-0000-0000-00009B040000}"/>
    <cellStyle name="Normal 2 4 2 2 3 15" xfId="4324" xr:uid="{00000000-0005-0000-0000-00009C040000}"/>
    <cellStyle name="Normal 2 4 2 2 3 16" xfId="4468" xr:uid="{00000000-0005-0000-0000-00009D040000}"/>
    <cellStyle name="Normal 2 4 2 2 3 17" xfId="4532" xr:uid="{00000000-0005-0000-0000-00009E040000}"/>
    <cellStyle name="Normal 2 4 2 2 3 18" xfId="4756" xr:uid="{00000000-0005-0000-0000-00009F040000}"/>
    <cellStyle name="Normal 2 4 2 2 3 19" xfId="4899" xr:uid="{00000000-0005-0000-0000-0000A0040000}"/>
    <cellStyle name="Normal 2 4 2 2 3 2" xfId="2449" xr:uid="{00000000-0005-0000-0000-0000A1040000}"/>
    <cellStyle name="Normal 2 4 2 2 3 20" xfId="5042" xr:uid="{00000000-0005-0000-0000-0000A2040000}"/>
    <cellStyle name="Normal 2 4 2 2 3 21" xfId="5186" xr:uid="{00000000-0005-0000-0000-0000A3040000}"/>
    <cellStyle name="Normal 2 4 2 2 3 22" xfId="5329" xr:uid="{00000000-0005-0000-0000-0000A4040000}"/>
    <cellStyle name="Normal 2 4 2 2 3 23" xfId="5472" xr:uid="{00000000-0005-0000-0000-0000A5040000}"/>
    <cellStyle name="Normal 2 4 2 2 3 24" xfId="5615" xr:uid="{00000000-0005-0000-0000-0000A6040000}"/>
    <cellStyle name="Normal 2 4 2 2 3 25" xfId="5758" xr:uid="{00000000-0005-0000-0000-0000A7040000}"/>
    <cellStyle name="Normal 2 4 2 2 3 26" xfId="5901" xr:uid="{00000000-0005-0000-0000-0000A8040000}"/>
    <cellStyle name="Normal 2 4 2 2 3 27" xfId="6045" xr:uid="{00000000-0005-0000-0000-0000A9040000}"/>
    <cellStyle name="Normal 2 4 2 2 3 28" xfId="6189" xr:uid="{00000000-0005-0000-0000-0000AA040000}"/>
    <cellStyle name="Normal 2 4 2 2 3 29" xfId="6333" xr:uid="{00000000-0005-0000-0000-0000AB040000}"/>
    <cellStyle name="Normal 2 4 2 2 3 3" xfId="2594" xr:uid="{00000000-0005-0000-0000-0000AC040000}"/>
    <cellStyle name="Normal 2 4 2 2 3 30" xfId="6477" xr:uid="{00000000-0005-0000-0000-0000AD040000}"/>
    <cellStyle name="Normal 2 4 2 2 3 4" xfId="2739" xr:uid="{00000000-0005-0000-0000-0000AE040000}"/>
    <cellStyle name="Normal 2 4 2 2 3 5" xfId="2884" xr:uid="{00000000-0005-0000-0000-0000AF040000}"/>
    <cellStyle name="Normal 2 4 2 2 3 6" xfId="3028" xr:uid="{00000000-0005-0000-0000-0000B0040000}"/>
    <cellStyle name="Normal 2 4 2 2 3 7" xfId="3173" xr:uid="{00000000-0005-0000-0000-0000B1040000}"/>
    <cellStyle name="Normal 2 4 2 2 3 8" xfId="3317" xr:uid="{00000000-0005-0000-0000-0000B2040000}"/>
    <cellStyle name="Normal 2 4 2 2 3 9" xfId="3462" xr:uid="{00000000-0005-0000-0000-0000B3040000}"/>
    <cellStyle name="Normal 2 4 2 2 30" xfId="6117" xr:uid="{00000000-0005-0000-0000-0000B4040000}"/>
    <cellStyle name="Normal 2 4 2 2 31" xfId="6261" xr:uid="{00000000-0005-0000-0000-0000B5040000}"/>
    <cellStyle name="Normal 2 4 2 2 32" xfId="6404" xr:uid="{00000000-0005-0000-0000-0000B6040000}"/>
    <cellStyle name="Normal 2 4 2 2 4" xfId="2378" xr:uid="{00000000-0005-0000-0000-0000B7040000}"/>
    <cellStyle name="Normal 2 4 2 2 5" xfId="2522" xr:uid="{00000000-0005-0000-0000-0000B8040000}"/>
    <cellStyle name="Normal 2 4 2 2 6" xfId="2667" xr:uid="{00000000-0005-0000-0000-0000B9040000}"/>
    <cellStyle name="Normal 2 4 2 2 7" xfId="2812" xr:uid="{00000000-0005-0000-0000-0000BA040000}"/>
    <cellStyle name="Normal 2 4 2 2 8" xfId="2956" xr:uid="{00000000-0005-0000-0000-0000BB040000}"/>
    <cellStyle name="Normal 2 4 2 2 9" xfId="3101" xr:uid="{00000000-0005-0000-0000-0000BC040000}"/>
    <cellStyle name="Normal 2 4 2 20" xfId="4528" xr:uid="{00000000-0005-0000-0000-0000BD040000}"/>
    <cellStyle name="Normal 2 4 2 21" xfId="4666" xr:uid="{00000000-0005-0000-0000-0000BE040000}"/>
    <cellStyle name="Normal 2 4 2 22" xfId="4809" xr:uid="{00000000-0005-0000-0000-0000BF040000}"/>
    <cellStyle name="Normal 2 4 2 23" xfId="4952" xr:uid="{00000000-0005-0000-0000-0000C0040000}"/>
    <cellStyle name="Normal 2 4 2 24" xfId="5096" xr:uid="{00000000-0005-0000-0000-0000C1040000}"/>
    <cellStyle name="Normal 2 4 2 25" xfId="5239" xr:uid="{00000000-0005-0000-0000-0000C2040000}"/>
    <cellStyle name="Normal 2 4 2 26" xfId="5382" xr:uid="{00000000-0005-0000-0000-0000C3040000}"/>
    <cellStyle name="Normal 2 4 2 27" xfId="5525" xr:uid="{00000000-0005-0000-0000-0000C4040000}"/>
    <cellStyle name="Normal 2 4 2 28" xfId="5668" xr:uid="{00000000-0005-0000-0000-0000C5040000}"/>
    <cellStyle name="Normal 2 4 2 29" xfId="5811" xr:uid="{00000000-0005-0000-0000-0000C6040000}"/>
    <cellStyle name="Normal 2 4 2 3" xfId="2249" xr:uid="{00000000-0005-0000-0000-0000C7040000}"/>
    <cellStyle name="Normal 2 4 2 3 10" xfId="3408" xr:uid="{00000000-0005-0000-0000-0000C8040000}"/>
    <cellStyle name="Normal 2 4 2 3 11" xfId="3552" xr:uid="{00000000-0005-0000-0000-0000C9040000}"/>
    <cellStyle name="Normal 2 4 2 3 12" xfId="3695" xr:uid="{00000000-0005-0000-0000-0000CA040000}"/>
    <cellStyle name="Normal 2 4 2 3 13" xfId="3838" xr:uid="{00000000-0005-0000-0000-0000CB040000}"/>
    <cellStyle name="Normal 2 4 2 3 14" xfId="3982" xr:uid="{00000000-0005-0000-0000-0000CC040000}"/>
    <cellStyle name="Normal 2 4 2 3 15" xfId="4126" xr:uid="{00000000-0005-0000-0000-0000CD040000}"/>
    <cellStyle name="Normal 2 4 2 3 16" xfId="4270" xr:uid="{00000000-0005-0000-0000-0000CE040000}"/>
    <cellStyle name="Normal 2 4 2 3 17" xfId="4414" xr:uid="{00000000-0005-0000-0000-0000CF040000}"/>
    <cellStyle name="Normal 2 4 2 3 18" xfId="4533" xr:uid="{00000000-0005-0000-0000-0000D0040000}"/>
    <cellStyle name="Normal 2 4 2 3 19" xfId="4702" xr:uid="{00000000-0005-0000-0000-0000D1040000}"/>
    <cellStyle name="Normal 2 4 2 3 2" xfId="2324" xr:uid="{00000000-0005-0000-0000-0000D2040000}"/>
    <cellStyle name="Normal 2 4 2 3 2 10" xfId="3624" xr:uid="{00000000-0005-0000-0000-0000D3040000}"/>
    <cellStyle name="Normal 2 4 2 3 2 11" xfId="3767" xr:uid="{00000000-0005-0000-0000-0000D4040000}"/>
    <cellStyle name="Normal 2 4 2 3 2 12" xfId="3910" xr:uid="{00000000-0005-0000-0000-0000D5040000}"/>
    <cellStyle name="Normal 2 4 2 3 2 13" xfId="4054" xr:uid="{00000000-0005-0000-0000-0000D6040000}"/>
    <cellStyle name="Normal 2 4 2 3 2 14" xfId="4198" xr:uid="{00000000-0005-0000-0000-0000D7040000}"/>
    <cellStyle name="Normal 2 4 2 3 2 15" xfId="4342" xr:uid="{00000000-0005-0000-0000-0000D8040000}"/>
    <cellStyle name="Normal 2 4 2 3 2 16" xfId="4486" xr:uid="{00000000-0005-0000-0000-0000D9040000}"/>
    <cellStyle name="Normal 2 4 2 3 2 17" xfId="4534" xr:uid="{00000000-0005-0000-0000-0000DA040000}"/>
    <cellStyle name="Normal 2 4 2 3 2 18" xfId="4774" xr:uid="{00000000-0005-0000-0000-0000DB040000}"/>
    <cellStyle name="Normal 2 4 2 3 2 19" xfId="4917" xr:uid="{00000000-0005-0000-0000-0000DC040000}"/>
    <cellStyle name="Normal 2 4 2 3 2 2" xfId="2467" xr:uid="{00000000-0005-0000-0000-0000DD040000}"/>
    <cellStyle name="Normal 2 4 2 3 2 20" xfId="5060" xr:uid="{00000000-0005-0000-0000-0000DE040000}"/>
    <cellStyle name="Normal 2 4 2 3 2 21" xfId="5204" xr:uid="{00000000-0005-0000-0000-0000DF040000}"/>
    <cellStyle name="Normal 2 4 2 3 2 22" xfId="5347" xr:uid="{00000000-0005-0000-0000-0000E0040000}"/>
    <cellStyle name="Normal 2 4 2 3 2 23" xfId="5490" xr:uid="{00000000-0005-0000-0000-0000E1040000}"/>
    <cellStyle name="Normal 2 4 2 3 2 24" xfId="5633" xr:uid="{00000000-0005-0000-0000-0000E2040000}"/>
    <cellStyle name="Normal 2 4 2 3 2 25" xfId="5776" xr:uid="{00000000-0005-0000-0000-0000E3040000}"/>
    <cellStyle name="Normal 2 4 2 3 2 26" xfId="5919" xr:uid="{00000000-0005-0000-0000-0000E4040000}"/>
    <cellStyle name="Normal 2 4 2 3 2 27" xfId="6063" xr:uid="{00000000-0005-0000-0000-0000E5040000}"/>
    <cellStyle name="Normal 2 4 2 3 2 28" xfId="6207" xr:uid="{00000000-0005-0000-0000-0000E6040000}"/>
    <cellStyle name="Normal 2 4 2 3 2 29" xfId="6351" xr:uid="{00000000-0005-0000-0000-0000E7040000}"/>
    <cellStyle name="Normal 2 4 2 3 2 3" xfId="2612" xr:uid="{00000000-0005-0000-0000-0000E8040000}"/>
    <cellStyle name="Normal 2 4 2 3 2 30" xfId="6495" xr:uid="{00000000-0005-0000-0000-0000E9040000}"/>
    <cellStyle name="Normal 2 4 2 3 2 4" xfId="2757" xr:uid="{00000000-0005-0000-0000-0000EA040000}"/>
    <cellStyle name="Normal 2 4 2 3 2 5" xfId="2902" xr:uid="{00000000-0005-0000-0000-0000EB040000}"/>
    <cellStyle name="Normal 2 4 2 3 2 6" xfId="3046" xr:uid="{00000000-0005-0000-0000-0000EC040000}"/>
    <cellStyle name="Normal 2 4 2 3 2 7" xfId="3191" xr:uid="{00000000-0005-0000-0000-0000ED040000}"/>
    <cellStyle name="Normal 2 4 2 3 2 8" xfId="3335" xr:uid="{00000000-0005-0000-0000-0000EE040000}"/>
    <cellStyle name="Normal 2 4 2 3 2 9" xfId="3480" xr:uid="{00000000-0005-0000-0000-0000EF040000}"/>
    <cellStyle name="Normal 2 4 2 3 20" xfId="4845" xr:uid="{00000000-0005-0000-0000-0000F0040000}"/>
    <cellStyle name="Normal 2 4 2 3 21" xfId="4988" xr:uid="{00000000-0005-0000-0000-0000F1040000}"/>
    <cellStyle name="Normal 2 4 2 3 22" xfId="5132" xr:uid="{00000000-0005-0000-0000-0000F2040000}"/>
    <cellStyle name="Normal 2 4 2 3 23" xfId="5275" xr:uid="{00000000-0005-0000-0000-0000F3040000}"/>
    <cellStyle name="Normal 2 4 2 3 24" xfId="5418" xr:uid="{00000000-0005-0000-0000-0000F4040000}"/>
    <cellStyle name="Normal 2 4 2 3 25" xfId="5561" xr:uid="{00000000-0005-0000-0000-0000F5040000}"/>
    <cellStyle name="Normal 2 4 2 3 26" xfId="5704" xr:uid="{00000000-0005-0000-0000-0000F6040000}"/>
    <cellStyle name="Normal 2 4 2 3 27" xfId="5847" xr:uid="{00000000-0005-0000-0000-0000F7040000}"/>
    <cellStyle name="Normal 2 4 2 3 28" xfId="5991" xr:uid="{00000000-0005-0000-0000-0000F8040000}"/>
    <cellStyle name="Normal 2 4 2 3 29" xfId="6135" xr:uid="{00000000-0005-0000-0000-0000F9040000}"/>
    <cellStyle name="Normal 2 4 2 3 3" xfId="2396" xr:uid="{00000000-0005-0000-0000-0000FA040000}"/>
    <cellStyle name="Normal 2 4 2 3 30" xfId="6279" xr:uid="{00000000-0005-0000-0000-0000FB040000}"/>
    <cellStyle name="Normal 2 4 2 3 31" xfId="6422" xr:uid="{00000000-0005-0000-0000-0000FC040000}"/>
    <cellStyle name="Normal 2 4 2 3 4" xfId="2540" xr:uid="{00000000-0005-0000-0000-0000FD040000}"/>
    <cellStyle name="Normal 2 4 2 3 5" xfId="2685" xr:uid="{00000000-0005-0000-0000-0000FE040000}"/>
    <cellStyle name="Normal 2 4 2 3 6" xfId="2830" xr:uid="{00000000-0005-0000-0000-0000FF040000}"/>
    <cellStyle name="Normal 2 4 2 3 7" xfId="2974" xr:uid="{00000000-0005-0000-0000-000000050000}"/>
    <cellStyle name="Normal 2 4 2 3 8" xfId="3119" xr:uid="{00000000-0005-0000-0000-000001050000}"/>
    <cellStyle name="Normal 2 4 2 3 9" xfId="3263" xr:uid="{00000000-0005-0000-0000-000002050000}"/>
    <cellStyle name="Normal 2 4 2 30" xfId="5955" xr:uid="{00000000-0005-0000-0000-000003050000}"/>
    <cellStyle name="Normal 2 4 2 31" xfId="6099" xr:uid="{00000000-0005-0000-0000-000004050000}"/>
    <cellStyle name="Normal 2 4 2 32" xfId="6243" xr:uid="{00000000-0005-0000-0000-000005050000}"/>
    <cellStyle name="Normal 2 4 2 33" xfId="6386" xr:uid="{00000000-0005-0000-0000-000006050000}"/>
    <cellStyle name="Normal 2 4 2 34" xfId="2208" xr:uid="{00000000-0005-0000-0000-000007050000}"/>
    <cellStyle name="Normal 2 4 2 4" xfId="2289" xr:uid="{00000000-0005-0000-0000-000008050000}"/>
    <cellStyle name="Normal 2 4 2 4 10" xfId="3588" xr:uid="{00000000-0005-0000-0000-000009050000}"/>
    <cellStyle name="Normal 2 4 2 4 11" xfId="3731" xr:uid="{00000000-0005-0000-0000-00000A050000}"/>
    <cellStyle name="Normal 2 4 2 4 12" xfId="3874" xr:uid="{00000000-0005-0000-0000-00000B050000}"/>
    <cellStyle name="Normal 2 4 2 4 13" xfId="4018" xr:uid="{00000000-0005-0000-0000-00000C050000}"/>
    <cellStyle name="Normal 2 4 2 4 14" xfId="4162" xr:uid="{00000000-0005-0000-0000-00000D050000}"/>
    <cellStyle name="Normal 2 4 2 4 15" xfId="4306" xr:uid="{00000000-0005-0000-0000-00000E050000}"/>
    <cellStyle name="Normal 2 4 2 4 16" xfId="4450" xr:uid="{00000000-0005-0000-0000-00000F050000}"/>
    <cellStyle name="Normal 2 4 2 4 17" xfId="4535" xr:uid="{00000000-0005-0000-0000-000010050000}"/>
    <cellStyle name="Normal 2 4 2 4 18" xfId="4738" xr:uid="{00000000-0005-0000-0000-000011050000}"/>
    <cellStyle name="Normal 2 4 2 4 19" xfId="4881" xr:uid="{00000000-0005-0000-0000-000012050000}"/>
    <cellStyle name="Normal 2 4 2 4 2" xfId="2431" xr:uid="{00000000-0005-0000-0000-000013050000}"/>
    <cellStyle name="Normal 2 4 2 4 20" xfId="5024" xr:uid="{00000000-0005-0000-0000-000014050000}"/>
    <cellStyle name="Normal 2 4 2 4 21" xfId="5168" xr:uid="{00000000-0005-0000-0000-000015050000}"/>
    <cellStyle name="Normal 2 4 2 4 22" xfId="5311" xr:uid="{00000000-0005-0000-0000-000016050000}"/>
    <cellStyle name="Normal 2 4 2 4 23" xfId="5454" xr:uid="{00000000-0005-0000-0000-000017050000}"/>
    <cellStyle name="Normal 2 4 2 4 24" xfId="5597" xr:uid="{00000000-0005-0000-0000-000018050000}"/>
    <cellStyle name="Normal 2 4 2 4 25" xfId="5740" xr:uid="{00000000-0005-0000-0000-000019050000}"/>
    <cellStyle name="Normal 2 4 2 4 26" xfId="5883" xr:uid="{00000000-0005-0000-0000-00001A050000}"/>
    <cellStyle name="Normal 2 4 2 4 27" xfId="6027" xr:uid="{00000000-0005-0000-0000-00001B050000}"/>
    <cellStyle name="Normal 2 4 2 4 28" xfId="6171" xr:uid="{00000000-0005-0000-0000-00001C050000}"/>
    <cellStyle name="Normal 2 4 2 4 29" xfId="6315" xr:uid="{00000000-0005-0000-0000-00001D050000}"/>
    <cellStyle name="Normal 2 4 2 4 3" xfId="2576" xr:uid="{00000000-0005-0000-0000-00001E050000}"/>
    <cellStyle name="Normal 2 4 2 4 30" xfId="6459" xr:uid="{00000000-0005-0000-0000-00001F050000}"/>
    <cellStyle name="Normal 2 4 2 4 4" xfId="2721" xr:uid="{00000000-0005-0000-0000-000020050000}"/>
    <cellStyle name="Normal 2 4 2 4 5" xfId="2866" xr:uid="{00000000-0005-0000-0000-000021050000}"/>
    <cellStyle name="Normal 2 4 2 4 6" xfId="3010" xr:uid="{00000000-0005-0000-0000-000022050000}"/>
    <cellStyle name="Normal 2 4 2 4 7" xfId="3155" xr:uid="{00000000-0005-0000-0000-000023050000}"/>
    <cellStyle name="Normal 2 4 2 4 8" xfId="3299" xr:uid="{00000000-0005-0000-0000-000024050000}"/>
    <cellStyle name="Normal 2 4 2 4 9" xfId="3444" xr:uid="{00000000-0005-0000-0000-000025050000}"/>
    <cellStyle name="Normal 2 4 2 5" xfId="2360" xr:uid="{00000000-0005-0000-0000-000026050000}"/>
    <cellStyle name="Normal 2 4 2 6" xfId="2504" xr:uid="{00000000-0005-0000-0000-000027050000}"/>
    <cellStyle name="Normal 2 4 2 7" xfId="2649" xr:uid="{00000000-0005-0000-0000-000028050000}"/>
    <cellStyle name="Normal 2 4 2 8" xfId="2794" xr:uid="{00000000-0005-0000-0000-000029050000}"/>
    <cellStyle name="Normal 2 4 2 9" xfId="2938" xr:uid="{00000000-0005-0000-0000-00002A050000}"/>
    <cellStyle name="Normal 2 4 20" xfId="4369" xr:uid="{00000000-0005-0000-0000-00002B050000}"/>
    <cellStyle name="Normal 2 4 21" xfId="4527" xr:uid="{00000000-0005-0000-0000-00002C050000}"/>
    <cellStyle name="Normal 2 4 22" xfId="4657" xr:uid="{00000000-0005-0000-0000-00002D050000}"/>
    <cellStyle name="Normal 2 4 23" xfId="4800" xr:uid="{00000000-0005-0000-0000-00002E050000}"/>
    <cellStyle name="Normal 2 4 24" xfId="4943" xr:uid="{00000000-0005-0000-0000-00002F050000}"/>
    <cellStyle name="Normal 2 4 25" xfId="5087" xr:uid="{00000000-0005-0000-0000-000030050000}"/>
    <cellStyle name="Normal 2 4 26" xfId="5230" xr:uid="{00000000-0005-0000-0000-000031050000}"/>
    <cellStyle name="Normal 2 4 27" xfId="5373" xr:uid="{00000000-0005-0000-0000-000032050000}"/>
    <cellStyle name="Normal 2 4 28" xfId="5516" xr:uid="{00000000-0005-0000-0000-000033050000}"/>
    <cellStyle name="Normal 2 4 29" xfId="5659" xr:uid="{00000000-0005-0000-0000-000034050000}"/>
    <cellStyle name="Normal 2 4 3" xfId="632" xr:uid="{00000000-0005-0000-0000-000035050000}"/>
    <cellStyle name="Normal 2 4 3 10" xfId="3236" xr:uid="{00000000-0005-0000-0000-000036050000}"/>
    <cellStyle name="Normal 2 4 3 11" xfId="3381" xr:uid="{00000000-0005-0000-0000-000037050000}"/>
    <cellStyle name="Normal 2 4 3 12" xfId="3525" xr:uid="{00000000-0005-0000-0000-000038050000}"/>
    <cellStyle name="Normal 2 4 3 13" xfId="3668" xr:uid="{00000000-0005-0000-0000-000039050000}"/>
    <cellStyle name="Normal 2 4 3 14" xfId="3811" xr:uid="{00000000-0005-0000-0000-00003A050000}"/>
    <cellStyle name="Normal 2 4 3 15" xfId="3955" xr:uid="{00000000-0005-0000-0000-00003B050000}"/>
    <cellStyle name="Normal 2 4 3 16" xfId="4099" xr:uid="{00000000-0005-0000-0000-00003C050000}"/>
    <cellStyle name="Normal 2 4 3 17" xfId="4243" xr:uid="{00000000-0005-0000-0000-00003D050000}"/>
    <cellStyle name="Normal 2 4 3 18" xfId="4387" xr:uid="{00000000-0005-0000-0000-00003E050000}"/>
    <cellStyle name="Normal 2 4 3 19" xfId="4536" xr:uid="{00000000-0005-0000-0000-00003F050000}"/>
    <cellStyle name="Normal 2 4 3 2" xfId="2259" xr:uid="{00000000-0005-0000-0000-000040050000}"/>
    <cellStyle name="Normal 2 4 3 2 10" xfId="3417" xr:uid="{00000000-0005-0000-0000-000041050000}"/>
    <cellStyle name="Normal 2 4 3 2 11" xfId="3561" xr:uid="{00000000-0005-0000-0000-000042050000}"/>
    <cellStyle name="Normal 2 4 3 2 12" xfId="3704" xr:uid="{00000000-0005-0000-0000-000043050000}"/>
    <cellStyle name="Normal 2 4 3 2 13" xfId="3847" xr:uid="{00000000-0005-0000-0000-000044050000}"/>
    <cellStyle name="Normal 2 4 3 2 14" xfId="3991" xr:uid="{00000000-0005-0000-0000-000045050000}"/>
    <cellStyle name="Normal 2 4 3 2 15" xfId="4135" xr:uid="{00000000-0005-0000-0000-000046050000}"/>
    <cellStyle name="Normal 2 4 3 2 16" xfId="4279" xr:uid="{00000000-0005-0000-0000-000047050000}"/>
    <cellStyle name="Normal 2 4 3 2 17" xfId="4423" xr:uid="{00000000-0005-0000-0000-000048050000}"/>
    <cellStyle name="Normal 2 4 3 2 18" xfId="4537" xr:uid="{00000000-0005-0000-0000-000049050000}"/>
    <cellStyle name="Normal 2 4 3 2 19" xfId="4711" xr:uid="{00000000-0005-0000-0000-00004A050000}"/>
    <cellStyle name="Normal 2 4 3 2 2" xfId="2333" xr:uid="{00000000-0005-0000-0000-00004B050000}"/>
    <cellStyle name="Normal 2 4 3 2 2 10" xfId="3633" xr:uid="{00000000-0005-0000-0000-00004C050000}"/>
    <cellStyle name="Normal 2 4 3 2 2 11" xfId="3776" xr:uid="{00000000-0005-0000-0000-00004D050000}"/>
    <cellStyle name="Normal 2 4 3 2 2 12" xfId="3919" xr:uid="{00000000-0005-0000-0000-00004E050000}"/>
    <cellStyle name="Normal 2 4 3 2 2 13" xfId="4063" xr:uid="{00000000-0005-0000-0000-00004F050000}"/>
    <cellStyle name="Normal 2 4 3 2 2 14" xfId="4207" xr:uid="{00000000-0005-0000-0000-000050050000}"/>
    <cellStyle name="Normal 2 4 3 2 2 15" xfId="4351" xr:uid="{00000000-0005-0000-0000-000051050000}"/>
    <cellStyle name="Normal 2 4 3 2 2 16" xfId="4495" xr:uid="{00000000-0005-0000-0000-000052050000}"/>
    <cellStyle name="Normal 2 4 3 2 2 17" xfId="4538" xr:uid="{00000000-0005-0000-0000-000053050000}"/>
    <cellStyle name="Normal 2 4 3 2 2 18" xfId="4783" xr:uid="{00000000-0005-0000-0000-000054050000}"/>
    <cellStyle name="Normal 2 4 3 2 2 19" xfId="4926" xr:uid="{00000000-0005-0000-0000-000055050000}"/>
    <cellStyle name="Normal 2 4 3 2 2 2" xfId="2476" xr:uid="{00000000-0005-0000-0000-000056050000}"/>
    <cellStyle name="Normal 2 4 3 2 2 20" xfId="5069" xr:uid="{00000000-0005-0000-0000-000057050000}"/>
    <cellStyle name="Normal 2 4 3 2 2 21" xfId="5213" xr:uid="{00000000-0005-0000-0000-000058050000}"/>
    <cellStyle name="Normal 2 4 3 2 2 22" xfId="5356" xr:uid="{00000000-0005-0000-0000-000059050000}"/>
    <cellStyle name="Normal 2 4 3 2 2 23" xfId="5499" xr:uid="{00000000-0005-0000-0000-00005A050000}"/>
    <cellStyle name="Normal 2 4 3 2 2 24" xfId="5642" xr:uid="{00000000-0005-0000-0000-00005B050000}"/>
    <cellStyle name="Normal 2 4 3 2 2 25" xfId="5785" xr:uid="{00000000-0005-0000-0000-00005C050000}"/>
    <cellStyle name="Normal 2 4 3 2 2 26" xfId="5928" xr:uid="{00000000-0005-0000-0000-00005D050000}"/>
    <cellStyle name="Normal 2 4 3 2 2 27" xfId="6072" xr:uid="{00000000-0005-0000-0000-00005E050000}"/>
    <cellStyle name="Normal 2 4 3 2 2 28" xfId="6216" xr:uid="{00000000-0005-0000-0000-00005F050000}"/>
    <cellStyle name="Normal 2 4 3 2 2 29" xfId="6360" xr:uid="{00000000-0005-0000-0000-000060050000}"/>
    <cellStyle name="Normal 2 4 3 2 2 3" xfId="2621" xr:uid="{00000000-0005-0000-0000-000061050000}"/>
    <cellStyle name="Normal 2 4 3 2 2 30" xfId="6504" xr:uid="{00000000-0005-0000-0000-000062050000}"/>
    <cellStyle name="Normal 2 4 3 2 2 4" xfId="2766" xr:uid="{00000000-0005-0000-0000-000063050000}"/>
    <cellStyle name="Normal 2 4 3 2 2 5" xfId="2911" xr:uid="{00000000-0005-0000-0000-000064050000}"/>
    <cellStyle name="Normal 2 4 3 2 2 6" xfId="3055" xr:uid="{00000000-0005-0000-0000-000065050000}"/>
    <cellStyle name="Normal 2 4 3 2 2 7" xfId="3200" xr:uid="{00000000-0005-0000-0000-000066050000}"/>
    <cellStyle name="Normal 2 4 3 2 2 8" xfId="3344" xr:uid="{00000000-0005-0000-0000-000067050000}"/>
    <cellStyle name="Normal 2 4 3 2 2 9" xfId="3489" xr:uid="{00000000-0005-0000-0000-000068050000}"/>
    <cellStyle name="Normal 2 4 3 2 20" xfId="4854" xr:uid="{00000000-0005-0000-0000-000069050000}"/>
    <cellStyle name="Normal 2 4 3 2 21" xfId="4997" xr:uid="{00000000-0005-0000-0000-00006A050000}"/>
    <cellStyle name="Normal 2 4 3 2 22" xfId="5141" xr:uid="{00000000-0005-0000-0000-00006B050000}"/>
    <cellStyle name="Normal 2 4 3 2 23" xfId="5284" xr:uid="{00000000-0005-0000-0000-00006C050000}"/>
    <cellStyle name="Normal 2 4 3 2 24" xfId="5427" xr:uid="{00000000-0005-0000-0000-00006D050000}"/>
    <cellStyle name="Normal 2 4 3 2 25" xfId="5570" xr:uid="{00000000-0005-0000-0000-00006E050000}"/>
    <cellStyle name="Normal 2 4 3 2 26" xfId="5713" xr:uid="{00000000-0005-0000-0000-00006F050000}"/>
    <cellStyle name="Normal 2 4 3 2 27" xfId="5856" xr:uid="{00000000-0005-0000-0000-000070050000}"/>
    <cellStyle name="Normal 2 4 3 2 28" xfId="6000" xr:uid="{00000000-0005-0000-0000-000071050000}"/>
    <cellStyle name="Normal 2 4 3 2 29" xfId="6144" xr:uid="{00000000-0005-0000-0000-000072050000}"/>
    <cellStyle name="Normal 2 4 3 2 3" xfId="2405" xr:uid="{00000000-0005-0000-0000-000073050000}"/>
    <cellStyle name="Normal 2 4 3 2 30" xfId="6288" xr:uid="{00000000-0005-0000-0000-000074050000}"/>
    <cellStyle name="Normal 2 4 3 2 31" xfId="6431" xr:uid="{00000000-0005-0000-0000-000075050000}"/>
    <cellStyle name="Normal 2 4 3 2 4" xfId="2549" xr:uid="{00000000-0005-0000-0000-000076050000}"/>
    <cellStyle name="Normal 2 4 3 2 5" xfId="2694" xr:uid="{00000000-0005-0000-0000-000077050000}"/>
    <cellStyle name="Normal 2 4 3 2 6" xfId="2839" xr:uid="{00000000-0005-0000-0000-000078050000}"/>
    <cellStyle name="Normal 2 4 3 2 7" xfId="2983" xr:uid="{00000000-0005-0000-0000-000079050000}"/>
    <cellStyle name="Normal 2 4 3 2 8" xfId="3128" xr:uid="{00000000-0005-0000-0000-00007A050000}"/>
    <cellStyle name="Normal 2 4 3 2 9" xfId="3272" xr:uid="{00000000-0005-0000-0000-00007B050000}"/>
    <cellStyle name="Normal 2 4 3 20" xfId="4675" xr:uid="{00000000-0005-0000-0000-00007C050000}"/>
    <cellStyle name="Normal 2 4 3 21" xfId="4818" xr:uid="{00000000-0005-0000-0000-00007D050000}"/>
    <cellStyle name="Normal 2 4 3 22" xfId="4961" xr:uid="{00000000-0005-0000-0000-00007E050000}"/>
    <cellStyle name="Normal 2 4 3 23" xfId="5105" xr:uid="{00000000-0005-0000-0000-00007F050000}"/>
    <cellStyle name="Normal 2 4 3 24" xfId="5248" xr:uid="{00000000-0005-0000-0000-000080050000}"/>
    <cellStyle name="Normal 2 4 3 25" xfId="5391" xr:uid="{00000000-0005-0000-0000-000081050000}"/>
    <cellStyle name="Normal 2 4 3 26" xfId="5534" xr:uid="{00000000-0005-0000-0000-000082050000}"/>
    <cellStyle name="Normal 2 4 3 27" xfId="5677" xr:uid="{00000000-0005-0000-0000-000083050000}"/>
    <cellStyle name="Normal 2 4 3 28" xfId="5820" xr:uid="{00000000-0005-0000-0000-000084050000}"/>
    <cellStyle name="Normal 2 4 3 29" xfId="5964" xr:uid="{00000000-0005-0000-0000-000085050000}"/>
    <cellStyle name="Normal 2 4 3 3" xfId="2298" xr:uid="{00000000-0005-0000-0000-000086050000}"/>
    <cellStyle name="Normal 2 4 3 3 10" xfId="3597" xr:uid="{00000000-0005-0000-0000-000087050000}"/>
    <cellStyle name="Normal 2 4 3 3 11" xfId="3740" xr:uid="{00000000-0005-0000-0000-000088050000}"/>
    <cellStyle name="Normal 2 4 3 3 12" xfId="3883" xr:uid="{00000000-0005-0000-0000-000089050000}"/>
    <cellStyle name="Normal 2 4 3 3 13" xfId="4027" xr:uid="{00000000-0005-0000-0000-00008A050000}"/>
    <cellStyle name="Normal 2 4 3 3 14" xfId="4171" xr:uid="{00000000-0005-0000-0000-00008B050000}"/>
    <cellStyle name="Normal 2 4 3 3 15" xfId="4315" xr:uid="{00000000-0005-0000-0000-00008C050000}"/>
    <cellStyle name="Normal 2 4 3 3 16" xfId="4459" xr:uid="{00000000-0005-0000-0000-00008D050000}"/>
    <cellStyle name="Normal 2 4 3 3 17" xfId="4539" xr:uid="{00000000-0005-0000-0000-00008E050000}"/>
    <cellStyle name="Normal 2 4 3 3 18" xfId="4747" xr:uid="{00000000-0005-0000-0000-00008F050000}"/>
    <cellStyle name="Normal 2 4 3 3 19" xfId="4890" xr:uid="{00000000-0005-0000-0000-000090050000}"/>
    <cellStyle name="Normal 2 4 3 3 2" xfId="2440" xr:uid="{00000000-0005-0000-0000-000091050000}"/>
    <cellStyle name="Normal 2 4 3 3 20" xfId="5033" xr:uid="{00000000-0005-0000-0000-000092050000}"/>
    <cellStyle name="Normal 2 4 3 3 21" xfId="5177" xr:uid="{00000000-0005-0000-0000-000093050000}"/>
    <cellStyle name="Normal 2 4 3 3 22" xfId="5320" xr:uid="{00000000-0005-0000-0000-000094050000}"/>
    <cellStyle name="Normal 2 4 3 3 23" xfId="5463" xr:uid="{00000000-0005-0000-0000-000095050000}"/>
    <cellStyle name="Normal 2 4 3 3 24" xfId="5606" xr:uid="{00000000-0005-0000-0000-000096050000}"/>
    <cellStyle name="Normal 2 4 3 3 25" xfId="5749" xr:uid="{00000000-0005-0000-0000-000097050000}"/>
    <cellStyle name="Normal 2 4 3 3 26" xfId="5892" xr:uid="{00000000-0005-0000-0000-000098050000}"/>
    <cellStyle name="Normal 2 4 3 3 27" xfId="6036" xr:uid="{00000000-0005-0000-0000-000099050000}"/>
    <cellStyle name="Normal 2 4 3 3 28" xfId="6180" xr:uid="{00000000-0005-0000-0000-00009A050000}"/>
    <cellStyle name="Normal 2 4 3 3 29" xfId="6324" xr:uid="{00000000-0005-0000-0000-00009B050000}"/>
    <cellStyle name="Normal 2 4 3 3 3" xfId="2585" xr:uid="{00000000-0005-0000-0000-00009C050000}"/>
    <cellStyle name="Normal 2 4 3 3 30" xfId="6468" xr:uid="{00000000-0005-0000-0000-00009D050000}"/>
    <cellStyle name="Normal 2 4 3 3 4" xfId="2730" xr:uid="{00000000-0005-0000-0000-00009E050000}"/>
    <cellStyle name="Normal 2 4 3 3 5" xfId="2875" xr:uid="{00000000-0005-0000-0000-00009F050000}"/>
    <cellStyle name="Normal 2 4 3 3 6" xfId="3019" xr:uid="{00000000-0005-0000-0000-0000A0050000}"/>
    <cellStyle name="Normal 2 4 3 3 7" xfId="3164" xr:uid="{00000000-0005-0000-0000-0000A1050000}"/>
    <cellStyle name="Normal 2 4 3 3 8" xfId="3308" xr:uid="{00000000-0005-0000-0000-0000A2050000}"/>
    <cellStyle name="Normal 2 4 3 3 9" xfId="3453" xr:uid="{00000000-0005-0000-0000-0000A3050000}"/>
    <cellStyle name="Normal 2 4 3 30" xfId="6108" xr:uid="{00000000-0005-0000-0000-0000A4050000}"/>
    <cellStyle name="Normal 2 4 3 31" xfId="6252" xr:uid="{00000000-0005-0000-0000-0000A5050000}"/>
    <cellStyle name="Normal 2 4 3 32" xfId="6395" xr:uid="{00000000-0005-0000-0000-0000A6050000}"/>
    <cellStyle name="Normal 2 4 3 4" xfId="2369" xr:uid="{00000000-0005-0000-0000-0000A7050000}"/>
    <cellStyle name="Normal 2 4 3 5" xfId="2513" xr:uid="{00000000-0005-0000-0000-0000A8050000}"/>
    <cellStyle name="Normal 2 4 3 6" xfId="2658" xr:uid="{00000000-0005-0000-0000-0000A9050000}"/>
    <cellStyle name="Normal 2 4 3 7" xfId="2803" xr:uid="{00000000-0005-0000-0000-0000AA050000}"/>
    <cellStyle name="Normal 2 4 3 8" xfId="2947" xr:uid="{00000000-0005-0000-0000-0000AB050000}"/>
    <cellStyle name="Normal 2 4 3 9" xfId="3092" xr:uid="{00000000-0005-0000-0000-0000AC050000}"/>
    <cellStyle name="Normal 2 4 30" xfId="5802" xr:uid="{00000000-0005-0000-0000-0000AD050000}"/>
    <cellStyle name="Normal 2 4 31" xfId="5946" xr:uid="{00000000-0005-0000-0000-0000AE050000}"/>
    <cellStyle name="Normal 2 4 32" xfId="6090" xr:uid="{00000000-0005-0000-0000-0000AF050000}"/>
    <cellStyle name="Normal 2 4 33" xfId="6234" xr:uid="{00000000-0005-0000-0000-0000B0050000}"/>
    <cellStyle name="Normal 2 4 34" xfId="6377" xr:uid="{00000000-0005-0000-0000-0000B1050000}"/>
    <cellStyle name="Normal 2 4 4" xfId="2238" xr:uid="{00000000-0005-0000-0000-0000B2050000}"/>
    <cellStyle name="Normal 2 4 4 10" xfId="3399" xr:uid="{00000000-0005-0000-0000-0000B3050000}"/>
    <cellStyle name="Normal 2 4 4 11" xfId="3543" xr:uid="{00000000-0005-0000-0000-0000B4050000}"/>
    <cellStyle name="Normal 2 4 4 12" xfId="3686" xr:uid="{00000000-0005-0000-0000-0000B5050000}"/>
    <cellStyle name="Normal 2 4 4 13" xfId="3829" xr:uid="{00000000-0005-0000-0000-0000B6050000}"/>
    <cellStyle name="Normal 2 4 4 14" xfId="3973" xr:uid="{00000000-0005-0000-0000-0000B7050000}"/>
    <cellStyle name="Normal 2 4 4 15" xfId="4117" xr:uid="{00000000-0005-0000-0000-0000B8050000}"/>
    <cellStyle name="Normal 2 4 4 16" xfId="4261" xr:uid="{00000000-0005-0000-0000-0000B9050000}"/>
    <cellStyle name="Normal 2 4 4 17" xfId="4405" xr:uid="{00000000-0005-0000-0000-0000BA050000}"/>
    <cellStyle name="Normal 2 4 4 18" xfId="4540" xr:uid="{00000000-0005-0000-0000-0000BB050000}"/>
    <cellStyle name="Normal 2 4 4 19" xfId="4693" xr:uid="{00000000-0005-0000-0000-0000BC050000}"/>
    <cellStyle name="Normal 2 4 4 2" xfId="2315" xr:uid="{00000000-0005-0000-0000-0000BD050000}"/>
    <cellStyle name="Normal 2 4 4 2 10" xfId="3615" xr:uid="{00000000-0005-0000-0000-0000BE050000}"/>
    <cellStyle name="Normal 2 4 4 2 11" xfId="3758" xr:uid="{00000000-0005-0000-0000-0000BF050000}"/>
    <cellStyle name="Normal 2 4 4 2 12" xfId="3901" xr:uid="{00000000-0005-0000-0000-0000C0050000}"/>
    <cellStyle name="Normal 2 4 4 2 13" xfId="4045" xr:uid="{00000000-0005-0000-0000-0000C1050000}"/>
    <cellStyle name="Normal 2 4 4 2 14" xfId="4189" xr:uid="{00000000-0005-0000-0000-0000C2050000}"/>
    <cellStyle name="Normal 2 4 4 2 15" xfId="4333" xr:uid="{00000000-0005-0000-0000-0000C3050000}"/>
    <cellStyle name="Normal 2 4 4 2 16" xfId="4477" xr:uid="{00000000-0005-0000-0000-0000C4050000}"/>
    <cellStyle name="Normal 2 4 4 2 17" xfId="4541" xr:uid="{00000000-0005-0000-0000-0000C5050000}"/>
    <cellStyle name="Normal 2 4 4 2 18" xfId="4765" xr:uid="{00000000-0005-0000-0000-0000C6050000}"/>
    <cellStyle name="Normal 2 4 4 2 19" xfId="4908" xr:uid="{00000000-0005-0000-0000-0000C7050000}"/>
    <cellStyle name="Normal 2 4 4 2 2" xfId="2458" xr:uid="{00000000-0005-0000-0000-0000C8050000}"/>
    <cellStyle name="Normal 2 4 4 2 20" xfId="5051" xr:uid="{00000000-0005-0000-0000-0000C9050000}"/>
    <cellStyle name="Normal 2 4 4 2 21" xfId="5195" xr:uid="{00000000-0005-0000-0000-0000CA050000}"/>
    <cellStyle name="Normal 2 4 4 2 22" xfId="5338" xr:uid="{00000000-0005-0000-0000-0000CB050000}"/>
    <cellStyle name="Normal 2 4 4 2 23" xfId="5481" xr:uid="{00000000-0005-0000-0000-0000CC050000}"/>
    <cellStyle name="Normal 2 4 4 2 24" xfId="5624" xr:uid="{00000000-0005-0000-0000-0000CD050000}"/>
    <cellStyle name="Normal 2 4 4 2 25" xfId="5767" xr:uid="{00000000-0005-0000-0000-0000CE050000}"/>
    <cellStyle name="Normal 2 4 4 2 26" xfId="5910" xr:uid="{00000000-0005-0000-0000-0000CF050000}"/>
    <cellStyle name="Normal 2 4 4 2 27" xfId="6054" xr:uid="{00000000-0005-0000-0000-0000D0050000}"/>
    <cellStyle name="Normal 2 4 4 2 28" xfId="6198" xr:uid="{00000000-0005-0000-0000-0000D1050000}"/>
    <cellStyle name="Normal 2 4 4 2 29" xfId="6342" xr:uid="{00000000-0005-0000-0000-0000D2050000}"/>
    <cellStyle name="Normal 2 4 4 2 3" xfId="2603" xr:uid="{00000000-0005-0000-0000-0000D3050000}"/>
    <cellStyle name="Normal 2 4 4 2 30" xfId="6486" xr:uid="{00000000-0005-0000-0000-0000D4050000}"/>
    <cellStyle name="Normal 2 4 4 2 4" xfId="2748" xr:uid="{00000000-0005-0000-0000-0000D5050000}"/>
    <cellStyle name="Normal 2 4 4 2 5" xfId="2893" xr:uid="{00000000-0005-0000-0000-0000D6050000}"/>
    <cellStyle name="Normal 2 4 4 2 6" xfId="3037" xr:uid="{00000000-0005-0000-0000-0000D7050000}"/>
    <cellStyle name="Normal 2 4 4 2 7" xfId="3182" xr:uid="{00000000-0005-0000-0000-0000D8050000}"/>
    <cellStyle name="Normal 2 4 4 2 8" xfId="3326" xr:uid="{00000000-0005-0000-0000-0000D9050000}"/>
    <cellStyle name="Normal 2 4 4 2 9" xfId="3471" xr:uid="{00000000-0005-0000-0000-0000DA050000}"/>
    <cellStyle name="Normal 2 4 4 20" xfId="4836" xr:uid="{00000000-0005-0000-0000-0000DB050000}"/>
    <cellStyle name="Normal 2 4 4 21" xfId="4979" xr:uid="{00000000-0005-0000-0000-0000DC050000}"/>
    <cellStyle name="Normal 2 4 4 22" xfId="5123" xr:uid="{00000000-0005-0000-0000-0000DD050000}"/>
    <cellStyle name="Normal 2 4 4 23" xfId="5266" xr:uid="{00000000-0005-0000-0000-0000DE050000}"/>
    <cellStyle name="Normal 2 4 4 24" xfId="5409" xr:uid="{00000000-0005-0000-0000-0000DF050000}"/>
    <cellStyle name="Normal 2 4 4 25" xfId="5552" xr:uid="{00000000-0005-0000-0000-0000E0050000}"/>
    <cellStyle name="Normal 2 4 4 26" xfId="5695" xr:uid="{00000000-0005-0000-0000-0000E1050000}"/>
    <cellStyle name="Normal 2 4 4 27" xfId="5838" xr:uid="{00000000-0005-0000-0000-0000E2050000}"/>
    <cellStyle name="Normal 2 4 4 28" xfId="5982" xr:uid="{00000000-0005-0000-0000-0000E3050000}"/>
    <cellStyle name="Normal 2 4 4 29" xfId="6126" xr:uid="{00000000-0005-0000-0000-0000E4050000}"/>
    <cellStyle name="Normal 2 4 4 3" xfId="2387" xr:uid="{00000000-0005-0000-0000-0000E5050000}"/>
    <cellStyle name="Normal 2 4 4 30" xfId="6270" xr:uid="{00000000-0005-0000-0000-0000E6050000}"/>
    <cellStyle name="Normal 2 4 4 31" xfId="6413" xr:uid="{00000000-0005-0000-0000-0000E7050000}"/>
    <cellStyle name="Normal 2 4 4 4" xfId="2531" xr:uid="{00000000-0005-0000-0000-0000E8050000}"/>
    <cellStyle name="Normal 2 4 4 5" xfId="2676" xr:uid="{00000000-0005-0000-0000-0000E9050000}"/>
    <cellStyle name="Normal 2 4 4 6" xfId="2821" xr:uid="{00000000-0005-0000-0000-0000EA050000}"/>
    <cellStyle name="Normal 2 4 4 7" xfId="2965" xr:uid="{00000000-0005-0000-0000-0000EB050000}"/>
    <cellStyle name="Normal 2 4 4 8" xfId="3110" xr:uid="{00000000-0005-0000-0000-0000EC050000}"/>
    <cellStyle name="Normal 2 4 4 9" xfId="3254" xr:uid="{00000000-0005-0000-0000-0000ED050000}"/>
    <cellStyle name="Normal 2 4 5" xfId="2278" xr:uid="{00000000-0005-0000-0000-0000EE050000}"/>
    <cellStyle name="Normal 2 4 5 10" xfId="3579" xr:uid="{00000000-0005-0000-0000-0000EF050000}"/>
    <cellStyle name="Normal 2 4 5 11" xfId="3722" xr:uid="{00000000-0005-0000-0000-0000F0050000}"/>
    <cellStyle name="Normal 2 4 5 12" xfId="3865" xr:uid="{00000000-0005-0000-0000-0000F1050000}"/>
    <cellStyle name="Normal 2 4 5 13" xfId="4009" xr:uid="{00000000-0005-0000-0000-0000F2050000}"/>
    <cellStyle name="Normal 2 4 5 14" xfId="4153" xr:uid="{00000000-0005-0000-0000-0000F3050000}"/>
    <cellStyle name="Normal 2 4 5 15" xfId="4297" xr:uid="{00000000-0005-0000-0000-0000F4050000}"/>
    <cellStyle name="Normal 2 4 5 16" xfId="4441" xr:uid="{00000000-0005-0000-0000-0000F5050000}"/>
    <cellStyle name="Normal 2 4 5 17" xfId="4542" xr:uid="{00000000-0005-0000-0000-0000F6050000}"/>
    <cellStyle name="Normal 2 4 5 18" xfId="4729" xr:uid="{00000000-0005-0000-0000-0000F7050000}"/>
    <cellStyle name="Normal 2 4 5 19" xfId="4872" xr:uid="{00000000-0005-0000-0000-0000F8050000}"/>
    <cellStyle name="Normal 2 4 5 2" xfId="2422" xr:uid="{00000000-0005-0000-0000-0000F9050000}"/>
    <cellStyle name="Normal 2 4 5 20" xfId="5015" xr:uid="{00000000-0005-0000-0000-0000FA050000}"/>
    <cellStyle name="Normal 2 4 5 21" xfId="5159" xr:uid="{00000000-0005-0000-0000-0000FB050000}"/>
    <cellStyle name="Normal 2 4 5 22" xfId="5302" xr:uid="{00000000-0005-0000-0000-0000FC050000}"/>
    <cellStyle name="Normal 2 4 5 23" xfId="5445" xr:uid="{00000000-0005-0000-0000-0000FD050000}"/>
    <cellStyle name="Normal 2 4 5 24" xfId="5588" xr:uid="{00000000-0005-0000-0000-0000FE050000}"/>
    <cellStyle name="Normal 2 4 5 25" xfId="5731" xr:uid="{00000000-0005-0000-0000-0000FF050000}"/>
    <cellStyle name="Normal 2 4 5 26" xfId="5874" xr:uid="{00000000-0005-0000-0000-000000060000}"/>
    <cellStyle name="Normal 2 4 5 27" xfId="6018" xr:uid="{00000000-0005-0000-0000-000001060000}"/>
    <cellStyle name="Normal 2 4 5 28" xfId="6162" xr:uid="{00000000-0005-0000-0000-000002060000}"/>
    <cellStyle name="Normal 2 4 5 29" xfId="6306" xr:uid="{00000000-0005-0000-0000-000003060000}"/>
    <cellStyle name="Normal 2 4 5 3" xfId="2567" xr:uid="{00000000-0005-0000-0000-000004060000}"/>
    <cellStyle name="Normal 2 4 5 30" xfId="6450" xr:uid="{00000000-0005-0000-0000-000005060000}"/>
    <cellStyle name="Normal 2 4 5 4" xfId="2712" xr:uid="{00000000-0005-0000-0000-000006060000}"/>
    <cellStyle name="Normal 2 4 5 5" xfId="2857" xr:uid="{00000000-0005-0000-0000-000007060000}"/>
    <cellStyle name="Normal 2 4 5 6" xfId="3001" xr:uid="{00000000-0005-0000-0000-000008060000}"/>
    <cellStyle name="Normal 2 4 5 7" xfId="3146" xr:uid="{00000000-0005-0000-0000-000009060000}"/>
    <cellStyle name="Normal 2 4 5 8" xfId="3290" xr:uid="{00000000-0005-0000-0000-00000A060000}"/>
    <cellStyle name="Normal 2 4 5 9" xfId="3435" xr:uid="{00000000-0005-0000-0000-00000B060000}"/>
    <cellStyle name="Normal 2 4 6" xfId="2351" xr:uid="{00000000-0005-0000-0000-00000C060000}"/>
    <cellStyle name="Normal 2 4 7" xfId="2495" xr:uid="{00000000-0005-0000-0000-00000D060000}"/>
    <cellStyle name="Normal 2 4 8" xfId="2640" xr:uid="{00000000-0005-0000-0000-00000E060000}"/>
    <cellStyle name="Normal 2 4 9" xfId="2784" xr:uid="{00000000-0005-0000-0000-00000F060000}"/>
    <cellStyle name="Normal 2 5" xfId="633" xr:uid="{00000000-0005-0000-0000-000010060000}"/>
    <cellStyle name="Normal 2 6" xfId="634" xr:uid="{00000000-0005-0000-0000-000011060000}"/>
    <cellStyle name="Normal 2 6 2" xfId="2162" xr:uid="{00000000-0005-0000-0000-000012060000}"/>
    <cellStyle name="Normal 2 7" xfId="635" xr:uid="{00000000-0005-0000-0000-000013060000}"/>
    <cellStyle name="Normal 2 8" xfId="636" xr:uid="{00000000-0005-0000-0000-000014060000}"/>
    <cellStyle name="Normal 2 9" xfId="637" xr:uid="{00000000-0005-0000-0000-000015060000}"/>
    <cellStyle name="Normal 20" xfId="638" xr:uid="{00000000-0005-0000-0000-000016060000}"/>
    <cellStyle name="Normal 20 2" xfId="639" xr:uid="{00000000-0005-0000-0000-000017060000}"/>
    <cellStyle name="Normal 20 3" xfId="2277" xr:uid="{00000000-0005-0000-0000-000018060000}"/>
    <cellStyle name="Normal 21" xfId="640" xr:uid="{00000000-0005-0000-0000-000019060000}"/>
    <cellStyle name="Normal 21 10" xfId="3578" xr:uid="{00000000-0005-0000-0000-00001A060000}"/>
    <cellStyle name="Normal 21 11" xfId="3721" xr:uid="{00000000-0005-0000-0000-00001B060000}"/>
    <cellStyle name="Normal 21 12" xfId="3864" xr:uid="{00000000-0005-0000-0000-00001C060000}"/>
    <cellStyle name="Normal 21 13" xfId="4008" xr:uid="{00000000-0005-0000-0000-00001D060000}"/>
    <cellStyle name="Normal 21 14" xfId="4152" xr:uid="{00000000-0005-0000-0000-00001E060000}"/>
    <cellStyle name="Normal 21 15" xfId="4296" xr:uid="{00000000-0005-0000-0000-00001F060000}"/>
    <cellStyle name="Normal 21 16" xfId="4440" xr:uid="{00000000-0005-0000-0000-000020060000}"/>
    <cellStyle name="Normal 21 17" xfId="4543" xr:uid="{00000000-0005-0000-0000-000021060000}"/>
    <cellStyle name="Normal 21 18" xfId="4728" xr:uid="{00000000-0005-0000-0000-000022060000}"/>
    <cellStyle name="Normal 21 19" xfId="4871" xr:uid="{00000000-0005-0000-0000-000023060000}"/>
    <cellStyle name="Normal 21 2" xfId="641" xr:uid="{00000000-0005-0000-0000-000024060000}"/>
    <cellStyle name="Normal 21 20" xfId="5014" xr:uid="{00000000-0005-0000-0000-000025060000}"/>
    <cellStyle name="Normal 21 21" xfId="5158" xr:uid="{00000000-0005-0000-0000-000026060000}"/>
    <cellStyle name="Normal 21 22" xfId="5301" xr:uid="{00000000-0005-0000-0000-000027060000}"/>
    <cellStyle name="Normal 21 23" xfId="5444" xr:uid="{00000000-0005-0000-0000-000028060000}"/>
    <cellStyle name="Normal 21 24" xfId="5587" xr:uid="{00000000-0005-0000-0000-000029060000}"/>
    <cellStyle name="Normal 21 25" xfId="5730" xr:uid="{00000000-0005-0000-0000-00002A060000}"/>
    <cellStyle name="Normal 21 26" xfId="5873" xr:uid="{00000000-0005-0000-0000-00002B060000}"/>
    <cellStyle name="Normal 21 27" xfId="6017" xr:uid="{00000000-0005-0000-0000-00002C060000}"/>
    <cellStyle name="Normal 21 28" xfId="6161" xr:uid="{00000000-0005-0000-0000-00002D060000}"/>
    <cellStyle name="Normal 21 29" xfId="6305" xr:uid="{00000000-0005-0000-0000-00002E060000}"/>
    <cellStyle name="Normal 21 3" xfId="2566" xr:uid="{00000000-0005-0000-0000-00002F060000}"/>
    <cellStyle name="Normal 21 30" xfId="6449" xr:uid="{00000000-0005-0000-0000-000030060000}"/>
    <cellStyle name="Normal 21 4" xfId="2711" xr:uid="{00000000-0005-0000-0000-000031060000}"/>
    <cellStyle name="Normal 21 5" xfId="2856" xr:uid="{00000000-0005-0000-0000-000032060000}"/>
    <cellStyle name="Normal 21 6" xfId="3000" xr:uid="{00000000-0005-0000-0000-000033060000}"/>
    <cellStyle name="Normal 21 7" xfId="3145" xr:uid="{00000000-0005-0000-0000-000034060000}"/>
    <cellStyle name="Normal 21 8" xfId="3289" xr:uid="{00000000-0005-0000-0000-000035060000}"/>
    <cellStyle name="Normal 21 9" xfId="3434" xr:uid="{00000000-0005-0000-0000-000036060000}"/>
    <cellStyle name="Normal 22" xfId="642" xr:uid="{00000000-0005-0000-0000-000037060000}"/>
    <cellStyle name="Normal 22 2" xfId="643" xr:uid="{00000000-0005-0000-0000-000038060000}"/>
    <cellStyle name="Normal 22 2 2" xfId="2639" xr:uid="{00000000-0005-0000-0000-000039060000}"/>
    <cellStyle name="Normal 22 3" xfId="3073" xr:uid="{00000000-0005-0000-0000-00003A060000}"/>
    <cellStyle name="Normal 22 4" xfId="2156" xr:uid="{00000000-0005-0000-0000-00003B060000}"/>
    <cellStyle name="Normal 23" xfId="644" xr:uid="{00000000-0005-0000-0000-00003C060000}"/>
    <cellStyle name="Normal 23 2" xfId="645" xr:uid="{00000000-0005-0000-0000-00003D060000}"/>
    <cellStyle name="Normal 23 2 2" xfId="3362" xr:uid="{00000000-0005-0000-0000-00003E060000}"/>
    <cellStyle name="Normal 23 3" xfId="5086" xr:uid="{00000000-0005-0000-0000-00003F060000}"/>
    <cellStyle name="Normal 23 4" xfId="2155" xr:uid="{00000000-0005-0000-0000-000040060000}"/>
    <cellStyle name="Normal 24" xfId="646" xr:uid="{00000000-0005-0000-0000-000041060000}"/>
    <cellStyle name="Normal 24 2" xfId="647" xr:uid="{00000000-0005-0000-0000-000042060000}"/>
    <cellStyle name="Normal 24 3" xfId="2350" xr:uid="{00000000-0005-0000-0000-000043060000}"/>
    <cellStyle name="Normal 25" xfId="648" xr:uid="{00000000-0005-0000-0000-000044060000}"/>
    <cellStyle name="Normal 25 2" xfId="649" xr:uid="{00000000-0005-0000-0000-000045060000}"/>
    <cellStyle name="Normal 25 3" xfId="2493" xr:uid="{00000000-0005-0000-0000-000046060000}"/>
    <cellStyle name="Normal 26" xfId="650" xr:uid="{00000000-0005-0000-0000-000047060000}"/>
    <cellStyle name="Normal 26 2" xfId="651" xr:uid="{00000000-0005-0000-0000-000048060000}"/>
    <cellStyle name="Normal 26 3" xfId="2494" xr:uid="{00000000-0005-0000-0000-000049060000}"/>
    <cellStyle name="Normal 27" xfId="652" xr:uid="{00000000-0005-0000-0000-00004A060000}"/>
    <cellStyle name="Normal 27 2" xfId="653" xr:uid="{00000000-0005-0000-0000-00004B060000}"/>
    <cellStyle name="Normal 27 3" xfId="654" xr:uid="{00000000-0005-0000-0000-00004C060000}"/>
    <cellStyle name="Normal 27 4" xfId="2638" xr:uid="{00000000-0005-0000-0000-00004D060000}"/>
    <cellStyle name="Normal 28" xfId="655" xr:uid="{00000000-0005-0000-0000-00004E060000}"/>
    <cellStyle name="Normal 28 2" xfId="656" xr:uid="{00000000-0005-0000-0000-00004F060000}"/>
    <cellStyle name="Normal 28 3" xfId="657" xr:uid="{00000000-0005-0000-0000-000050060000}"/>
    <cellStyle name="Normal 28 4" xfId="2783" xr:uid="{00000000-0005-0000-0000-000051060000}"/>
    <cellStyle name="Normal 29" xfId="658" xr:uid="{00000000-0005-0000-0000-000052060000}"/>
    <cellStyle name="Normal 29 2" xfId="659" xr:uid="{00000000-0005-0000-0000-000053060000}"/>
    <cellStyle name="Normal 29 3" xfId="660" xr:uid="{00000000-0005-0000-0000-000054060000}"/>
    <cellStyle name="Normal 29 4" xfId="2928" xr:uid="{00000000-0005-0000-0000-000055060000}"/>
    <cellStyle name="Normal 3" xfId="661" xr:uid="{00000000-0005-0000-0000-000056060000}"/>
    <cellStyle name="Normal 3 10" xfId="2641" xr:uid="{00000000-0005-0000-0000-000057060000}"/>
    <cellStyle name="Normal 3 11" xfId="2785" xr:uid="{00000000-0005-0000-0000-000058060000}"/>
    <cellStyle name="Normal 3 12" xfId="2930" xr:uid="{00000000-0005-0000-0000-000059060000}"/>
    <cellStyle name="Normal 3 13" xfId="3075" xr:uid="{00000000-0005-0000-0000-00005A060000}"/>
    <cellStyle name="Normal 3 14" xfId="3219" xr:uid="{00000000-0005-0000-0000-00005B060000}"/>
    <cellStyle name="Normal 3 15" xfId="3364" xr:uid="{00000000-0005-0000-0000-00005C060000}"/>
    <cellStyle name="Normal 3 16" xfId="3508" xr:uid="{00000000-0005-0000-0000-00005D060000}"/>
    <cellStyle name="Normal 3 17" xfId="3651" xr:uid="{00000000-0005-0000-0000-00005E060000}"/>
    <cellStyle name="Normal 3 18" xfId="3794" xr:uid="{00000000-0005-0000-0000-00005F060000}"/>
    <cellStyle name="Normal 3 19" xfId="3938" xr:uid="{00000000-0005-0000-0000-000060060000}"/>
    <cellStyle name="Normal 3 2" xfId="662" xr:uid="{00000000-0005-0000-0000-000061060000}"/>
    <cellStyle name="Normal 3 2 10" xfId="2931" xr:uid="{00000000-0005-0000-0000-000062060000}"/>
    <cellStyle name="Normal 3 2 11" xfId="3076" xr:uid="{00000000-0005-0000-0000-000063060000}"/>
    <cellStyle name="Normal 3 2 12" xfId="3220" xr:uid="{00000000-0005-0000-0000-000064060000}"/>
    <cellStyle name="Normal 3 2 13" xfId="3365" xr:uid="{00000000-0005-0000-0000-000065060000}"/>
    <cellStyle name="Normal 3 2 14" xfId="3509" xr:uid="{00000000-0005-0000-0000-000066060000}"/>
    <cellStyle name="Normal 3 2 15" xfId="3652" xr:uid="{00000000-0005-0000-0000-000067060000}"/>
    <cellStyle name="Normal 3 2 16" xfId="3795" xr:uid="{00000000-0005-0000-0000-000068060000}"/>
    <cellStyle name="Normal 3 2 17" xfId="3939" xr:uid="{00000000-0005-0000-0000-000069060000}"/>
    <cellStyle name="Normal 3 2 18" xfId="4083" xr:uid="{00000000-0005-0000-0000-00006A060000}"/>
    <cellStyle name="Normal 3 2 19" xfId="4227" xr:uid="{00000000-0005-0000-0000-00006B060000}"/>
    <cellStyle name="Normal 3 2 2" xfId="2210" xr:uid="{00000000-0005-0000-0000-00006C060000}"/>
    <cellStyle name="Normal 3 2 2 10" xfId="3085" xr:uid="{00000000-0005-0000-0000-00006D060000}"/>
    <cellStyle name="Normal 3 2 2 11" xfId="3229" xr:uid="{00000000-0005-0000-0000-00006E060000}"/>
    <cellStyle name="Normal 3 2 2 12" xfId="3374" xr:uid="{00000000-0005-0000-0000-00006F060000}"/>
    <cellStyle name="Normal 3 2 2 13" xfId="3518" xr:uid="{00000000-0005-0000-0000-000070060000}"/>
    <cellStyle name="Normal 3 2 2 14" xfId="3661" xr:uid="{00000000-0005-0000-0000-000071060000}"/>
    <cellStyle name="Normal 3 2 2 15" xfId="3804" xr:uid="{00000000-0005-0000-0000-000072060000}"/>
    <cellStyle name="Normal 3 2 2 16" xfId="3948" xr:uid="{00000000-0005-0000-0000-000073060000}"/>
    <cellStyle name="Normal 3 2 2 17" xfId="4092" xr:uid="{00000000-0005-0000-0000-000074060000}"/>
    <cellStyle name="Normal 3 2 2 18" xfId="4236" xr:uid="{00000000-0005-0000-0000-000075060000}"/>
    <cellStyle name="Normal 3 2 2 19" xfId="4380" xr:uid="{00000000-0005-0000-0000-000076060000}"/>
    <cellStyle name="Normal 3 2 2 2" xfId="2231" xr:uid="{00000000-0005-0000-0000-000077060000}"/>
    <cellStyle name="Normal 3 2 2 2 10" xfId="3247" xr:uid="{00000000-0005-0000-0000-000078060000}"/>
    <cellStyle name="Normal 3 2 2 2 11" xfId="3392" xr:uid="{00000000-0005-0000-0000-000079060000}"/>
    <cellStyle name="Normal 3 2 2 2 12" xfId="3536" xr:uid="{00000000-0005-0000-0000-00007A060000}"/>
    <cellStyle name="Normal 3 2 2 2 13" xfId="3679" xr:uid="{00000000-0005-0000-0000-00007B060000}"/>
    <cellStyle name="Normal 3 2 2 2 14" xfId="3822" xr:uid="{00000000-0005-0000-0000-00007C060000}"/>
    <cellStyle name="Normal 3 2 2 2 15" xfId="3966" xr:uid="{00000000-0005-0000-0000-00007D060000}"/>
    <cellStyle name="Normal 3 2 2 2 16" xfId="4110" xr:uid="{00000000-0005-0000-0000-00007E060000}"/>
    <cellStyle name="Normal 3 2 2 2 17" xfId="4254" xr:uid="{00000000-0005-0000-0000-00007F060000}"/>
    <cellStyle name="Normal 3 2 2 2 18" xfId="4398" xr:uid="{00000000-0005-0000-0000-000080060000}"/>
    <cellStyle name="Normal 3 2 2 2 19" xfId="4547" xr:uid="{00000000-0005-0000-0000-000081060000}"/>
    <cellStyle name="Normal 3 2 2 2 2" xfId="2270" xr:uid="{00000000-0005-0000-0000-000082060000}"/>
    <cellStyle name="Normal 3 2 2 2 2 10" xfId="3428" xr:uid="{00000000-0005-0000-0000-000083060000}"/>
    <cellStyle name="Normal 3 2 2 2 2 11" xfId="3572" xr:uid="{00000000-0005-0000-0000-000084060000}"/>
    <cellStyle name="Normal 3 2 2 2 2 12" xfId="3715" xr:uid="{00000000-0005-0000-0000-000085060000}"/>
    <cellStyle name="Normal 3 2 2 2 2 13" xfId="3858" xr:uid="{00000000-0005-0000-0000-000086060000}"/>
    <cellStyle name="Normal 3 2 2 2 2 14" xfId="4002" xr:uid="{00000000-0005-0000-0000-000087060000}"/>
    <cellStyle name="Normal 3 2 2 2 2 15" xfId="4146" xr:uid="{00000000-0005-0000-0000-000088060000}"/>
    <cellStyle name="Normal 3 2 2 2 2 16" xfId="4290" xr:uid="{00000000-0005-0000-0000-000089060000}"/>
    <cellStyle name="Normal 3 2 2 2 2 17" xfId="4434" xr:uid="{00000000-0005-0000-0000-00008A060000}"/>
    <cellStyle name="Normal 3 2 2 2 2 18" xfId="4548" xr:uid="{00000000-0005-0000-0000-00008B060000}"/>
    <cellStyle name="Normal 3 2 2 2 2 19" xfId="4722" xr:uid="{00000000-0005-0000-0000-00008C060000}"/>
    <cellStyle name="Normal 3 2 2 2 2 2" xfId="2344" xr:uid="{00000000-0005-0000-0000-00008D060000}"/>
    <cellStyle name="Normal 3 2 2 2 2 2 10" xfId="3644" xr:uid="{00000000-0005-0000-0000-00008E060000}"/>
    <cellStyle name="Normal 3 2 2 2 2 2 11" xfId="3787" xr:uid="{00000000-0005-0000-0000-00008F060000}"/>
    <cellStyle name="Normal 3 2 2 2 2 2 12" xfId="3930" xr:uid="{00000000-0005-0000-0000-000090060000}"/>
    <cellStyle name="Normal 3 2 2 2 2 2 13" xfId="4074" xr:uid="{00000000-0005-0000-0000-000091060000}"/>
    <cellStyle name="Normal 3 2 2 2 2 2 14" xfId="4218" xr:uid="{00000000-0005-0000-0000-000092060000}"/>
    <cellStyle name="Normal 3 2 2 2 2 2 15" xfId="4362" xr:uid="{00000000-0005-0000-0000-000093060000}"/>
    <cellStyle name="Normal 3 2 2 2 2 2 16" xfId="4506" xr:uid="{00000000-0005-0000-0000-000094060000}"/>
    <cellStyle name="Normal 3 2 2 2 2 2 17" xfId="4549" xr:uid="{00000000-0005-0000-0000-000095060000}"/>
    <cellStyle name="Normal 3 2 2 2 2 2 18" xfId="4794" xr:uid="{00000000-0005-0000-0000-000096060000}"/>
    <cellStyle name="Normal 3 2 2 2 2 2 19" xfId="4937" xr:uid="{00000000-0005-0000-0000-000097060000}"/>
    <cellStyle name="Normal 3 2 2 2 2 2 2" xfId="2487" xr:uid="{00000000-0005-0000-0000-000098060000}"/>
    <cellStyle name="Normal 3 2 2 2 2 2 20" xfId="5080" xr:uid="{00000000-0005-0000-0000-000099060000}"/>
    <cellStyle name="Normal 3 2 2 2 2 2 21" xfId="5224" xr:uid="{00000000-0005-0000-0000-00009A060000}"/>
    <cellStyle name="Normal 3 2 2 2 2 2 22" xfId="5367" xr:uid="{00000000-0005-0000-0000-00009B060000}"/>
    <cellStyle name="Normal 3 2 2 2 2 2 23" xfId="5510" xr:uid="{00000000-0005-0000-0000-00009C060000}"/>
    <cellStyle name="Normal 3 2 2 2 2 2 24" xfId="5653" xr:uid="{00000000-0005-0000-0000-00009D060000}"/>
    <cellStyle name="Normal 3 2 2 2 2 2 25" xfId="5796" xr:uid="{00000000-0005-0000-0000-00009E060000}"/>
    <cellStyle name="Normal 3 2 2 2 2 2 26" xfId="5939" xr:uid="{00000000-0005-0000-0000-00009F060000}"/>
    <cellStyle name="Normal 3 2 2 2 2 2 27" xfId="6083" xr:uid="{00000000-0005-0000-0000-0000A0060000}"/>
    <cellStyle name="Normal 3 2 2 2 2 2 28" xfId="6227" xr:uid="{00000000-0005-0000-0000-0000A1060000}"/>
    <cellStyle name="Normal 3 2 2 2 2 2 29" xfId="6371" xr:uid="{00000000-0005-0000-0000-0000A2060000}"/>
    <cellStyle name="Normal 3 2 2 2 2 2 3" xfId="2632" xr:uid="{00000000-0005-0000-0000-0000A3060000}"/>
    <cellStyle name="Normal 3 2 2 2 2 2 30" xfId="6515" xr:uid="{00000000-0005-0000-0000-0000A4060000}"/>
    <cellStyle name="Normal 3 2 2 2 2 2 4" xfId="2777" xr:uid="{00000000-0005-0000-0000-0000A5060000}"/>
    <cellStyle name="Normal 3 2 2 2 2 2 5" xfId="2922" xr:uid="{00000000-0005-0000-0000-0000A6060000}"/>
    <cellStyle name="Normal 3 2 2 2 2 2 6" xfId="3066" xr:uid="{00000000-0005-0000-0000-0000A7060000}"/>
    <cellStyle name="Normal 3 2 2 2 2 2 7" xfId="3211" xr:uid="{00000000-0005-0000-0000-0000A8060000}"/>
    <cellStyle name="Normal 3 2 2 2 2 2 8" xfId="3355" xr:uid="{00000000-0005-0000-0000-0000A9060000}"/>
    <cellStyle name="Normal 3 2 2 2 2 2 9" xfId="3500" xr:uid="{00000000-0005-0000-0000-0000AA060000}"/>
    <cellStyle name="Normal 3 2 2 2 2 20" xfId="4865" xr:uid="{00000000-0005-0000-0000-0000AB060000}"/>
    <cellStyle name="Normal 3 2 2 2 2 21" xfId="5008" xr:uid="{00000000-0005-0000-0000-0000AC060000}"/>
    <cellStyle name="Normal 3 2 2 2 2 22" xfId="5152" xr:uid="{00000000-0005-0000-0000-0000AD060000}"/>
    <cellStyle name="Normal 3 2 2 2 2 23" xfId="5295" xr:uid="{00000000-0005-0000-0000-0000AE060000}"/>
    <cellStyle name="Normal 3 2 2 2 2 24" xfId="5438" xr:uid="{00000000-0005-0000-0000-0000AF060000}"/>
    <cellStyle name="Normal 3 2 2 2 2 25" xfId="5581" xr:uid="{00000000-0005-0000-0000-0000B0060000}"/>
    <cellStyle name="Normal 3 2 2 2 2 26" xfId="5724" xr:uid="{00000000-0005-0000-0000-0000B1060000}"/>
    <cellStyle name="Normal 3 2 2 2 2 27" xfId="5867" xr:uid="{00000000-0005-0000-0000-0000B2060000}"/>
    <cellStyle name="Normal 3 2 2 2 2 28" xfId="6011" xr:uid="{00000000-0005-0000-0000-0000B3060000}"/>
    <cellStyle name="Normal 3 2 2 2 2 29" xfId="6155" xr:uid="{00000000-0005-0000-0000-0000B4060000}"/>
    <cellStyle name="Normal 3 2 2 2 2 3" xfId="2416" xr:uid="{00000000-0005-0000-0000-0000B5060000}"/>
    <cellStyle name="Normal 3 2 2 2 2 30" xfId="6299" xr:uid="{00000000-0005-0000-0000-0000B6060000}"/>
    <cellStyle name="Normal 3 2 2 2 2 31" xfId="6442" xr:uid="{00000000-0005-0000-0000-0000B7060000}"/>
    <cellStyle name="Normal 3 2 2 2 2 4" xfId="2560" xr:uid="{00000000-0005-0000-0000-0000B8060000}"/>
    <cellStyle name="Normal 3 2 2 2 2 5" xfId="2705" xr:uid="{00000000-0005-0000-0000-0000B9060000}"/>
    <cellStyle name="Normal 3 2 2 2 2 6" xfId="2850" xr:uid="{00000000-0005-0000-0000-0000BA060000}"/>
    <cellStyle name="Normal 3 2 2 2 2 7" xfId="2994" xr:uid="{00000000-0005-0000-0000-0000BB060000}"/>
    <cellStyle name="Normal 3 2 2 2 2 8" xfId="3139" xr:uid="{00000000-0005-0000-0000-0000BC060000}"/>
    <cellStyle name="Normal 3 2 2 2 2 9" xfId="3283" xr:uid="{00000000-0005-0000-0000-0000BD060000}"/>
    <cellStyle name="Normal 3 2 2 2 20" xfId="4686" xr:uid="{00000000-0005-0000-0000-0000BE060000}"/>
    <cellStyle name="Normal 3 2 2 2 21" xfId="4829" xr:uid="{00000000-0005-0000-0000-0000BF060000}"/>
    <cellStyle name="Normal 3 2 2 2 22" xfId="4972" xr:uid="{00000000-0005-0000-0000-0000C0060000}"/>
    <cellStyle name="Normal 3 2 2 2 23" xfId="5116" xr:uid="{00000000-0005-0000-0000-0000C1060000}"/>
    <cellStyle name="Normal 3 2 2 2 24" xfId="5259" xr:uid="{00000000-0005-0000-0000-0000C2060000}"/>
    <cellStyle name="Normal 3 2 2 2 25" xfId="5402" xr:uid="{00000000-0005-0000-0000-0000C3060000}"/>
    <cellStyle name="Normal 3 2 2 2 26" xfId="5545" xr:uid="{00000000-0005-0000-0000-0000C4060000}"/>
    <cellStyle name="Normal 3 2 2 2 27" xfId="5688" xr:uid="{00000000-0005-0000-0000-0000C5060000}"/>
    <cellStyle name="Normal 3 2 2 2 28" xfId="5831" xr:uid="{00000000-0005-0000-0000-0000C6060000}"/>
    <cellStyle name="Normal 3 2 2 2 29" xfId="5975" xr:uid="{00000000-0005-0000-0000-0000C7060000}"/>
    <cellStyle name="Normal 3 2 2 2 3" xfId="2309" xr:uid="{00000000-0005-0000-0000-0000C8060000}"/>
    <cellStyle name="Normal 3 2 2 2 3 10" xfId="3608" xr:uid="{00000000-0005-0000-0000-0000C9060000}"/>
    <cellStyle name="Normal 3 2 2 2 3 11" xfId="3751" xr:uid="{00000000-0005-0000-0000-0000CA060000}"/>
    <cellStyle name="Normal 3 2 2 2 3 12" xfId="3894" xr:uid="{00000000-0005-0000-0000-0000CB060000}"/>
    <cellStyle name="Normal 3 2 2 2 3 13" xfId="4038" xr:uid="{00000000-0005-0000-0000-0000CC060000}"/>
    <cellStyle name="Normal 3 2 2 2 3 14" xfId="4182" xr:uid="{00000000-0005-0000-0000-0000CD060000}"/>
    <cellStyle name="Normal 3 2 2 2 3 15" xfId="4326" xr:uid="{00000000-0005-0000-0000-0000CE060000}"/>
    <cellStyle name="Normal 3 2 2 2 3 16" xfId="4470" xr:uid="{00000000-0005-0000-0000-0000CF060000}"/>
    <cellStyle name="Normal 3 2 2 2 3 17" xfId="4550" xr:uid="{00000000-0005-0000-0000-0000D0060000}"/>
    <cellStyle name="Normal 3 2 2 2 3 18" xfId="4758" xr:uid="{00000000-0005-0000-0000-0000D1060000}"/>
    <cellStyle name="Normal 3 2 2 2 3 19" xfId="4901" xr:uid="{00000000-0005-0000-0000-0000D2060000}"/>
    <cellStyle name="Normal 3 2 2 2 3 2" xfId="2451" xr:uid="{00000000-0005-0000-0000-0000D3060000}"/>
    <cellStyle name="Normal 3 2 2 2 3 20" xfId="5044" xr:uid="{00000000-0005-0000-0000-0000D4060000}"/>
    <cellStyle name="Normal 3 2 2 2 3 21" xfId="5188" xr:uid="{00000000-0005-0000-0000-0000D5060000}"/>
    <cellStyle name="Normal 3 2 2 2 3 22" xfId="5331" xr:uid="{00000000-0005-0000-0000-0000D6060000}"/>
    <cellStyle name="Normal 3 2 2 2 3 23" xfId="5474" xr:uid="{00000000-0005-0000-0000-0000D7060000}"/>
    <cellStyle name="Normal 3 2 2 2 3 24" xfId="5617" xr:uid="{00000000-0005-0000-0000-0000D8060000}"/>
    <cellStyle name="Normal 3 2 2 2 3 25" xfId="5760" xr:uid="{00000000-0005-0000-0000-0000D9060000}"/>
    <cellStyle name="Normal 3 2 2 2 3 26" xfId="5903" xr:uid="{00000000-0005-0000-0000-0000DA060000}"/>
    <cellStyle name="Normal 3 2 2 2 3 27" xfId="6047" xr:uid="{00000000-0005-0000-0000-0000DB060000}"/>
    <cellStyle name="Normal 3 2 2 2 3 28" xfId="6191" xr:uid="{00000000-0005-0000-0000-0000DC060000}"/>
    <cellStyle name="Normal 3 2 2 2 3 29" xfId="6335" xr:uid="{00000000-0005-0000-0000-0000DD060000}"/>
    <cellStyle name="Normal 3 2 2 2 3 3" xfId="2596" xr:uid="{00000000-0005-0000-0000-0000DE060000}"/>
    <cellStyle name="Normal 3 2 2 2 3 30" xfId="6479" xr:uid="{00000000-0005-0000-0000-0000DF060000}"/>
    <cellStyle name="Normal 3 2 2 2 3 4" xfId="2741" xr:uid="{00000000-0005-0000-0000-0000E0060000}"/>
    <cellStyle name="Normal 3 2 2 2 3 5" xfId="2886" xr:uid="{00000000-0005-0000-0000-0000E1060000}"/>
    <cellStyle name="Normal 3 2 2 2 3 6" xfId="3030" xr:uid="{00000000-0005-0000-0000-0000E2060000}"/>
    <cellStyle name="Normal 3 2 2 2 3 7" xfId="3175" xr:uid="{00000000-0005-0000-0000-0000E3060000}"/>
    <cellStyle name="Normal 3 2 2 2 3 8" xfId="3319" xr:uid="{00000000-0005-0000-0000-0000E4060000}"/>
    <cellStyle name="Normal 3 2 2 2 3 9" xfId="3464" xr:uid="{00000000-0005-0000-0000-0000E5060000}"/>
    <cellStyle name="Normal 3 2 2 2 30" xfId="6119" xr:uid="{00000000-0005-0000-0000-0000E6060000}"/>
    <cellStyle name="Normal 3 2 2 2 31" xfId="6263" xr:uid="{00000000-0005-0000-0000-0000E7060000}"/>
    <cellStyle name="Normal 3 2 2 2 32" xfId="6406" xr:uid="{00000000-0005-0000-0000-0000E8060000}"/>
    <cellStyle name="Normal 3 2 2 2 4" xfId="2380" xr:uid="{00000000-0005-0000-0000-0000E9060000}"/>
    <cellStyle name="Normal 3 2 2 2 5" xfId="2524" xr:uid="{00000000-0005-0000-0000-0000EA060000}"/>
    <cellStyle name="Normal 3 2 2 2 6" xfId="2669" xr:uid="{00000000-0005-0000-0000-0000EB060000}"/>
    <cellStyle name="Normal 3 2 2 2 7" xfId="2814" xr:uid="{00000000-0005-0000-0000-0000EC060000}"/>
    <cellStyle name="Normal 3 2 2 2 8" xfId="2958" xr:uid="{00000000-0005-0000-0000-0000ED060000}"/>
    <cellStyle name="Normal 3 2 2 2 9" xfId="3103" xr:uid="{00000000-0005-0000-0000-0000EE060000}"/>
    <cellStyle name="Normal 3 2 2 20" xfId="4546" xr:uid="{00000000-0005-0000-0000-0000EF060000}"/>
    <cellStyle name="Normal 3 2 2 21" xfId="4668" xr:uid="{00000000-0005-0000-0000-0000F0060000}"/>
    <cellStyle name="Normal 3 2 2 22" xfId="4811" xr:uid="{00000000-0005-0000-0000-0000F1060000}"/>
    <cellStyle name="Normal 3 2 2 23" xfId="4954" xr:uid="{00000000-0005-0000-0000-0000F2060000}"/>
    <cellStyle name="Normal 3 2 2 24" xfId="5098" xr:uid="{00000000-0005-0000-0000-0000F3060000}"/>
    <cellStyle name="Normal 3 2 2 25" xfId="5241" xr:uid="{00000000-0005-0000-0000-0000F4060000}"/>
    <cellStyle name="Normal 3 2 2 26" xfId="5384" xr:uid="{00000000-0005-0000-0000-0000F5060000}"/>
    <cellStyle name="Normal 3 2 2 27" xfId="5527" xr:uid="{00000000-0005-0000-0000-0000F6060000}"/>
    <cellStyle name="Normal 3 2 2 28" xfId="5670" xr:uid="{00000000-0005-0000-0000-0000F7060000}"/>
    <cellStyle name="Normal 3 2 2 29" xfId="5813" xr:uid="{00000000-0005-0000-0000-0000F8060000}"/>
    <cellStyle name="Normal 3 2 2 3" xfId="2251" xr:uid="{00000000-0005-0000-0000-0000F9060000}"/>
    <cellStyle name="Normal 3 2 2 3 10" xfId="3410" xr:uid="{00000000-0005-0000-0000-0000FA060000}"/>
    <cellStyle name="Normal 3 2 2 3 11" xfId="3554" xr:uid="{00000000-0005-0000-0000-0000FB060000}"/>
    <cellStyle name="Normal 3 2 2 3 12" xfId="3697" xr:uid="{00000000-0005-0000-0000-0000FC060000}"/>
    <cellStyle name="Normal 3 2 2 3 13" xfId="3840" xr:uid="{00000000-0005-0000-0000-0000FD060000}"/>
    <cellStyle name="Normal 3 2 2 3 14" xfId="3984" xr:uid="{00000000-0005-0000-0000-0000FE060000}"/>
    <cellStyle name="Normal 3 2 2 3 15" xfId="4128" xr:uid="{00000000-0005-0000-0000-0000FF060000}"/>
    <cellStyle name="Normal 3 2 2 3 16" xfId="4272" xr:uid="{00000000-0005-0000-0000-000000070000}"/>
    <cellStyle name="Normal 3 2 2 3 17" xfId="4416" xr:uid="{00000000-0005-0000-0000-000001070000}"/>
    <cellStyle name="Normal 3 2 2 3 18" xfId="4551" xr:uid="{00000000-0005-0000-0000-000002070000}"/>
    <cellStyle name="Normal 3 2 2 3 19" xfId="4704" xr:uid="{00000000-0005-0000-0000-000003070000}"/>
    <cellStyle name="Normal 3 2 2 3 2" xfId="2326" xr:uid="{00000000-0005-0000-0000-000004070000}"/>
    <cellStyle name="Normal 3 2 2 3 2 10" xfId="3626" xr:uid="{00000000-0005-0000-0000-000005070000}"/>
    <cellStyle name="Normal 3 2 2 3 2 11" xfId="3769" xr:uid="{00000000-0005-0000-0000-000006070000}"/>
    <cellStyle name="Normal 3 2 2 3 2 12" xfId="3912" xr:uid="{00000000-0005-0000-0000-000007070000}"/>
    <cellStyle name="Normal 3 2 2 3 2 13" xfId="4056" xr:uid="{00000000-0005-0000-0000-000008070000}"/>
    <cellStyle name="Normal 3 2 2 3 2 14" xfId="4200" xr:uid="{00000000-0005-0000-0000-000009070000}"/>
    <cellStyle name="Normal 3 2 2 3 2 15" xfId="4344" xr:uid="{00000000-0005-0000-0000-00000A070000}"/>
    <cellStyle name="Normal 3 2 2 3 2 16" xfId="4488" xr:uid="{00000000-0005-0000-0000-00000B070000}"/>
    <cellStyle name="Normal 3 2 2 3 2 17" xfId="4552" xr:uid="{00000000-0005-0000-0000-00000C070000}"/>
    <cellStyle name="Normal 3 2 2 3 2 18" xfId="4776" xr:uid="{00000000-0005-0000-0000-00000D070000}"/>
    <cellStyle name="Normal 3 2 2 3 2 19" xfId="4919" xr:uid="{00000000-0005-0000-0000-00000E070000}"/>
    <cellStyle name="Normal 3 2 2 3 2 2" xfId="2469" xr:uid="{00000000-0005-0000-0000-00000F070000}"/>
    <cellStyle name="Normal 3 2 2 3 2 20" xfId="5062" xr:uid="{00000000-0005-0000-0000-000010070000}"/>
    <cellStyle name="Normal 3 2 2 3 2 21" xfId="5206" xr:uid="{00000000-0005-0000-0000-000011070000}"/>
    <cellStyle name="Normal 3 2 2 3 2 22" xfId="5349" xr:uid="{00000000-0005-0000-0000-000012070000}"/>
    <cellStyle name="Normal 3 2 2 3 2 23" xfId="5492" xr:uid="{00000000-0005-0000-0000-000013070000}"/>
    <cellStyle name="Normal 3 2 2 3 2 24" xfId="5635" xr:uid="{00000000-0005-0000-0000-000014070000}"/>
    <cellStyle name="Normal 3 2 2 3 2 25" xfId="5778" xr:uid="{00000000-0005-0000-0000-000015070000}"/>
    <cellStyle name="Normal 3 2 2 3 2 26" xfId="5921" xr:uid="{00000000-0005-0000-0000-000016070000}"/>
    <cellStyle name="Normal 3 2 2 3 2 27" xfId="6065" xr:uid="{00000000-0005-0000-0000-000017070000}"/>
    <cellStyle name="Normal 3 2 2 3 2 28" xfId="6209" xr:uid="{00000000-0005-0000-0000-000018070000}"/>
    <cellStyle name="Normal 3 2 2 3 2 29" xfId="6353" xr:uid="{00000000-0005-0000-0000-000019070000}"/>
    <cellStyle name="Normal 3 2 2 3 2 3" xfId="2614" xr:uid="{00000000-0005-0000-0000-00001A070000}"/>
    <cellStyle name="Normal 3 2 2 3 2 30" xfId="6497" xr:uid="{00000000-0005-0000-0000-00001B070000}"/>
    <cellStyle name="Normal 3 2 2 3 2 4" xfId="2759" xr:uid="{00000000-0005-0000-0000-00001C070000}"/>
    <cellStyle name="Normal 3 2 2 3 2 5" xfId="2904" xr:uid="{00000000-0005-0000-0000-00001D070000}"/>
    <cellStyle name="Normal 3 2 2 3 2 6" xfId="3048" xr:uid="{00000000-0005-0000-0000-00001E070000}"/>
    <cellStyle name="Normal 3 2 2 3 2 7" xfId="3193" xr:uid="{00000000-0005-0000-0000-00001F070000}"/>
    <cellStyle name="Normal 3 2 2 3 2 8" xfId="3337" xr:uid="{00000000-0005-0000-0000-000020070000}"/>
    <cellStyle name="Normal 3 2 2 3 2 9" xfId="3482" xr:uid="{00000000-0005-0000-0000-000021070000}"/>
    <cellStyle name="Normal 3 2 2 3 20" xfId="4847" xr:uid="{00000000-0005-0000-0000-000022070000}"/>
    <cellStyle name="Normal 3 2 2 3 21" xfId="4990" xr:uid="{00000000-0005-0000-0000-000023070000}"/>
    <cellStyle name="Normal 3 2 2 3 22" xfId="5134" xr:uid="{00000000-0005-0000-0000-000024070000}"/>
    <cellStyle name="Normal 3 2 2 3 23" xfId="5277" xr:uid="{00000000-0005-0000-0000-000025070000}"/>
    <cellStyle name="Normal 3 2 2 3 24" xfId="5420" xr:uid="{00000000-0005-0000-0000-000026070000}"/>
    <cellStyle name="Normal 3 2 2 3 25" xfId="5563" xr:uid="{00000000-0005-0000-0000-000027070000}"/>
    <cellStyle name="Normal 3 2 2 3 26" xfId="5706" xr:uid="{00000000-0005-0000-0000-000028070000}"/>
    <cellStyle name="Normal 3 2 2 3 27" xfId="5849" xr:uid="{00000000-0005-0000-0000-000029070000}"/>
    <cellStyle name="Normal 3 2 2 3 28" xfId="5993" xr:uid="{00000000-0005-0000-0000-00002A070000}"/>
    <cellStyle name="Normal 3 2 2 3 29" xfId="6137" xr:uid="{00000000-0005-0000-0000-00002B070000}"/>
    <cellStyle name="Normal 3 2 2 3 3" xfId="2398" xr:uid="{00000000-0005-0000-0000-00002C070000}"/>
    <cellStyle name="Normal 3 2 2 3 30" xfId="6281" xr:uid="{00000000-0005-0000-0000-00002D070000}"/>
    <cellStyle name="Normal 3 2 2 3 31" xfId="6424" xr:uid="{00000000-0005-0000-0000-00002E070000}"/>
    <cellStyle name="Normal 3 2 2 3 4" xfId="2542" xr:uid="{00000000-0005-0000-0000-00002F070000}"/>
    <cellStyle name="Normal 3 2 2 3 5" xfId="2687" xr:uid="{00000000-0005-0000-0000-000030070000}"/>
    <cellStyle name="Normal 3 2 2 3 6" xfId="2832" xr:uid="{00000000-0005-0000-0000-000031070000}"/>
    <cellStyle name="Normal 3 2 2 3 7" xfId="2976" xr:uid="{00000000-0005-0000-0000-000032070000}"/>
    <cellStyle name="Normal 3 2 2 3 8" xfId="3121" xr:uid="{00000000-0005-0000-0000-000033070000}"/>
    <cellStyle name="Normal 3 2 2 3 9" xfId="3265" xr:uid="{00000000-0005-0000-0000-000034070000}"/>
    <cellStyle name="Normal 3 2 2 30" xfId="5957" xr:uid="{00000000-0005-0000-0000-000035070000}"/>
    <cellStyle name="Normal 3 2 2 31" xfId="6101" xr:uid="{00000000-0005-0000-0000-000036070000}"/>
    <cellStyle name="Normal 3 2 2 32" xfId="6245" xr:uid="{00000000-0005-0000-0000-000037070000}"/>
    <cellStyle name="Normal 3 2 2 33" xfId="6388" xr:uid="{00000000-0005-0000-0000-000038070000}"/>
    <cellStyle name="Normal 3 2 2 4" xfId="2291" xr:uid="{00000000-0005-0000-0000-000039070000}"/>
    <cellStyle name="Normal 3 2 2 4 10" xfId="3590" xr:uid="{00000000-0005-0000-0000-00003A070000}"/>
    <cellStyle name="Normal 3 2 2 4 11" xfId="3733" xr:uid="{00000000-0005-0000-0000-00003B070000}"/>
    <cellStyle name="Normal 3 2 2 4 12" xfId="3876" xr:uid="{00000000-0005-0000-0000-00003C070000}"/>
    <cellStyle name="Normal 3 2 2 4 13" xfId="4020" xr:uid="{00000000-0005-0000-0000-00003D070000}"/>
    <cellStyle name="Normal 3 2 2 4 14" xfId="4164" xr:uid="{00000000-0005-0000-0000-00003E070000}"/>
    <cellStyle name="Normal 3 2 2 4 15" xfId="4308" xr:uid="{00000000-0005-0000-0000-00003F070000}"/>
    <cellStyle name="Normal 3 2 2 4 16" xfId="4452" xr:uid="{00000000-0005-0000-0000-000040070000}"/>
    <cellStyle name="Normal 3 2 2 4 17" xfId="4553" xr:uid="{00000000-0005-0000-0000-000041070000}"/>
    <cellStyle name="Normal 3 2 2 4 18" xfId="4740" xr:uid="{00000000-0005-0000-0000-000042070000}"/>
    <cellStyle name="Normal 3 2 2 4 19" xfId="4883" xr:uid="{00000000-0005-0000-0000-000043070000}"/>
    <cellStyle name="Normal 3 2 2 4 2" xfId="2433" xr:uid="{00000000-0005-0000-0000-000044070000}"/>
    <cellStyle name="Normal 3 2 2 4 20" xfId="5026" xr:uid="{00000000-0005-0000-0000-000045070000}"/>
    <cellStyle name="Normal 3 2 2 4 21" xfId="5170" xr:uid="{00000000-0005-0000-0000-000046070000}"/>
    <cellStyle name="Normal 3 2 2 4 22" xfId="5313" xr:uid="{00000000-0005-0000-0000-000047070000}"/>
    <cellStyle name="Normal 3 2 2 4 23" xfId="5456" xr:uid="{00000000-0005-0000-0000-000048070000}"/>
    <cellStyle name="Normal 3 2 2 4 24" xfId="5599" xr:uid="{00000000-0005-0000-0000-000049070000}"/>
    <cellStyle name="Normal 3 2 2 4 25" xfId="5742" xr:uid="{00000000-0005-0000-0000-00004A070000}"/>
    <cellStyle name="Normal 3 2 2 4 26" xfId="5885" xr:uid="{00000000-0005-0000-0000-00004B070000}"/>
    <cellStyle name="Normal 3 2 2 4 27" xfId="6029" xr:uid="{00000000-0005-0000-0000-00004C070000}"/>
    <cellStyle name="Normal 3 2 2 4 28" xfId="6173" xr:uid="{00000000-0005-0000-0000-00004D070000}"/>
    <cellStyle name="Normal 3 2 2 4 29" xfId="6317" xr:uid="{00000000-0005-0000-0000-00004E070000}"/>
    <cellStyle name="Normal 3 2 2 4 3" xfId="2578" xr:uid="{00000000-0005-0000-0000-00004F070000}"/>
    <cellStyle name="Normal 3 2 2 4 30" xfId="6461" xr:uid="{00000000-0005-0000-0000-000050070000}"/>
    <cellStyle name="Normal 3 2 2 4 4" xfId="2723" xr:uid="{00000000-0005-0000-0000-000051070000}"/>
    <cellStyle name="Normal 3 2 2 4 5" xfId="2868" xr:uid="{00000000-0005-0000-0000-000052070000}"/>
    <cellStyle name="Normal 3 2 2 4 6" xfId="3012" xr:uid="{00000000-0005-0000-0000-000053070000}"/>
    <cellStyle name="Normal 3 2 2 4 7" xfId="3157" xr:uid="{00000000-0005-0000-0000-000054070000}"/>
    <cellStyle name="Normal 3 2 2 4 8" xfId="3301" xr:uid="{00000000-0005-0000-0000-000055070000}"/>
    <cellStyle name="Normal 3 2 2 4 9" xfId="3446" xr:uid="{00000000-0005-0000-0000-000056070000}"/>
    <cellStyle name="Normal 3 2 2 5" xfId="2362" xr:uid="{00000000-0005-0000-0000-000057070000}"/>
    <cellStyle name="Normal 3 2 2 6" xfId="2506" xr:uid="{00000000-0005-0000-0000-000058070000}"/>
    <cellStyle name="Normal 3 2 2 7" xfId="2651" xr:uid="{00000000-0005-0000-0000-000059070000}"/>
    <cellStyle name="Normal 3 2 2 8" xfId="2796" xr:uid="{00000000-0005-0000-0000-00005A070000}"/>
    <cellStyle name="Normal 3 2 2 9" xfId="2940" xr:uid="{00000000-0005-0000-0000-00005B070000}"/>
    <cellStyle name="Normal 3 2 20" xfId="4371" xr:uid="{00000000-0005-0000-0000-00005C070000}"/>
    <cellStyle name="Normal 3 2 21" xfId="4545" xr:uid="{00000000-0005-0000-0000-00005D070000}"/>
    <cellStyle name="Normal 3 2 22" xfId="4659" xr:uid="{00000000-0005-0000-0000-00005E070000}"/>
    <cellStyle name="Normal 3 2 23" xfId="4802" xr:uid="{00000000-0005-0000-0000-00005F070000}"/>
    <cellStyle name="Normal 3 2 24" xfId="4945" xr:uid="{00000000-0005-0000-0000-000060070000}"/>
    <cellStyle name="Normal 3 2 25" xfId="5089" xr:uid="{00000000-0005-0000-0000-000061070000}"/>
    <cellStyle name="Normal 3 2 26" xfId="5232" xr:uid="{00000000-0005-0000-0000-000062070000}"/>
    <cellStyle name="Normal 3 2 27" xfId="5375" xr:uid="{00000000-0005-0000-0000-000063070000}"/>
    <cellStyle name="Normal 3 2 28" xfId="5518" xr:uid="{00000000-0005-0000-0000-000064070000}"/>
    <cellStyle name="Normal 3 2 29" xfId="5661" xr:uid="{00000000-0005-0000-0000-000065070000}"/>
    <cellStyle name="Normal 3 2 3" xfId="2220" xr:uid="{00000000-0005-0000-0000-000066070000}"/>
    <cellStyle name="Normal 3 2 3 10" xfId="3238" xr:uid="{00000000-0005-0000-0000-000067070000}"/>
    <cellStyle name="Normal 3 2 3 11" xfId="3383" xr:uid="{00000000-0005-0000-0000-000068070000}"/>
    <cellStyle name="Normal 3 2 3 12" xfId="3527" xr:uid="{00000000-0005-0000-0000-000069070000}"/>
    <cellStyle name="Normal 3 2 3 13" xfId="3670" xr:uid="{00000000-0005-0000-0000-00006A070000}"/>
    <cellStyle name="Normal 3 2 3 14" xfId="3813" xr:uid="{00000000-0005-0000-0000-00006B070000}"/>
    <cellStyle name="Normal 3 2 3 15" xfId="3957" xr:uid="{00000000-0005-0000-0000-00006C070000}"/>
    <cellStyle name="Normal 3 2 3 16" xfId="4101" xr:uid="{00000000-0005-0000-0000-00006D070000}"/>
    <cellStyle name="Normal 3 2 3 17" xfId="4245" xr:uid="{00000000-0005-0000-0000-00006E070000}"/>
    <cellStyle name="Normal 3 2 3 18" xfId="4389" xr:uid="{00000000-0005-0000-0000-00006F070000}"/>
    <cellStyle name="Normal 3 2 3 19" xfId="4554" xr:uid="{00000000-0005-0000-0000-000070070000}"/>
    <cellStyle name="Normal 3 2 3 2" xfId="2261" xr:uid="{00000000-0005-0000-0000-000071070000}"/>
    <cellStyle name="Normal 3 2 3 2 10" xfId="3419" xr:uid="{00000000-0005-0000-0000-000072070000}"/>
    <cellStyle name="Normal 3 2 3 2 11" xfId="3563" xr:uid="{00000000-0005-0000-0000-000073070000}"/>
    <cellStyle name="Normal 3 2 3 2 12" xfId="3706" xr:uid="{00000000-0005-0000-0000-000074070000}"/>
    <cellStyle name="Normal 3 2 3 2 13" xfId="3849" xr:uid="{00000000-0005-0000-0000-000075070000}"/>
    <cellStyle name="Normal 3 2 3 2 14" xfId="3993" xr:uid="{00000000-0005-0000-0000-000076070000}"/>
    <cellStyle name="Normal 3 2 3 2 15" xfId="4137" xr:uid="{00000000-0005-0000-0000-000077070000}"/>
    <cellStyle name="Normal 3 2 3 2 16" xfId="4281" xr:uid="{00000000-0005-0000-0000-000078070000}"/>
    <cellStyle name="Normal 3 2 3 2 17" xfId="4425" xr:uid="{00000000-0005-0000-0000-000079070000}"/>
    <cellStyle name="Normal 3 2 3 2 18" xfId="4555" xr:uid="{00000000-0005-0000-0000-00007A070000}"/>
    <cellStyle name="Normal 3 2 3 2 19" xfId="4713" xr:uid="{00000000-0005-0000-0000-00007B070000}"/>
    <cellStyle name="Normal 3 2 3 2 2" xfId="2335" xr:uid="{00000000-0005-0000-0000-00007C070000}"/>
    <cellStyle name="Normal 3 2 3 2 2 10" xfId="3635" xr:uid="{00000000-0005-0000-0000-00007D070000}"/>
    <cellStyle name="Normal 3 2 3 2 2 11" xfId="3778" xr:uid="{00000000-0005-0000-0000-00007E070000}"/>
    <cellStyle name="Normal 3 2 3 2 2 12" xfId="3921" xr:uid="{00000000-0005-0000-0000-00007F070000}"/>
    <cellStyle name="Normal 3 2 3 2 2 13" xfId="4065" xr:uid="{00000000-0005-0000-0000-000080070000}"/>
    <cellStyle name="Normal 3 2 3 2 2 14" xfId="4209" xr:uid="{00000000-0005-0000-0000-000081070000}"/>
    <cellStyle name="Normal 3 2 3 2 2 15" xfId="4353" xr:uid="{00000000-0005-0000-0000-000082070000}"/>
    <cellStyle name="Normal 3 2 3 2 2 16" xfId="4497" xr:uid="{00000000-0005-0000-0000-000083070000}"/>
    <cellStyle name="Normal 3 2 3 2 2 17" xfId="4556" xr:uid="{00000000-0005-0000-0000-000084070000}"/>
    <cellStyle name="Normal 3 2 3 2 2 18" xfId="4785" xr:uid="{00000000-0005-0000-0000-000085070000}"/>
    <cellStyle name="Normal 3 2 3 2 2 19" xfId="4928" xr:uid="{00000000-0005-0000-0000-000086070000}"/>
    <cellStyle name="Normal 3 2 3 2 2 2" xfId="2478" xr:uid="{00000000-0005-0000-0000-000087070000}"/>
    <cellStyle name="Normal 3 2 3 2 2 20" xfId="5071" xr:uid="{00000000-0005-0000-0000-000088070000}"/>
    <cellStyle name="Normal 3 2 3 2 2 21" xfId="5215" xr:uid="{00000000-0005-0000-0000-000089070000}"/>
    <cellStyle name="Normal 3 2 3 2 2 22" xfId="5358" xr:uid="{00000000-0005-0000-0000-00008A070000}"/>
    <cellStyle name="Normal 3 2 3 2 2 23" xfId="5501" xr:uid="{00000000-0005-0000-0000-00008B070000}"/>
    <cellStyle name="Normal 3 2 3 2 2 24" xfId="5644" xr:uid="{00000000-0005-0000-0000-00008C070000}"/>
    <cellStyle name="Normal 3 2 3 2 2 25" xfId="5787" xr:uid="{00000000-0005-0000-0000-00008D070000}"/>
    <cellStyle name="Normal 3 2 3 2 2 26" xfId="5930" xr:uid="{00000000-0005-0000-0000-00008E070000}"/>
    <cellStyle name="Normal 3 2 3 2 2 27" xfId="6074" xr:uid="{00000000-0005-0000-0000-00008F070000}"/>
    <cellStyle name="Normal 3 2 3 2 2 28" xfId="6218" xr:uid="{00000000-0005-0000-0000-000090070000}"/>
    <cellStyle name="Normal 3 2 3 2 2 29" xfId="6362" xr:uid="{00000000-0005-0000-0000-000091070000}"/>
    <cellStyle name="Normal 3 2 3 2 2 3" xfId="2623" xr:uid="{00000000-0005-0000-0000-000092070000}"/>
    <cellStyle name="Normal 3 2 3 2 2 30" xfId="6506" xr:uid="{00000000-0005-0000-0000-000093070000}"/>
    <cellStyle name="Normal 3 2 3 2 2 4" xfId="2768" xr:uid="{00000000-0005-0000-0000-000094070000}"/>
    <cellStyle name="Normal 3 2 3 2 2 5" xfId="2913" xr:uid="{00000000-0005-0000-0000-000095070000}"/>
    <cellStyle name="Normal 3 2 3 2 2 6" xfId="3057" xr:uid="{00000000-0005-0000-0000-000096070000}"/>
    <cellStyle name="Normal 3 2 3 2 2 7" xfId="3202" xr:uid="{00000000-0005-0000-0000-000097070000}"/>
    <cellStyle name="Normal 3 2 3 2 2 8" xfId="3346" xr:uid="{00000000-0005-0000-0000-000098070000}"/>
    <cellStyle name="Normal 3 2 3 2 2 9" xfId="3491" xr:uid="{00000000-0005-0000-0000-000099070000}"/>
    <cellStyle name="Normal 3 2 3 2 20" xfId="4856" xr:uid="{00000000-0005-0000-0000-00009A070000}"/>
    <cellStyle name="Normal 3 2 3 2 21" xfId="4999" xr:uid="{00000000-0005-0000-0000-00009B070000}"/>
    <cellStyle name="Normal 3 2 3 2 22" xfId="5143" xr:uid="{00000000-0005-0000-0000-00009C070000}"/>
    <cellStyle name="Normal 3 2 3 2 23" xfId="5286" xr:uid="{00000000-0005-0000-0000-00009D070000}"/>
    <cellStyle name="Normal 3 2 3 2 24" xfId="5429" xr:uid="{00000000-0005-0000-0000-00009E070000}"/>
    <cellStyle name="Normal 3 2 3 2 25" xfId="5572" xr:uid="{00000000-0005-0000-0000-00009F070000}"/>
    <cellStyle name="Normal 3 2 3 2 26" xfId="5715" xr:uid="{00000000-0005-0000-0000-0000A0070000}"/>
    <cellStyle name="Normal 3 2 3 2 27" xfId="5858" xr:uid="{00000000-0005-0000-0000-0000A1070000}"/>
    <cellStyle name="Normal 3 2 3 2 28" xfId="6002" xr:uid="{00000000-0005-0000-0000-0000A2070000}"/>
    <cellStyle name="Normal 3 2 3 2 29" xfId="6146" xr:uid="{00000000-0005-0000-0000-0000A3070000}"/>
    <cellStyle name="Normal 3 2 3 2 3" xfId="2407" xr:uid="{00000000-0005-0000-0000-0000A4070000}"/>
    <cellStyle name="Normal 3 2 3 2 30" xfId="6290" xr:uid="{00000000-0005-0000-0000-0000A5070000}"/>
    <cellStyle name="Normal 3 2 3 2 31" xfId="6433" xr:uid="{00000000-0005-0000-0000-0000A6070000}"/>
    <cellStyle name="Normal 3 2 3 2 4" xfId="2551" xr:uid="{00000000-0005-0000-0000-0000A7070000}"/>
    <cellStyle name="Normal 3 2 3 2 5" xfId="2696" xr:uid="{00000000-0005-0000-0000-0000A8070000}"/>
    <cellStyle name="Normal 3 2 3 2 6" xfId="2841" xr:uid="{00000000-0005-0000-0000-0000A9070000}"/>
    <cellStyle name="Normal 3 2 3 2 7" xfId="2985" xr:uid="{00000000-0005-0000-0000-0000AA070000}"/>
    <cellStyle name="Normal 3 2 3 2 8" xfId="3130" xr:uid="{00000000-0005-0000-0000-0000AB070000}"/>
    <cellStyle name="Normal 3 2 3 2 9" xfId="3274" xr:uid="{00000000-0005-0000-0000-0000AC070000}"/>
    <cellStyle name="Normal 3 2 3 20" xfId="4677" xr:uid="{00000000-0005-0000-0000-0000AD070000}"/>
    <cellStyle name="Normal 3 2 3 21" xfId="4820" xr:uid="{00000000-0005-0000-0000-0000AE070000}"/>
    <cellStyle name="Normal 3 2 3 22" xfId="4963" xr:uid="{00000000-0005-0000-0000-0000AF070000}"/>
    <cellStyle name="Normal 3 2 3 23" xfId="5107" xr:uid="{00000000-0005-0000-0000-0000B0070000}"/>
    <cellStyle name="Normal 3 2 3 24" xfId="5250" xr:uid="{00000000-0005-0000-0000-0000B1070000}"/>
    <cellStyle name="Normal 3 2 3 25" xfId="5393" xr:uid="{00000000-0005-0000-0000-0000B2070000}"/>
    <cellStyle name="Normal 3 2 3 26" xfId="5536" xr:uid="{00000000-0005-0000-0000-0000B3070000}"/>
    <cellStyle name="Normal 3 2 3 27" xfId="5679" xr:uid="{00000000-0005-0000-0000-0000B4070000}"/>
    <cellStyle name="Normal 3 2 3 28" xfId="5822" xr:uid="{00000000-0005-0000-0000-0000B5070000}"/>
    <cellStyle name="Normal 3 2 3 29" xfId="5966" xr:uid="{00000000-0005-0000-0000-0000B6070000}"/>
    <cellStyle name="Normal 3 2 3 3" xfId="2300" xr:uid="{00000000-0005-0000-0000-0000B7070000}"/>
    <cellStyle name="Normal 3 2 3 3 10" xfId="3599" xr:uid="{00000000-0005-0000-0000-0000B8070000}"/>
    <cellStyle name="Normal 3 2 3 3 11" xfId="3742" xr:uid="{00000000-0005-0000-0000-0000B9070000}"/>
    <cellStyle name="Normal 3 2 3 3 12" xfId="3885" xr:uid="{00000000-0005-0000-0000-0000BA070000}"/>
    <cellStyle name="Normal 3 2 3 3 13" xfId="4029" xr:uid="{00000000-0005-0000-0000-0000BB070000}"/>
    <cellStyle name="Normal 3 2 3 3 14" xfId="4173" xr:uid="{00000000-0005-0000-0000-0000BC070000}"/>
    <cellStyle name="Normal 3 2 3 3 15" xfId="4317" xr:uid="{00000000-0005-0000-0000-0000BD070000}"/>
    <cellStyle name="Normal 3 2 3 3 16" xfId="4461" xr:uid="{00000000-0005-0000-0000-0000BE070000}"/>
    <cellStyle name="Normal 3 2 3 3 17" xfId="4557" xr:uid="{00000000-0005-0000-0000-0000BF070000}"/>
    <cellStyle name="Normal 3 2 3 3 18" xfId="4749" xr:uid="{00000000-0005-0000-0000-0000C0070000}"/>
    <cellStyle name="Normal 3 2 3 3 19" xfId="4892" xr:uid="{00000000-0005-0000-0000-0000C1070000}"/>
    <cellStyle name="Normal 3 2 3 3 2" xfId="2442" xr:uid="{00000000-0005-0000-0000-0000C2070000}"/>
    <cellStyle name="Normal 3 2 3 3 20" xfId="5035" xr:uid="{00000000-0005-0000-0000-0000C3070000}"/>
    <cellStyle name="Normal 3 2 3 3 21" xfId="5179" xr:uid="{00000000-0005-0000-0000-0000C4070000}"/>
    <cellStyle name="Normal 3 2 3 3 22" xfId="5322" xr:uid="{00000000-0005-0000-0000-0000C5070000}"/>
    <cellStyle name="Normal 3 2 3 3 23" xfId="5465" xr:uid="{00000000-0005-0000-0000-0000C6070000}"/>
    <cellStyle name="Normal 3 2 3 3 24" xfId="5608" xr:uid="{00000000-0005-0000-0000-0000C7070000}"/>
    <cellStyle name="Normal 3 2 3 3 25" xfId="5751" xr:uid="{00000000-0005-0000-0000-0000C8070000}"/>
    <cellStyle name="Normal 3 2 3 3 26" xfId="5894" xr:uid="{00000000-0005-0000-0000-0000C9070000}"/>
    <cellStyle name="Normal 3 2 3 3 27" xfId="6038" xr:uid="{00000000-0005-0000-0000-0000CA070000}"/>
    <cellStyle name="Normal 3 2 3 3 28" xfId="6182" xr:uid="{00000000-0005-0000-0000-0000CB070000}"/>
    <cellStyle name="Normal 3 2 3 3 29" xfId="6326" xr:uid="{00000000-0005-0000-0000-0000CC070000}"/>
    <cellStyle name="Normal 3 2 3 3 3" xfId="2587" xr:uid="{00000000-0005-0000-0000-0000CD070000}"/>
    <cellStyle name="Normal 3 2 3 3 30" xfId="6470" xr:uid="{00000000-0005-0000-0000-0000CE070000}"/>
    <cellStyle name="Normal 3 2 3 3 4" xfId="2732" xr:uid="{00000000-0005-0000-0000-0000CF070000}"/>
    <cellStyle name="Normal 3 2 3 3 5" xfId="2877" xr:uid="{00000000-0005-0000-0000-0000D0070000}"/>
    <cellStyle name="Normal 3 2 3 3 6" xfId="3021" xr:uid="{00000000-0005-0000-0000-0000D1070000}"/>
    <cellStyle name="Normal 3 2 3 3 7" xfId="3166" xr:uid="{00000000-0005-0000-0000-0000D2070000}"/>
    <cellStyle name="Normal 3 2 3 3 8" xfId="3310" xr:uid="{00000000-0005-0000-0000-0000D3070000}"/>
    <cellStyle name="Normal 3 2 3 3 9" xfId="3455" xr:uid="{00000000-0005-0000-0000-0000D4070000}"/>
    <cellStyle name="Normal 3 2 3 30" xfId="6110" xr:uid="{00000000-0005-0000-0000-0000D5070000}"/>
    <cellStyle name="Normal 3 2 3 31" xfId="6254" xr:uid="{00000000-0005-0000-0000-0000D6070000}"/>
    <cellStyle name="Normal 3 2 3 32" xfId="6397" xr:uid="{00000000-0005-0000-0000-0000D7070000}"/>
    <cellStyle name="Normal 3 2 3 4" xfId="2371" xr:uid="{00000000-0005-0000-0000-0000D8070000}"/>
    <cellStyle name="Normal 3 2 3 5" xfId="2515" xr:uid="{00000000-0005-0000-0000-0000D9070000}"/>
    <cellStyle name="Normal 3 2 3 6" xfId="2660" xr:uid="{00000000-0005-0000-0000-0000DA070000}"/>
    <cellStyle name="Normal 3 2 3 7" xfId="2805" xr:uid="{00000000-0005-0000-0000-0000DB070000}"/>
    <cellStyle name="Normal 3 2 3 8" xfId="2949" xr:uid="{00000000-0005-0000-0000-0000DC070000}"/>
    <cellStyle name="Normal 3 2 3 9" xfId="3094" xr:uid="{00000000-0005-0000-0000-0000DD070000}"/>
    <cellStyle name="Normal 3 2 30" xfId="5804" xr:uid="{00000000-0005-0000-0000-0000DE070000}"/>
    <cellStyle name="Normal 3 2 31" xfId="5948" xr:uid="{00000000-0005-0000-0000-0000DF070000}"/>
    <cellStyle name="Normal 3 2 32" xfId="6092" xr:uid="{00000000-0005-0000-0000-0000E0070000}"/>
    <cellStyle name="Normal 3 2 33" xfId="6236" xr:uid="{00000000-0005-0000-0000-0000E1070000}"/>
    <cellStyle name="Normal 3 2 34" xfId="6379" xr:uid="{00000000-0005-0000-0000-0000E2070000}"/>
    <cellStyle name="Normal 3 2 35" xfId="2169" xr:uid="{00000000-0005-0000-0000-0000E3070000}"/>
    <cellStyle name="Normal 3 2 4" xfId="2240" xr:uid="{00000000-0005-0000-0000-0000E4070000}"/>
    <cellStyle name="Normal 3 2 4 10" xfId="3401" xr:uid="{00000000-0005-0000-0000-0000E5070000}"/>
    <cellStyle name="Normal 3 2 4 11" xfId="3545" xr:uid="{00000000-0005-0000-0000-0000E6070000}"/>
    <cellStyle name="Normal 3 2 4 12" xfId="3688" xr:uid="{00000000-0005-0000-0000-0000E7070000}"/>
    <cellStyle name="Normal 3 2 4 13" xfId="3831" xr:uid="{00000000-0005-0000-0000-0000E8070000}"/>
    <cellStyle name="Normal 3 2 4 14" xfId="3975" xr:uid="{00000000-0005-0000-0000-0000E9070000}"/>
    <cellStyle name="Normal 3 2 4 15" xfId="4119" xr:uid="{00000000-0005-0000-0000-0000EA070000}"/>
    <cellStyle name="Normal 3 2 4 16" xfId="4263" xr:uid="{00000000-0005-0000-0000-0000EB070000}"/>
    <cellStyle name="Normal 3 2 4 17" xfId="4407" xr:uid="{00000000-0005-0000-0000-0000EC070000}"/>
    <cellStyle name="Normal 3 2 4 18" xfId="4558" xr:uid="{00000000-0005-0000-0000-0000ED070000}"/>
    <cellStyle name="Normal 3 2 4 19" xfId="4695" xr:uid="{00000000-0005-0000-0000-0000EE070000}"/>
    <cellStyle name="Normal 3 2 4 2" xfId="2317" xr:uid="{00000000-0005-0000-0000-0000EF070000}"/>
    <cellStyle name="Normal 3 2 4 2 10" xfId="3617" xr:uid="{00000000-0005-0000-0000-0000F0070000}"/>
    <cellStyle name="Normal 3 2 4 2 11" xfId="3760" xr:uid="{00000000-0005-0000-0000-0000F1070000}"/>
    <cellStyle name="Normal 3 2 4 2 12" xfId="3903" xr:uid="{00000000-0005-0000-0000-0000F2070000}"/>
    <cellStyle name="Normal 3 2 4 2 13" xfId="4047" xr:uid="{00000000-0005-0000-0000-0000F3070000}"/>
    <cellStyle name="Normal 3 2 4 2 14" xfId="4191" xr:uid="{00000000-0005-0000-0000-0000F4070000}"/>
    <cellStyle name="Normal 3 2 4 2 15" xfId="4335" xr:uid="{00000000-0005-0000-0000-0000F5070000}"/>
    <cellStyle name="Normal 3 2 4 2 16" xfId="4479" xr:uid="{00000000-0005-0000-0000-0000F6070000}"/>
    <cellStyle name="Normal 3 2 4 2 17" xfId="4559" xr:uid="{00000000-0005-0000-0000-0000F7070000}"/>
    <cellStyle name="Normal 3 2 4 2 18" xfId="4767" xr:uid="{00000000-0005-0000-0000-0000F8070000}"/>
    <cellStyle name="Normal 3 2 4 2 19" xfId="4910" xr:uid="{00000000-0005-0000-0000-0000F9070000}"/>
    <cellStyle name="Normal 3 2 4 2 2" xfId="2460" xr:uid="{00000000-0005-0000-0000-0000FA070000}"/>
    <cellStyle name="Normal 3 2 4 2 20" xfId="5053" xr:uid="{00000000-0005-0000-0000-0000FB070000}"/>
    <cellStyle name="Normal 3 2 4 2 21" xfId="5197" xr:uid="{00000000-0005-0000-0000-0000FC070000}"/>
    <cellStyle name="Normal 3 2 4 2 22" xfId="5340" xr:uid="{00000000-0005-0000-0000-0000FD070000}"/>
    <cellStyle name="Normal 3 2 4 2 23" xfId="5483" xr:uid="{00000000-0005-0000-0000-0000FE070000}"/>
    <cellStyle name="Normal 3 2 4 2 24" xfId="5626" xr:uid="{00000000-0005-0000-0000-0000FF070000}"/>
    <cellStyle name="Normal 3 2 4 2 25" xfId="5769" xr:uid="{00000000-0005-0000-0000-000000080000}"/>
    <cellStyle name="Normal 3 2 4 2 26" xfId="5912" xr:uid="{00000000-0005-0000-0000-000001080000}"/>
    <cellStyle name="Normal 3 2 4 2 27" xfId="6056" xr:uid="{00000000-0005-0000-0000-000002080000}"/>
    <cellStyle name="Normal 3 2 4 2 28" xfId="6200" xr:uid="{00000000-0005-0000-0000-000003080000}"/>
    <cellStyle name="Normal 3 2 4 2 29" xfId="6344" xr:uid="{00000000-0005-0000-0000-000004080000}"/>
    <cellStyle name="Normal 3 2 4 2 3" xfId="2605" xr:uid="{00000000-0005-0000-0000-000005080000}"/>
    <cellStyle name="Normal 3 2 4 2 30" xfId="6488" xr:uid="{00000000-0005-0000-0000-000006080000}"/>
    <cellStyle name="Normal 3 2 4 2 4" xfId="2750" xr:uid="{00000000-0005-0000-0000-000007080000}"/>
    <cellStyle name="Normal 3 2 4 2 5" xfId="2895" xr:uid="{00000000-0005-0000-0000-000008080000}"/>
    <cellStyle name="Normal 3 2 4 2 6" xfId="3039" xr:uid="{00000000-0005-0000-0000-000009080000}"/>
    <cellStyle name="Normal 3 2 4 2 7" xfId="3184" xr:uid="{00000000-0005-0000-0000-00000A080000}"/>
    <cellStyle name="Normal 3 2 4 2 8" xfId="3328" xr:uid="{00000000-0005-0000-0000-00000B080000}"/>
    <cellStyle name="Normal 3 2 4 2 9" xfId="3473" xr:uid="{00000000-0005-0000-0000-00000C080000}"/>
    <cellStyle name="Normal 3 2 4 20" xfId="4838" xr:uid="{00000000-0005-0000-0000-00000D080000}"/>
    <cellStyle name="Normal 3 2 4 21" xfId="4981" xr:uid="{00000000-0005-0000-0000-00000E080000}"/>
    <cellStyle name="Normal 3 2 4 22" xfId="5125" xr:uid="{00000000-0005-0000-0000-00000F080000}"/>
    <cellStyle name="Normal 3 2 4 23" xfId="5268" xr:uid="{00000000-0005-0000-0000-000010080000}"/>
    <cellStyle name="Normal 3 2 4 24" xfId="5411" xr:uid="{00000000-0005-0000-0000-000011080000}"/>
    <cellStyle name="Normal 3 2 4 25" xfId="5554" xr:uid="{00000000-0005-0000-0000-000012080000}"/>
    <cellStyle name="Normal 3 2 4 26" xfId="5697" xr:uid="{00000000-0005-0000-0000-000013080000}"/>
    <cellStyle name="Normal 3 2 4 27" xfId="5840" xr:uid="{00000000-0005-0000-0000-000014080000}"/>
    <cellStyle name="Normal 3 2 4 28" xfId="5984" xr:uid="{00000000-0005-0000-0000-000015080000}"/>
    <cellStyle name="Normal 3 2 4 29" xfId="6128" xr:uid="{00000000-0005-0000-0000-000016080000}"/>
    <cellStyle name="Normal 3 2 4 3" xfId="2389" xr:uid="{00000000-0005-0000-0000-000017080000}"/>
    <cellStyle name="Normal 3 2 4 30" xfId="6272" xr:uid="{00000000-0005-0000-0000-000018080000}"/>
    <cellStyle name="Normal 3 2 4 31" xfId="6415" xr:uid="{00000000-0005-0000-0000-000019080000}"/>
    <cellStyle name="Normal 3 2 4 4" xfId="2533" xr:uid="{00000000-0005-0000-0000-00001A080000}"/>
    <cellStyle name="Normal 3 2 4 5" xfId="2678" xr:uid="{00000000-0005-0000-0000-00001B080000}"/>
    <cellStyle name="Normal 3 2 4 6" xfId="2823" xr:uid="{00000000-0005-0000-0000-00001C080000}"/>
    <cellStyle name="Normal 3 2 4 7" xfId="2967" xr:uid="{00000000-0005-0000-0000-00001D080000}"/>
    <cellStyle name="Normal 3 2 4 8" xfId="3112" xr:uid="{00000000-0005-0000-0000-00001E080000}"/>
    <cellStyle name="Normal 3 2 4 9" xfId="3256" xr:uid="{00000000-0005-0000-0000-00001F080000}"/>
    <cellStyle name="Normal 3 2 5" xfId="2280" xr:uid="{00000000-0005-0000-0000-000020080000}"/>
    <cellStyle name="Normal 3 2 5 10" xfId="3581" xr:uid="{00000000-0005-0000-0000-000021080000}"/>
    <cellStyle name="Normal 3 2 5 11" xfId="3724" xr:uid="{00000000-0005-0000-0000-000022080000}"/>
    <cellStyle name="Normal 3 2 5 12" xfId="3867" xr:uid="{00000000-0005-0000-0000-000023080000}"/>
    <cellStyle name="Normal 3 2 5 13" xfId="4011" xr:uid="{00000000-0005-0000-0000-000024080000}"/>
    <cellStyle name="Normal 3 2 5 14" xfId="4155" xr:uid="{00000000-0005-0000-0000-000025080000}"/>
    <cellStyle name="Normal 3 2 5 15" xfId="4299" xr:uid="{00000000-0005-0000-0000-000026080000}"/>
    <cellStyle name="Normal 3 2 5 16" xfId="4443" xr:uid="{00000000-0005-0000-0000-000027080000}"/>
    <cellStyle name="Normal 3 2 5 17" xfId="4560" xr:uid="{00000000-0005-0000-0000-000028080000}"/>
    <cellStyle name="Normal 3 2 5 18" xfId="4731" xr:uid="{00000000-0005-0000-0000-000029080000}"/>
    <cellStyle name="Normal 3 2 5 19" xfId="4874" xr:uid="{00000000-0005-0000-0000-00002A080000}"/>
    <cellStyle name="Normal 3 2 5 2" xfId="2424" xr:uid="{00000000-0005-0000-0000-00002B080000}"/>
    <cellStyle name="Normal 3 2 5 20" xfId="5017" xr:uid="{00000000-0005-0000-0000-00002C080000}"/>
    <cellStyle name="Normal 3 2 5 21" xfId="5161" xr:uid="{00000000-0005-0000-0000-00002D080000}"/>
    <cellStyle name="Normal 3 2 5 22" xfId="5304" xr:uid="{00000000-0005-0000-0000-00002E080000}"/>
    <cellStyle name="Normal 3 2 5 23" xfId="5447" xr:uid="{00000000-0005-0000-0000-00002F080000}"/>
    <cellStyle name="Normal 3 2 5 24" xfId="5590" xr:uid="{00000000-0005-0000-0000-000030080000}"/>
    <cellStyle name="Normal 3 2 5 25" xfId="5733" xr:uid="{00000000-0005-0000-0000-000031080000}"/>
    <cellStyle name="Normal 3 2 5 26" xfId="5876" xr:uid="{00000000-0005-0000-0000-000032080000}"/>
    <cellStyle name="Normal 3 2 5 27" xfId="6020" xr:uid="{00000000-0005-0000-0000-000033080000}"/>
    <cellStyle name="Normal 3 2 5 28" xfId="6164" xr:uid="{00000000-0005-0000-0000-000034080000}"/>
    <cellStyle name="Normal 3 2 5 29" xfId="6308" xr:uid="{00000000-0005-0000-0000-000035080000}"/>
    <cellStyle name="Normal 3 2 5 3" xfId="2569" xr:uid="{00000000-0005-0000-0000-000036080000}"/>
    <cellStyle name="Normal 3 2 5 30" xfId="6452" xr:uid="{00000000-0005-0000-0000-000037080000}"/>
    <cellStyle name="Normal 3 2 5 4" xfId="2714" xr:uid="{00000000-0005-0000-0000-000038080000}"/>
    <cellStyle name="Normal 3 2 5 5" xfId="2859" xr:uid="{00000000-0005-0000-0000-000039080000}"/>
    <cellStyle name="Normal 3 2 5 6" xfId="3003" xr:uid="{00000000-0005-0000-0000-00003A080000}"/>
    <cellStyle name="Normal 3 2 5 7" xfId="3148" xr:uid="{00000000-0005-0000-0000-00003B080000}"/>
    <cellStyle name="Normal 3 2 5 8" xfId="3292" xr:uid="{00000000-0005-0000-0000-00003C080000}"/>
    <cellStyle name="Normal 3 2 5 9" xfId="3437" xr:uid="{00000000-0005-0000-0000-00003D080000}"/>
    <cellStyle name="Normal 3 2 6" xfId="2353" xr:uid="{00000000-0005-0000-0000-00003E080000}"/>
    <cellStyle name="Normal 3 2 7" xfId="2497" xr:uid="{00000000-0005-0000-0000-00003F080000}"/>
    <cellStyle name="Normal 3 2 8" xfId="2642" xr:uid="{00000000-0005-0000-0000-000040080000}"/>
    <cellStyle name="Normal 3 2 9" xfId="2786" xr:uid="{00000000-0005-0000-0000-000041080000}"/>
    <cellStyle name="Normal 3 20" xfId="4082" xr:uid="{00000000-0005-0000-0000-000042080000}"/>
    <cellStyle name="Normal 3 21" xfId="4226" xr:uid="{00000000-0005-0000-0000-000043080000}"/>
    <cellStyle name="Normal 3 22" xfId="4370" xr:uid="{00000000-0005-0000-0000-000044080000}"/>
    <cellStyle name="Normal 3 23" xfId="4544" xr:uid="{00000000-0005-0000-0000-000045080000}"/>
    <cellStyle name="Normal 3 24" xfId="4658" xr:uid="{00000000-0005-0000-0000-000046080000}"/>
    <cellStyle name="Normal 3 25" xfId="4801" xr:uid="{00000000-0005-0000-0000-000047080000}"/>
    <cellStyle name="Normal 3 26" xfId="4944" xr:uid="{00000000-0005-0000-0000-000048080000}"/>
    <cellStyle name="Normal 3 27" xfId="5088" xr:uid="{00000000-0005-0000-0000-000049080000}"/>
    <cellStyle name="Normal 3 28" xfId="5231" xr:uid="{00000000-0005-0000-0000-00004A080000}"/>
    <cellStyle name="Normal 3 29" xfId="5374" xr:uid="{00000000-0005-0000-0000-00004B080000}"/>
    <cellStyle name="Normal 3 3" xfId="663" xr:uid="{00000000-0005-0000-0000-00004C080000}"/>
    <cellStyle name="Normal 3 3 2" xfId="2170" xr:uid="{00000000-0005-0000-0000-00004D080000}"/>
    <cellStyle name="Normal 3 30" xfId="5517" xr:uid="{00000000-0005-0000-0000-00004E080000}"/>
    <cellStyle name="Normal 3 31" xfId="5660" xr:uid="{00000000-0005-0000-0000-00004F080000}"/>
    <cellStyle name="Normal 3 32" xfId="5803" xr:uid="{00000000-0005-0000-0000-000050080000}"/>
    <cellStyle name="Normal 3 33" xfId="5947" xr:uid="{00000000-0005-0000-0000-000051080000}"/>
    <cellStyle name="Normal 3 34" xfId="6091" xr:uid="{00000000-0005-0000-0000-000052080000}"/>
    <cellStyle name="Normal 3 35" xfId="6235" xr:uid="{00000000-0005-0000-0000-000053080000}"/>
    <cellStyle name="Normal 3 36" xfId="6378" xr:uid="{00000000-0005-0000-0000-000054080000}"/>
    <cellStyle name="Normal 3 37" xfId="2168" xr:uid="{00000000-0005-0000-0000-000055080000}"/>
    <cellStyle name="Normal 3 4" xfId="664" xr:uid="{00000000-0005-0000-0000-000056080000}"/>
    <cellStyle name="Normal 3 4 10" xfId="3084" xr:uid="{00000000-0005-0000-0000-000057080000}"/>
    <cellStyle name="Normal 3 4 11" xfId="3228" xr:uid="{00000000-0005-0000-0000-000058080000}"/>
    <cellStyle name="Normal 3 4 12" xfId="3373" xr:uid="{00000000-0005-0000-0000-000059080000}"/>
    <cellStyle name="Normal 3 4 13" xfId="3517" xr:uid="{00000000-0005-0000-0000-00005A080000}"/>
    <cellStyle name="Normal 3 4 14" xfId="3660" xr:uid="{00000000-0005-0000-0000-00005B080000}"/>
    <cellStyle name="Normal 3 4 15" xfId="3803" xr:uid="{00000000-0005-0000-0000-00005C080000}"/>
    <cellStyle name="Normal 3 4 16" xfId="3947" xr:uid="{00000000-0005-0000-0000-00005D080000}"/>
    <cellStyle name="Normal 3 4 17" xfId="4091" xr:uid="{00000000-0005-0000-0000-00005E080000}"/>
    <cellStyle name="Normal 3 4 18" xfId="4235" xr:uid="{00000000-0005-0000-0000-00005F080000}"/>
    <cellStyle name="Normal 3 4 19" xfId="4379" xr:uid="{00000000-0005-0000-0000-000060080000}"/>
    <cellStyle name="Normal 3 4 2" xfId="2230" xr:uid="{00000000-0005-0000-0000-000061080000}"/>
    <cellStyle name="Normal 3 4 2 10" xfId="3246" xr:uid="{00000000-0005-0000-0000-000062080000}"/>
    <cellStyle name="Normal 3 4 2 11" xfId="3391" xr:uid="{00000000-0005-0000-0000-000063080000}"/>
    <cellStyle name="Normal 3 4 2 12" xfId="3535" xr:uid="{00000000-0005-0000-0000-000064080000}"/>
    <cellStyle name="Normal 3 4 2 13" xfId="3678" xr:uid="{00000000-0005-0000-0000-000065080000}"/>
    <cellStyle name="Normal 3 4 2 14" xfId="3821" xr:uid="{00000000-0005-0000-0000-000066080000}"/>
    <cellStyle name="Normal 3 4 2 15" xfId="3965" xr:uid="{00000000-0005-0000-0000-000067080000}"/>
    <cellStyle name="Normal 3 4 2 16" xfId="4109" xr:uid="{00000000-0005-0000-0000-000068080000}"/>
    <cellStyle name="Normal 3 4 2 17" xfId="4253" xr:uid="{00000000-0005-0000-0000-000069080000}"/>
    <cellStyle name="Normal 3 4 2 18" xfId="4397" xr:uid="{00000000-0005-0000-0000-00006A080000}"/>
    <cellStyle name="Normal 3 4 2 19" xfId="4562" xr:uid="{00000000-0005-0000-0000-00006B080000}"/>
    <cellStyle name="Normal 3 4 2 2" xfId="2269" xr:uid="{00000000-0005-0000-0000-00006C080000}"/>
    <cellStyle name="Normal 3 4 2 2 10" xfId="3427" xr:uid="{00000000-0005-0000-0000-00006D080000}"/>
    <cellStyle name="Normal 3 4 2 2 11" xfId="3571" xr:uid="{00000000-0005-0000-0000-00006E080000}"/>
    <cellStyle name="Normal 3 4 2 2 12" xfId="3714" xr:uid="{00000000-0005-0000-0000-00006F080000}"/>
    <cellStyle name="Normal 3 4 2 2 13" xfId="3857" xr:uid="{00000000-0005-0000-0000-000070080000}"/>
    <cellStyle name="Normal 3 4 2 2 14" xfId="4001" xr:uid="{00000000-0005-0000-0000-000071080000}"/>
    <cellStyle name="Normal 3 4 2 2 15" xfId="4145" xr:uid="{00000000-0005-0000-0000-000072080000}"/>
    <cellStyle name="Normal 3 4 2 2 16" xfId="4289" xr:uid="{00000000-0005-0000-0000-000073080000}"/>
    <cellStyle name="Normal 3 4 2 2 17" xfId="4433" xr:uid="{00000000-0005-0000-0000-000074080000}"/>
    <cellStyle name="Normal 3 4 2 2 18" xfId="4563" xr:uid="{00000000-0005-0000-0000-000075080000}"/>
    <cellStyle name="Normal 3 4 2 2 19" xfId="4721" xr:uid="{00000000-0005-0000-0000-000076080000}"/>
    <cellStyle name="Normal 3 4 2 2 2" xfId="2343" xr:uid="{00000000-0005-0000-0000-000077080000}"/>
    <cellStyle name="Normal 3 4 2 2 2 10" xfId="3643" xr:uid="{00000000-0005-0000-0000-000078080000}"/>
    <cellStyle name="Normal 3 4 2 2 2 11" xfId="3786" xr:uid="{00000000-0005-0000-0000-000079080000}"/>
    <cellStyle name="Normal 3 4 2 2 2 12" xfId="3929" xr:uid="{00000000-0005-0000-0000-00007A080000}"/>
    <cellStyle name="Normal 3 4 2 2 2 13" xfId="4073" xr:uid="{00000000-0005-0000-0000-00007B080000}"/>
    <cellStyle name="Normal 3 4 2 2 2 14" xfId="4217" xr:uid="{00000000-0005-0000-0000-00007C080000}"/>
    <cellStyle name="Normal 3 4 2 2 2 15" xfId="4361" xr:uid="{00000000-0005-0000-0000-00007D080000}"/>
    <cellStyle name="Normal 3 4 2 2 2 16" xfId="4505" xr:uid="{00000000-0005-0000-0000-00007E080000}"/>
    <cellStyle name="Normal 3 4 2 2 2 17" xfId="4564" xr:uid="{00000000-0005-0000-0000-00007F080000}"/>
    <cellStyle name="Normal 3 4 2 2 2 18" xfId="4793" xr:uid="{00000000-0005-0000-0000-000080080000}"/>
    <cellStyle name="Normal 3 4 2 2 2 19" xfId="4936" xr:uid="{00000000-0005-0000-0000-000081080000}"/>
    <cellStyle name="Normal 3 4 2 2 2 2" xfId="2486" xr:uid="{00000000-0005-0000-0000-000082080000}"/>
    <cellStyle name="Normal 3 4 2 2 2 20" xfId="5079" xr:uid="{00000000-0005-0000-0000-000083080000}"/>
    <cellStyle name="Normal 3 4 2 2 2 21" xfId="5223" xr:uid="{00000000-0005-0000-0000-000084080000}"/>
    <cellStyle name="Normal 3 4 2 2 2 22" xfId="5366" xr:uid="{00000000-0005-0000-0000-000085080000}"/>
    <cellStyle name="Normal 3 4 2 2 2 23" xfId="5509" xr:uid="{00000000-0005-0000-0000-000086080000}"/>
    <cellStyle name="Normal 3 4 2 2 2 24" xfId="5652" xr:uid="{00000000-0005-0000-0000-000087080000}"/>
    <cellStyle name="Normal 3 4 2 2 2 25" xfId="5795" xr:uid="{00000000-0005-0000-0000-000088080000}"/>
    <cellStyle name="Normal 3 4 2 2 2 26" xfId="5938" xr:uid="{00000000-0005-0000-0000-000089080000}"/>
    <cellStyle name="Normal 3 4 2 2 2 27" xfId="6082" xr:uid="{00000000-0005-0000-0000-00008A080000}"/>
    <cellStyle name="Normal 3 4 2 2 2 28" xfId="6226" xr:uid="{00000000-0005-0000-0000-00008B080000}"/>
    <cellStyle name="Normal 3 4 2 2 2 29" xfId="6370" xr:uid="{00000000-0005-0000-0000-00008C080000}"/>
    <cellStyle name="Normal 3 4 2 2 2 3" xfId="2631" xr:uid="{00000000-0005-0000-0000-00008D080000}"/>
    <cellStyle name="Normal 3 4 2 2 2 30" xfId="6514" xr:uid="{00000000-0005-0000-0000-00008E080000}"/>
    <cellStyle name="Normal 3 4 2 2 2 4" xfId="2776" xr:uid="{00000000-0005-0000-0000-00008F080000}"/>
    <cellStyle name="Normal 3 4 2 2 2 5" xfId="2921" xr:uid="{00000000-0005-0000-0000-000090080000}"/>
    <cellStyle name="Normal 3 4 2 2 2 6" xfId="3065" xr:uid="{00000000-0005-0000-0000-000091080000}"/>
    <cellStyle name="Normal 3 4 2 2 2 7" xfId="3210" xr:uid="{00000000-0005-0000-0000-000092080000}"/>
    <cellStyle name="Normal 3 4 2 2 2 8" xfId="3354" xr:uid="{00000000-0005-0000-0000-000093080000}"/>
    <cellStyle name="Normal 3 4 2 2 2 9" xfId="3499" xr:uid="{00000000-0005-0000-0000-000094080000}"/>
    <cellStyle name="Normal 3 4 2 2 20" xfId="4864" xr:uid="{00000000-0005-0000-0000-000095080000}"/>
    <cellStyle name="Normal 3 4 2 2 21" xfId="5007" xr:uid="{00000000-0005-0000-0000-000096080000}"/>
    <cellStyle name="Normal 3 4 2 2 22" xfId="5151" xr:uid="{00000000-0005-0000-0000-000097080000}"/>
    <cellStyle name="Normal 3 4 2 2 23" xfId="5294" xr:uid="{00000000-0005-0000-0000-000098080000}"/>
    <cellStyle name="Normal 3 4 2 2 24" xfId="5437" xr:uid="{00000000-0005-0000-0000-000099080000}"/>
    <cellStyle name="Normal 3 4 2 2 25" xfId="5580" xr:uid="{00000000-0005-0000-0000-00009A080000}"/>
    <cellStyle name="Normal 3 4 2 2 26" xfId="5723" xr:uid="{00000000-0005-0000-0000-00009B080000}"/>
    <cellStyle name="Normal 3 4 2 2 27" xfId="5866" xr:uid="{00000000-0005-0000-0000-00009C080000}"/>
    <cellStyle name="Normal 3 4 2 2 28" xfId="6010" xr:uid="{00000000-0005-0000-0000-00009D080000}"/>
    <cellStyle name="Normal 3 4 2 2 29" xfId="6154" xr:uid="{00000000-0005-0000-0000-00009E080000}"/>
    <cellStyle name="Normal 3 4 2 2 3" xfId="2415" xr:uid="{00000000-0005-0000-0000-00009F080000}"/>
    <cellStyle name="Normal 3 4 2 2 30" xfId="6298" xr:uid="{00000000-0005-0000-0000-0000A0080000}"/>
    <cellStyle name="Normal 3 4 2 2 31" xfId="6441" xr:uid="{00000000-0005-0000-0000-0000A1080000}"/>
    <cellStyle name="Normal 3 4 2 2 4" xfId="2559" xr:uid="{00000000-0005-0000-0000-0000A2080000}"/>
    <cellStyle name="Normal 3 4 2 2 5" xfId="2704" xr:uid="{00000000-0005-0000-0000-0000A3080000}"/>
    <cellStyle name="Normal 3 4 2 2 6" xfId="2849" xr:uid="{00000000-0005-0000-0000-0000A4080000}"/>
    <cellStyle name="Normal 3 4 2 2 7" xfId="2993" xr:uid="{00000000-0005-0000-0000-0000A5080000}"/>
    <cellStyle name="Normal 3 4 2 2 8" xfId="3138" xr:uid="{00000000-0005-0000-0000-0000A6080000}"/>
    <cellStyle name="Normal 3 4 2 2 9" xfId="3282" xr:uid="{00000000-0005-0000-0000-0000A7080000}"/>
    <cellStyle name="Normal 3 4 2 20" xfId="4685" xr:uid="{00000000-0005-0000-0000-0000A8080000}"/>
    <cellStyle name="Normal 3 4 2 21" xfId="4828" xr:uid="{00000000-0005-0000-0000-0000A9080000}"/>
    <cellStyle name="Normal 3 4 2 22" xfId="4971" xr:uid="{00000000-0005-0000-0000-0000AA080000}"/>
    <cellStyle name="Normal 3 4 2 23" xfId="5115" xr:uid="{00000000-0005-0000-0000-0000AB080000}"/>
    <cellStyle name="Normal 3 4 2 24" xfId="5258" xr:uid="{00000000-0005-0000-0000-0000AC080000}"/>
    <cellStyle name="Normal 3 4 2 25" xfId="5401" xr:uid="{00000000-0005-0000-0000-0000AD080000}"/>
    <cellStyle name="Normal 3 4 2 26" xfId="5544" xr:uid="{00000000-0005-0000-0000-0000AE080000}"/>
    <cellStyle name="Normal 3 4 2 27" xfId="5687" xr:uid="{00000000-0005-0000-0000-0000AF080000}"/>
    <cellStyle name="Normal 3 4 2 28" xfId="5830" xr:uid="{00000000-0005-0000-0000-0000B0080000}"/>
    <cellStyle name="Normal 3 4 2 29" xfId="5974" xr:uid="{00000000-0005-0000-0000-0000B1080000}"/>
    <cellStyle name="Normal 3 4 2 3" xfId="2308" xr:uid="{00000000-0005-0000-0000-0000B2080000}"/>
    <cellStyle name="Normal 3 4 2 3 10" xfId="3607" xr:uid="{00000000-0005-0000-0000-0000B3080000}"/>
    <cellStyle name="Normal 3 4 2 3 11" xfId="3750" xr:uid="{00000000-0005-0000-0000-0000B4080000}"/>
    <cellStyle name="Normal 3 4 2 3 12" xfId="3893" xr:uid="{00000000-0005-0000-0000-0000B5080000}"/>
    <cellStyle name="Normal 3 4 2 3 13" xfId="4037" xr:uid="{00000000-0005-0000-0000-0000B6080000}"/>
    <cellStyle name="Normal 3 4 2 3 14" xfId="4181" xr:uid="{00000000-0005-0000-0000-0000B7080000}"/>
    <cellStyle name="Normal 3 4 2 3 15" xfId="4325" xr:uid="{00000000-0005-0000-0000-0000B8080000}"/>
    <cellStyle name="Normal 3 4 2 3 16" xfId="4469" xr:uid="{00000000-0005-0000-0000-0000B9080000}"/>
    <cellStyle name="Normal 3 4 2 3 17" xfId="4565" xr:uid="{00000000-0005-0000-0000-0000BA080000}"/>
    <cellStyle name="Normal 3 4 2 3 18" xfId="4757" xr:uid="{00000000-0005-0000-0000-0000BB080000}"/>
    <cellStyle name="Normal 3 4 2 3 19" xfId="4900" xr:uid="{00000000-0005-0000-0000-0000BC080000}"/>
    <cellStyle name="Normal 3 4 2 3 2" xfId="2450" xr:uid="{00000000-0005-0000-0000-0000BD080000}"/>
    <cellStyle name="Normal 3 4 2 3 20" xfId="5043" xr:uid="{00000000-0005-0000-0000-0000BE080000}"/>
    <cellStyle name="Normal 3 4 2 3 21" xfId="5187" xr:uid="{00000000-0005-0000-0000-0000BF080000}"/>
    <cellStyle name="Normal 3 4 2 3 22" xfId="5330" xr:uid="{00000000-0005-0000-0000-0000C0080000}"/>
    <cellStyle name="Normal 3 4 2 3 23" xfId="5473" xr:uid="{00000000-0005-0000-0000-0000C1080000}"/>
    <cellStyle name="Normal 3 4 2 3 24" xfId="5616" xr:uid="{00000000-0005-0000-0000-0000C2080000}"/>
    <cellStyle name="Normal 3 4 2 3 25" xfId="5759" xr:uid="{00000000-0005-0000-0000-0000C3080000}"/>
    <cellStyle name="Normal 3 4 2 3 26" xfId="5902" xr:uid="{00000000-0005-0000-0000-0000C4080000}"/>
    <cellStyle name="Normal 3 4 2 3 27" xfId="6046" xr:uid="{00000000-0005-0000-0000-0000C5080000}"/>
    <cellStyle name="Normal 3 4 2 3 28" xfId="6190" xr:uid="{00000000-0005-0000-0000-0000C6080000}"/>
    <cellStyle name="Normal 3 4 2 3 29" xfId="6334" xr:uid="{00000000-0005-0000-0000-0000C7080000}"/>
    <cellStyle name="Normal 3 4 2 3 3" xfId="2595" xr:uid="{00000000-0005-0000-0000-0000C8080000}"/>
    <cellStyle name="Normal 3 4 2 3 30" xfId="6478" xr:uid="{00000000-0005-0000-0000-0000C9080000}"/>
    <cellStyle name="Normal 3 4 2 3 4" xfId="2740" xr:uid="{00000000-0005-0000-0000-0000CA080000}"/>
    <cellStyle name="Normal 3 4 2 3 5" xfId="2885" xr:uid="{00000000-0005-0000-0000-0000CB080000}"/>
    <cellStyle name="Normal 3 4 2 3 6" xfId="3029" xr:uid="{00000000-0005-0000-0000-0000CC080000}"/>
    <cellStyle name="Normal 3 4 2 3 7" xfId="3174" xr:uid="{00000000-0005-0000-0000-0000CD080000}"/>
    <cellStyle name="Normal 3 4 2 3 8" xfId="3318" xr:uid="{00000000-0005-0000-0000-0000CE080000}"/>
    <cellStyle name="Normal 3 4 2 3 9" xfId="3463" xr:uid="{00000000-0005-0000-0000-0000CF080000}"/>
    <cellStyle name="Normal 3 4 2 30" xfId="6118" xr:uid="{00000000-0005-0000-0000-0000D0080000}"/>
    <cellStyle name="Normal 3 4 2 31" xfId="6262" xr:uid="{00000000-0005-0000-0000-0000D1080000}"/>
    <cellStyle name="Normal 3 4 2 32" xfId="6405" xr:uid="{00000000-0005-0000-0000-0000D2080000}"/>
    <cellStyle name="Normal 3 4 2 4" xfId="2379" xr:uid="{00000000-0005-0000-0000-0000D3080000}"/>
    <cellStyle name="Normal 3 4 2 5" xfId="2523" xr:uid="{00000000-0005-0000-0000-0000D4080000}"/>
    <cellStyle name="Normal 3 4 2 6" xfId="2668" xr:uid="{00000000-0005-0000-0000-0000D5080000}"/>
    <cellStyle name="Normal 3 4 2 7" xfId="2813" xr:uid="{00000000-0005-0000-0000-0000D6080000}"/>
    <cellStyle name="Normal 3 4 2 8" xfId="2957" xr:uid="{00000000-0005-0000-0000-0000D7080000}"/>
    <cellStyle name="Normal 3 4 2 9" xfId="3102" xr:uid="{00000000-0005-0000-0000-0000D8080000}"/>
    <cellStyle name="Normal 3 4 20" xfId="4561" xr:uid="{00000000-0005-0000-0000-0000D9080000}"/>
    <cellStyle name="Normal 3 4 21" xfId="4667" xr:uid="{00000000-0005-0000-0000-0000DA080000}"/>
    <cellStyle name="Normal 3 4 22" xfId="4810" xr:uid="{00000000-0005-0000-0000-0000DB080000}"/>
    <cellStyle name="Normal 3 4 23" xfId="4953" xr:uid="{00000000-0005-0000-0000-0000DC080000}"/>
    <cellStyle name="Normal 3 4 24" xfId="5097" xr:uid="{00000000-0005-0000-0000-0000DD080000}"/>
    <cellStyle name="Normal 3 4 25" xfId="5240" xr:uid="{00000000-0005-0000-0000-0000DE080000}"/>
    <cellStyle name="Normal 3 4 26" xfId="5383" xr:uid="{00000000-0005-0000-0000-0000DF080000}"/>
    <cellStyle name="Normal 3 4 27" xfId="5526" xr:uid="{00000000-0005-0000-0000-0000E0080000}"/>
    <cellStyle name="Normal 3 4 28" xfId="5669" xr:uid="{00000000-0005-0000-0000-0000E1080000}"/>
    <cellStyle name="Normal 3 4 29" xfId="5812" xr:uid="{00000000-0005-0000-0000-0000E2080000}"/>
    <cellStyle name="Normal 3 4 3" xfId="2250" xr:uid="{00000000-0005-0000-0000-0000E3080000}"/>
    <cellStyle name="Normal 3 4 3 10" xfId="3409" xr:uid="{00000000-0005-0000-0000-0000E4080000}"/>
    <cellStyle name="Normal 3 4 3 11" xfId="3553" xr:uid="{00000000-0005-0000-0000-0000E5080000}"/>
    <cellStyle name="Normal 3 4 3 12" xfId="3696" xr:uid="{00000000-0005-0000-0000-0000E6080000}"/>
    <cellStyle name="Normal 3 4 3 13" xfId="3839" xr:uid="{00000000-0005-0000-0000-0000E7080000}"/>
    <cellStyle name="Normal 3 4 3 14" xfId="3983" xr:uid="{00000000-0005-0000-0000-0000E8080000}"/>
    <cellStyle name="Normal 3 4 3 15" xfId="4127" xr:uid="{00000000-0005-0000-0000-0000E9080000}"/>
    <cellStyle name="Normal 3 4 3 16" xfId="4271" xr:uid="{00000000-0005-0000-0000-0000EA080000}"/>
    <cellStyle name="Normal 3 4 3 17" xfId="4415" xr:uid="{00000000-0005-0000-0000-0000EB080000}"/>
    <cellStyle name="Normal 3 4 3 18" xfId="4566" xr:uid="{00000000-0005-0000-0000-0000EC080000}"/>
    <cellStyle name="Normal 3 4 3 19" xfId="4703" xr:uid="{00000000-0005-0000-0000-0000ED080000}"/>
    <cellStyle name="Normal 3 4 3 2" xfId="2325" xr:uid="{00000000-0005-0000-0000-0000EE080000}"/>
    <cellStyle name="Normal 3 4 3 2 10" xfId="3625" xr:uid="{00000000-0005-0000-0000-0000EF080000}"/>
    <cellStyle name="Normal 3 4 3 2 11" xfId="3768" xr:uid="{00000000-0005-0000-0000-0000F0080000}"/>
    <cellStyle name="Normal 3 4 3 2 12" xfId="3911" xr:uid="{00000000-0005-0000-0000-0000F1080000}"/>
    <cellStyle name="Normal 3 4 3 2 13" xfId="4055" xr:uid="{00000000-0005-0000-0000-0000F2080000}"/>
    <cellStyle name="Normal 3 4 3 2 14" xfId="4199" xr:uid="{00000000-0005-0000-0000-0000F3080000}"/>
    <cellStyle name="Normal 3 4 3 2 15" xfId="4343" xr:uid="{00000000-0005-0000-0000-0000F4080000}"/>
    <cellStyle name="Normal 3 4 3 2 16" xfId="4487" xr:uid="{00000000-0005-0000-0000-0000F5080000}"/>
    <cellStyle name="Normal 3 4 3 2 17" xfId="4567" xr:uid="{00000000-0005-0000-0000-0000F6080000}"/>
    <cellStyle name="Normal 3 4 3 2 18" xfId="4775" xr:uid="{00000000-0005-0000-0000-0000F7080000}"/>
    <cellStyle name="Normal 3 4 3 2 19" xfId="4918" xr:uid="{00000000-0005-0000-0000-0000F8080000}"/>
    <cellStyle name="Normal 3 4 3 2 2" xfId="2468" xr:uid="{00000000-0005-0000-0000-0000F9080000}"/>
    <cellStyle name="Normal 3 4 3 2 20" xfId="5061" xr:uid="{00000000-0005-0000-0000-0000FA080000}"/>
    <cellStyle name="Normal 3 4 3 2 21" xfId="5205" xr:uid="{00000000-0005-0000-0000-0000FB080000}"/>
    <cellStyle name="Normal 3 4 3 2 22" xfId="5348" xr:uid="{00000000-0005-0000-0000-0000FC080000}"/>
    <cellStyle name="Normal 3 4 3 2 23" xfId="5491" xr:uid="{00000000-0005-0000-0000-0000FD080000}"/>
    <cellStyle name="Normal 3 4 3 2 24" xfId="5634" xr:uid="{00000000-0005-0000-0000-0000FE080000}"/>
    <cellStyle name="Normal 3 4 3 2 25" xfId="5777" xr:uid="{00000000-0005-0000-0000-0000FF080000}"/>
    <cellStyle name="Normal 3 4 3 2 26" xfId="5920" xr:uid="{00000000-0005-0000-0000-000000090000}"/>
    <cellStyle name="Normal 3 4 3 2 27" xfId="6064" xr:uid="{00000000-0005-0000-0000-000001090000}"/>
    <cellStyle name="Normal 3 4 3 2 28" xfId="6208" xr:uid="{00000000-0005-0000-0000-000002090000}"/>
    <cellStyle name="Normal 3 4 3 2 29" xfId="6352" xr:uid="{00000000-0005-0000-0000-000003090000}"/>
    <cellStyle name="Normal 3 4 3 2 3" xfId="2613" xr:uid="{00000000-0005-0000-0000-000004090000}"/>
    <cellStyle name="Normal 3 4 3 2 30" xfId="6496" xr:uid="{00000000-0005-0000-0000-000005090000}"/>
    <cellStyle name="Normal 3 4 3 2 4" xfId="2758" xr:uid="{00000000-0005-0000-0000-000006090000}"/>
    <cellStyle name="Normal 3 4 3 2 5" xfId="2903" xr:uid="{00000000-0005-0000-0000-000007090000}"/>
    <cellStyle name="Normal 3 4 3 2 6" xfId="3047" xr:uid="{00000000-0005-0000-0000-000008090000}"/>
    <cellStyle name="Normal 3 4 3 2 7" xfId="3192" xr:uid="{00000000-0005-0000-0000-000009090000}"/>
    <cellStyle name="Normal 3 4 3 2 8" xfId="3336" xr:uid="{00000000-0005-0000-0000-00000A090000}"/>
    <cellStyle name="Normal 3 4 3 2 9" xfId="3481" xr:uid="{00000000-0005-0000-0000-00000B090000}"/>
    <cellStyle name="Normal 3 4 3 20" xfId="4846" xr:uid="{00000000-0005-0000-0000-00000C090000}"/>
    <cellStyle name="Normal 3 4 3 21" xfId="4989" xr:uid="{00000000-0005-0000-0000-00000D090000}"/>
    <cellStyle name="Normal 3 4 3 22" xfId="5133" xr:uid="{00000000-0005-0000-0000-00000E090000}"/>
    <cellStyle name="Normal 3 4 3 23" xfId="5276" xr:uid="{00000000-0005-0000-0000-00000F090000}"/>
    <cellStyle name="Normal 3 4 3 24" xfId="5419" xr:uid="{00000000-0005-0000-0000-000010090000}"/>
    <cellStyle name="Normal 3 4 3 25" xfId="5562" xr:uid="{00000000-0005-0000-0000-000011090000}"/>
    <cellStyle name="Normal 3 4 3 26" xfId="5705" xr:uid="{00000000-0005-0000-0000-000012090000}"/>
    <cellStyle name="Normal 3 4 3 27" xfId="5848" xr:uid="{00000000-0005-0000-0000-000013090000}"/>
    <cellStyle name="Normal 3 4 3 28" xfId="5992" xr:uid="{00000000-0005-0000-0000-000014090000}"/>
    <cellStyle name="Normal 3 4 3 29" xfId="6136" xr:uid="{00000000-0005-0000-0000-000015090000}"/>
    <cellStyle name="Normal 3 4 3 3" xfId="2397" xr:uid="{00000000-0005-0000-0000-000016090000}"/>
    <cellStyle name="Normal 3 4 3 30" xfId="6280" xr:uid="{00000000-0005-0000-0000-000017090000}"/>
    <cellStyle name="Normal 3 4 3 31" xfId="6423" xr:uid="{00000000-0005-0000-0000-000018090000}"/>
    <cellStyle name="Normal 3 4 3 4" xfId="2541" xr:uid="{00000000-0005-0000-0000-000019090000}"/>
    <cellStyle name="Normal 3 4 3 5" xfId="2686" xr:uid="{00000000-0005-0000-0000-00001A090000}"/>
    <cellStyle name="Normal 3 4 3 6" xfId="2831" xr:uid="{00000000-0005-0000-0000-00001B090000}"/>
    <cellStyle name="Normal 3 4 3 7" xfId="2975" xr:uid="{00000000-0005-0000-0000-00001C090000}"/>
    <cellStyle name="Normal 3 4 3 8" xfId="3120" xr:uid="{00000000-0005-0000-0000-00001D090000}"/>
    <cellStyle name="Normal 3 4 3 9" xfId="3264" xr:uid="{00000000-0005-0000-0000-00001E090000}"/>
    <cellStyle name="Normal 3 4 30" xfId="5956" xr:uid="{00000000-0005-0000-0000-00001F090000}"/>
    <cellStyle name="Normal 3 4 31" xfId="6100" xr:uid="{00000000-0005-0000-0000-000020090000}"/>
    <cellStyle name="Normal 3 4 32" xfId="6244" xr:uid="{00000000-0005-0000-0000-000021090000}"/>
    <cellStyle name="Normal 3 4 33" xfId="6387" xr:uid="{00000000-0005-0000-0000-000022090000}"/>
    <cellStyle name="Normal 3 4 34" xfId="2209" xr:uid="{00000000-0005-0000-0000-000023090000}"/>
    <cellStyle name="Normal 3 4 4" xfId="2290" xr:uid="{00000000-0005-0000-0000-000024090000}"/>
    <cellStyle name="Normal 3 4 4 10" xfId="3589" xr:uid="{00000000-0005-0000-0000-000025090000}"/>
    <cellStyle name="Normal 3 4 4 11" xfId="3732" xr:uid="{00000000-0005-0000-0000-000026090000}"/>
    <cellStyle name="Normal 3 4 4 12" xfId="3875" xr:uid="{00000000-0005-0000-0000-000027090000}"/>
    <cellStyle name="Normal 3 4 4 13" xfId="4019" xr:uid="{00000000-0005-0000-0000-000028090000}"/>
    <cellStyle name="Normal 3 4 4 14" xfId="4163" xr:uid="{00000000-0005-0000-0000-000029090000}"/>
    <cellStyle name="Normal 3 4 4 15" xfId="4307" xr:uid="{00000000-0005-0000-0000-00002A090000}"/>
    <cellStyle name="Normal 3 4 4 16" xfId="4451" xr:uid="{00000000-0005-0000-0000-00002B090000}"/>
    <cellStyle name="Normal 3 4 4 17" xfId="4568" xr:uid="{00000000-0005-0000-0000-00002C090000}"/>
    <cellStyle name="Normal 3 4 4 18" xfId="4739" xr:uid="{00000000-0005-0000-0000-00002D090000}"/>
    <cellStyle name="Normal 3 4 4 19" xfId="4882" xr:uid="{00000000-0005-0000-0000-00002E090000}"/>
    <cellStyle name="Normal 3 4 4 2" xfId="2432" xr:uid="{00000000-0005-0000-0000-00002F090000}"/>
    <cellStyle name="Normal 3 4 4 20" xfId="5025" xr:uid="{00000000-0005-0000-0000-000030090000}"/>
    <cellStyle name="Normal 3 4 4 21" xfId="5169" xr:uid="{00000000-0005-0000-0000-000031090000}"/>
    <cellStyle name="Normal 3 4 4 22" xfId="5312" xr:uid="{00000000-0005-0000-0000-000032090000}"/>
    <cellStyle name="Normal 3 4 4 23" xfId="5455" xr:uid="{00000000-0005-0000-0000-000033090000}"/>
    <cellStyle name="Normal 3 4 4 24" xfId="5598" xr:uid="{00000000-0005-0000-0000-000034090000}"/>
    <cellStyle name="Normal 3 4 4 25" xfId="5741" xr:uid="{00000000-0005-0000-0000-000035090000}"/>
    <cellStyle name="Normal 3 4 4 26" xfId="5884" xr:uid="{00000000-0005-0000-0000-000036090000}"/>
    <cellStyle name="Normal 3 4 4 27" xfId="6028" xr:uid="{00000000-0005-0000-0000-000037090000}"/>
    <cellStyle name="Normal 3 4 4 28" xfId="6172" xr:uid="{00000000-0005-0000-0000-000038090000}"/>
    <cellStyle name="Normal 3 4 4 29" xfId="6316" xr:uid="{00000000-0005-0000-0000-000039090000}"/>
    <cellStyle name="Normal 3 4 4 3" xfId="2577" xr:uid="{00000000-0005-0000-0000-00003A090000}"/>
    <cellStyle name="Normal 3 4 4 30" xfId="6460" xr:uid="{00000000-0005-0000-0000-00003B090000}"/>
    <cellStyle name="Normal 3 4 4 4" xfId="2722" xr:uid="{00000000-0005-0000-0000-00003C090000}"/>
    <cellStyle name="Normal 3 4 4 5" xfId="2867" xr:uid="{00000000-0005-0000-0000-00003D090000}"/>
    <cellStyle name="Normal 3 4 4 6" xfId="3011" xr:uid="{00000000-0005-0000-0000-00003E090000}"/>
    <cellStyle name="Normal 3 4 4 7" xfId="3156" xr:uid="{00000000-0005-0000-0000-00003F090000}"/>
    <cellStyle name="Normal 3 4 4 8" xfId="3300" xr:uid="{00000000-0005-0000-0000-000040090000}"/>
    <cellStyle name="Normal 3 4 4 9" xfId="3445" xr:uid="{00000000-0005-0000-0000-000041090000}"/>
    <cellStyle name="Normal 3 4 5" xfId="2361" xr:uid="{00000000-0005-0000-0000-000042090000}"/>
    <cellStyle name="Normal 3 4 6" xfId="2505" xr:uid="{00000000-0005-0000-0000-000043090000}"/>
    <cellStyle name="Normal 3 4 7" xfId="2650" xr:uid="{00000000-0005-0000-0000-000044090000}"/>
    <cellStyle name="Normal 3 4 8" xfId="2795" xr:uid="{00000000-0005-0000-0000-000045090000}"/>
    <cellStyle name="Normal 3 4 9" xfId="2939" xr:uid="{00000000-0005-0000-0000-000046090000}"/>
    <cellStyle name="Normal 3 5" xfId="665" xr:uid="{00000000-0005-0000-0000-000047090000}"/>
    <cellStyle name="Normal 3 5 10" xfId="3237" xr:uid="{00000000-0005-0000-0000-000048090000}"/>
    <cellStyle name="Normal 3 5 11" xfId="3382" xr:uid="{00000000-0005-0000-0000-000049090000}"/>
    <cellStyle name="Normal 3 5 12" xfId="3526" xr:uid="{00000000-0005-0000-0000-00004A090000}"/>
    <cellStyle name="Normal 3 5 13" xfId="3669" xr:uid="{00000000-0005-0000-0000-00004B090000}"/>
    <cellStyle name="Normal 3 5 14" xfId="3812" xr:uid="{00000000-0005-0000-0000-00004C090000}"/>
    <cellStyle name="Normal 3 5 15" xfId="3956" xr:uid="{00000000-0005-0000-0000-00004D090000}"/>
    <cellStyle name="Normal 3 5 16" xfId="4100" xr:uid="{00000000-0005-0000-0000-00004E090000}"/>
    <cellStyle name="Normal 3 5 17" xfId="4244" xr:uid="{00000000-0005-0000-0000-00004F090000}"/>
    <cellStyle name="Normal 3 5 18" xfId="4388" xr:uid="{00000000-0005-0000-0000-000050090000}"/>
    <cellStyle name="Normal 3 5 19" xfId="4569" xr:uid="{00000000-0005-0000-0000-000051090000}"/>
    <cellStyle name="Normal 3 5 2" xfId="2260" xr:uid="{00000000-0005-0000-0000-000052090000}"/>
    <cellStyle name="Normal 3 5 2 10" xfId="3418" xr:uid="{00000000-0005-0000-0000-000053090000}"/>
    <cellStyle name="Normal 3 5 2 11" xfId="3562" xr:uid="{00000000-0005-0000-0000-000054090000}"/>
    <cellStyle name="Normal 3 5 2 12" xfId="3705" xr:uid="{00000000-0005-0000-0000-000055090000}"/>
    <cellStyle name="Normal 3 5 2 13" xfId="3848" xr:uid="{00000000-0005-0000-0000-000056090000}"/>
    <cellStyle name="Normal 3 5 2 14" xfId="3992" xr:uid="{00000000-0005-0000-0000-000057090000}"/>
    <cellStyle name="Normal 3 5 2 15" xfId="4136" xr:uid="{00000000-0005-0000-0000-000058090000}"/>
    <cellStyle name="Normal 3 5 2 16" xfId="4280" xr:uid="{00000000-0005-0000-0000-000059090000}"/>
    <cellStyle name="Normal 3 5 2 17" xfId="4424" xr:uid="{00000000-0005-0000-0000-00005A090000}"/>
    <cellStyle name="Normal 3 5 2 18" xfId="4570" xr:uid="{00000000-0005-0000-0000-00005B090000}"/>
    <cellStyle name="Normal 3 5 2 19" xfId="4712" xr:uid="{00000000-0005-0000-0000-00005C090000}"/>
    <cellStyle name="Normal 3 5 2 2" xfId="2334" xr:uid="{00000000-0005-0000-0000-00005D090000}"/>
    <cellStyle name="Normal 3 5 2 2 10" xfId="3634" xr:uid="{00000000-0005-0000-0000-00005E090000}"/>
    <cellStyle name="Normal 3 5 2 2 11" xfId="3777" xr:uid="{00000000-0005-0000-0000-00005F090000}"/>
    <cellStyle name="Normal 3 5 2 2 12" xfId="3920" xr:uid="{00000000-0005-0000-0000-000060090000}"/>
    <cellStyle name="Normal 3 5 2 2 13" xfId="4064" xr:uid="{00000000-0005-0000-0000-000061090000}"/>
    <cellStyle name="Normal 3 5 2 2 14" xfId="4208" xr:uid="{00000000-0005-0000-0000-000062090000}"/>
    <cellStyle name="Normal 3 5 2 2 15" xfId="4352" xr:uid="{00000000-0005-0000-0000-000063090000}"/>
    <cellStyle name="Normal 3 5 2 2 16" xfId="4496" xr:uid="{00000000-0005-0000-0000-000064090000}"/>
    <cellStyle name="Normal 3 5 2 2 17" xfId="4571" xr:uid="{00000000-0005-0000-0000-000065090000}"/>
    <cellStyle name="Normal 3 5 2 2 18" xfId="4784" xr:uid="{00000000-0005-0000-0000-000066090000}"/>
    <cellStyle name="Normal 3 5 2 2 19" xfId="4927" xr:uid="{00000000-0005-0000-0000-000067090000}"/>
    <cellStyle name="Normal 3 5 2 2 2" xfId="2477" xr:uid="{00000000-0005-0000-0000-000068090000}"/>
    <cellStyle name="Normal 3 5 2 2 20" xfId="5070" xr:uid="{00000000-0005-0000-0000-000069090000}"/>
    <cellStyle name="Normal 3 5 2 2 21" xfId="5214" xr:uid="{00000000-0005-0000-0000-00006A090000}"/>
    <cellStyle name="Normal 3 5 2 2 22" xfId="5357" xr:uid="{00000000-0005-0000-0000-00006B090000}"/>
    <cellStyle name="Normal 3 5 2 2 23" xfId="5500" xr:uid="{00000000-0005-0000-0000-00006C090000}"/>
    <cellStyle name="Normal 3 5 2 2 24" xfId="5643" xr:uid="{00000000-0005-0000-0000-00006D090000}"/>
    <cellStyle name="Normal 3 5 2 2 25" xfId="5786" xr:uid="{00000000-0005-0000-0000-00006E090000}"/>
    <cellStyle name="Normal 3 5 2 2 26" xfId="5929" xr:uid="{00000000-0005-0000-0000-00006F090000}"/>
    <cellStyle name="Normal 3 5 2 2 27" xfId="6073" xr:uid="{00000000-0005-0000-0000-000070090000}"/>
    <cellStyle name="Normal 3 5 2 2 28" xfId="6217" xr:uid="{00000000-0005-0000-0000-000071090000}"/>
    <cellStyle name="Normal 3 5 2 2 29" xfId="6361" xr:uid="{00000000-0005-0000-0000-000072090000}"/>
    <cellStyle name="Normal 3 5 2 2 3" xfId="2622" xr:uid="{00000000-0005-0000-0000-000073090000}"/>
    <cellStyle name="Normal 3 5 2 2 30" xfId="6505" xr:uid="{00000000-0005-0000-0000-000074090000}"/>
    <cellStyle name="Normal 3 5 2 2 4" xfId="2767" xr:uid="{00000000-0005-0000-0000-000075090000}"/>
    <cellStyle name="Normal 3 5 2 2 5" xfId="2912" xr:uid="{00000000-0005-0000-0000-000076090000}"/>
    <cellStyle name="Normal 3 5 2 2 6" xfId="3056" xr:uid="{00000000-0005-0000-0000-000077090000}"/>
    <cellStyle name="Normal 3 5 2 2 7" xfId="3201" xr:uid="{00000000-0005-0000-0000-000078090000}"/>
    <cellStyle name="Normal 3 5 2 2 8" xfId="3345" xr:uid="{00000000-0005-0000-0000-000079090000}"/>
    <cellStyle name="Normal 3 5 2 2 9" xfId="3490" xr:uid="{00000000-0005-0000-0000-00007A090000}"/>
    <cellStyle name="Normal 3 5 2 20" xfId="4855" xr:uid="{00000000-0005-0000-0000-00007B090000}"/>
    <cellStyle name="Normal 3 5 2 21" xfId="4998" xr:uid="{00000000-0005-0000-0000-00007C090000}"/>
    <cellStyle name="Normal 3 5 2 22" xfId="5142" xr:uid="{00000000-0005-0000-0000-00007D090000}"/>
    <cellStyle name="Normal 3 5 2 23" xfId="5285" xr:uid="{00000000-0005-0000-0000-00007E090000}"/>
    <cellStyle name="Normal 3 5 2 24" xfId="5428" xr:uid="{00000000-0005-0000-0000-00007F090000}"/>
    <cellStyle name="Normal 3 5 2 25" xfId="5571" xr:uid="{00000000-0005-0000-0000-000080090000}"/>
    <cellStyle name="Normal 3 5 2 26" xfId="5714" xr:uid="{00000000-0005-0000-0000-000081090000}"/>
    <cellStyle name="Normal 3 5 2 27" xfId="5857" xr:uid="{00000000-0005-0000-0000-000082090000}"/>
    <cellStyle name="Normal 3 5 2 28" xfId="6001" xr:uid="{00000000-0005-0000-0000-000083090000}"/>
    <cellStyle name="Normal 3 5 2 29" xfId="6145" xr:uid="{00000000-0005-0000-0000-000084090000}"/>
    <cellStyle name="Normal 3 5 2 3" xfId="2406" xr:uid="{00000000-0005-0000-0000-000085090000}"/>
    <cellStyle name="Normal 3 5 2 30" xfId="6289" xr:uid="{00000000-0005-0000-0000-000086090000}"/>
    <cellStyle name="Normal 3 5 2 31" xfId="6432" xr:uid="{00000000-0005-0000-0000-000087090000}"/>
    <cellStyle name="Normal 3 5 2 4" xfId="2550" xr:uid="{00000000-0005-0000-0000-000088090000}"/>
    <cellStyle name="Normal 3 5 2 5" xfId="2695" xr:uid="{00000000-0005-0000-0000-000089090000}"/>
    <cellStyle name="Normal 3 5 2 6" xfId="2840" xr:uid="{00000000-0005-0000-0000-00008A090000}"/>
    <cellStyle name="Normal 3 5 2 7" xfId="2984" xr:uid="{00000000-0005-0000-0000-00008B090000}"/>
    <cellStyle name="Normal 3 5 2 8" xfId="3129" xr:uid="{00000000-0005-0000-0000-00008C090000}"/>
    <cellStyle name="Normal 3 5 2 9" xfId="3273" xr:uid="{00000000-0005-0000-0000-00008D090000}"/>
    <cellStyle name="Normal 3 5 20" xfId="4676" xr:uid="{00000000-0005-0000-0000-00008E090000}"/>
    <cellStyle name="Normal 3 5 21" xfId="4819" xr:uid="{00000000-0005-0000-0000-00008F090000}"/>
    <cellStyle name="Normal 3 5 22" xfId="4962" xr:uid="{00000000-0005-0000-0000-000090090000}"/>
    <cellStyle name="Normal 3 5 23" xfId="5106" xr:uid="{00000000-0005-0000-0000-000091090000}"/>
    <cellStyle name="Normal 3 5 24" xfId="5249" xr:uid="{00000000-0005-0000-0000-000092090000}"/>
    <cellStyle name="Normal 3 5 25" xfId="5392" xr:uid="{00000000-0005-0000-0000-000093090000}"/>
    <cellStyle name="Normal 3 5 26" xfId="5535" xr:uid="{00000000-0005-0000-0000-000094090000}"/>
    <cellStyle name="Normal 3 5 27" xfId="5678" xr:uid="{00000000-0005-0000-0000-000095090000}"/>
    <cellStyle name="Normal 3 5 28" xfId="5821" xr:uid="{00000000-0005-0000-0000-000096090000}"/>
    <cellStyle name="Normal 3 5 29" xfId="5965" xr:uid="{00000000-0005-0000-0000-000097090000}"/>
    <cellStyle name="Normal 3 5 3" xfId="2299" xr:uid="{00000000-0005-0000-0000-000098090000}"/>
    <cellStyle name="Normal 3 5 3 10" xfId="3598" xr:uid="{00000000-0005-0000-0000-000099090000}"/>
    <cellStyle name="Normal 3 5 3 11" xfId="3741" xr:uid="{00000000-0005-0000-0000-00009A090000}"/>
    <cellStyle name="Normal 3 5 3 12" xfId="3884" xr:uid="{00000000-0005-0000-0000-00009B090000}"/>
    <cellStyle name="Normal 3 5 3 13" xfId="4028" xr:uid="{00000000-0005-0000-0000-00009C090000}"/>
    <cellStyle name="Normal 3 5 3 14" xfId="4172" xr:uid="{00000000-0005-0000-0000-00009D090000}"/>
    <cellStyle name="Normal 3 5 3 15" xfId="4316" xr:uid="{00000000-0005-0000-0000-00009E090000}"/>
    <cellStyle name="Normal 3 5 3 16" xfId="4460" xr:uid="{00000000-0005-0000-0000-00009F090000}"/>
    <cellStyle name="Normal 3 5 3 17" xfId="4572" xr:uid="{00000000-0005-0000-0000-0000A0090000}"/>
    <cellStyle name="Normal 3 5 3 18" xfId="4748" xr:uid="{00000000-0005-0000-0000-0000A1090000}"/>
    <cellStyle name="Normal 3 5 3 19" xfId="4891" xr:uid="{00000000-0005-0000-0000-0000A2090000}"/>
    <cellStyle name="Normal 3 5 3 2" xfId="2441" xr:uid="{00000000-0005-0000-0000-0000A3090000}"/>
    <cellStyle name="Normal 3 5 3 20" xfId="5034" xr:uid="{00000000-0005-0000-0000-0000A4090000}"/>
    <cellStyle name="Normal 3 5 3 21" xfId="5178" xr:uid="{00000000-0005-0000-0000-0000A5090000}"/>
    <cellStyle name="Normal 3 5 3 22" xfId="5321" xr:uid="{00000000-0005-0000-0000-0000A6090000}"/>
    <cellStyle name="Normal 3 5 3 23" xfId="5464" xr:uid="{00000000-0005-0000-0000-0000A7090000}"/>
    <cellStyle name="Normal 3 5 3 24" xfId="5607" xr:uid="{00000000-0005-0000-0000-0000A8090000}"/>
    <cellStyle name="Normal 3 5 3 25" xfId="5750" xr:uid="{00000000-0005-0000-0000-0000A9090000}"/>
    <cellStyle name="Normal 3 5 3 26" xfId="5893" xr:uid="{00000000-0005-0000-0000-0000AA090000}"/>
    <cellStyle name="Normal 3 5 3 27" xfId="6037" xr:uid="{00000000-0005-0000-0000-0000AB090000}"/>
    <cellStyle name="Normal 3 5 3 28" xfId="6181" xr:uid="{00000000-0005-0000-0000-0000AC090000}"/>
    <cellStyle name="Normal 3 5 3 29" xfId="6325" xr:uid="{00000000-0005-0000-0000-0000AD090000}"/>
    <cellStyle name="Normal 3 5 3 3" xfId="2586" xr:uid="{00000000-0005-0000-0000-0000AE090000}"/>
    <cellStyle name="Normal 3 5 3 30" xfId="6469" xr:uid="{00000000-0005-0000-0000-0000AF090000}"/>
    <cellStyle name="Normal 3 5 3 4" xfId="2731" xr:uid="{00000000-0005-0000-0000-0000B0090000}"/>
    <cellStyle name="Normal 3 5 3 5" xfId="2876" xr:uid="{00000000-0005-0000-0000-0000B1090000}"/>
    <cellStyle name="Normal 3 5 3 6" xfId="3020" xr:uid="{00000000-0005-0000-0000-0000B2090000}"/>
    <cellStyle name="Normal 3 5 3 7" xfId="3165" xr:uid="{00000000-0005-0000-0000-0000B3090000}"/>
    <cellStyle name="Normal 3 5 3 8" xfId="3309" xr:uid="{00000000-0005-0000-0000-0000B4090000}"/>
    <cellStyle name="Normal 3 5 3 9" xfId="3454" xr:uid="{00000000-0005-0000-0000-0000B5090000}"/>
    <cellStyle name="Normal 3 5 30" xfId="6109" xr:uid="{00000000-0005-0000-0000-0000B6090000}"/>
    <cellStyle name="Normal 3 5 31" xfId="6253" xr:uid="{00000000-0005-0000-0000-0000B7090000}"/>
    <cellStyle name="Normal 3 5 32" xfId="6396" xr:uid="{00000000-0005-0000-0000-0000B8090000}"/>
    <cellStyle name="Normal 3 5 33" xfId="2219" xr:uid="{00000000-0005-0000-0000-0000B9090000}"/>
    <cellStyle name="Normal 3 5 4" xfId="2370" xr:uid="{00000000-0005-0000-0000-0000BA090000}"/>
    <cellStyle name="Normal 3 5 5" xfId="2514" xr:uid="{00000000-0005-0000-0000-0000BB090000}"/>
    <cellStyle name="Normal 3 5 6" xfId="2659" xr:uid="{00000000-0005-0000-0000-0000BC090000}"/>
    <cellStyle name="Normal 3 5 7" xfId="2804" xr:uid="{00000000-0005-0000-0000-0000BD090000}"/>
    <cellStyle name="Normal 3 5 8" xfId="2948" xr:uid="{00000000-0005-0000-0000-0000BE090000}"/>
    <cellStyle name="Normal 3 5 9" xfId="3093" xr:uid="{00000000-0005-0000-0000-0000BF090000}"/>
    <cellStyle name="Normal 3 6" xfId="666" xr:uid="{00000000-0005-0000-0000-0000C0090000}"/>
    <cellStyle name="Normal 3 6 10" xfId="3400" xr:uid="{00000000-0005-0000-0000-0000C1090000}"/>
    <cellStyle name="Normal 3 6 11" xfId="3544" xr:uid="{00000000-0005-0000-0000-0000C2090000}"/>
    <cellStyle name="Normal 3 6 12" xfId="3687" xr:uid="{00000000-0005-0000-0000-0000C3090000}"/>
    <cellStyle name="Normal 3 6 13" xfId="3830" xr:uid="{00000000-0005-0000-0000-0000C4090000}"/>
    <cellStyle name="Normal 3 6 14" xfId="3974" xr:uid="{00000000-0005-0000-0000-0000C5090000}"/>
    <cellStyle name="Normal 3 6 15" xfId="4118" xr:uid="{00000000-0005-0000-0000-0000C6090000}"/>
    <cellStyle name="Normal 3 6 16" xfId="4262" xr:uid="{00000000-0005-0000-0000-0000C7090000}"/>
    <cellStyle name="Normal 3 6 17" xfId="4406" xr:uid="{00000000-0005-0000-0000-0000C8090000}"/>
    <cellStyle name="Normal 3 6 18" xfId="4573" xr:uid="{00000000-0005-0000-0000-0000C9090000}"/>
    <cellStyle name="Normal 3 6 19" xfId="4694" xr:uid="{00000000-0005-0000-0000-0000CA090000}"/>
    <cellStyle name="Normal 3 6 2" xfId="2316" xr:uid="{00000000-0005-0000-0000-0000CB090000}"/>
    <cellStyle name="Normal 3 6 2 10" xfId="3616" xr:uid="{00000000-0005-0000-0000-0000CC090000}"/>
    <cellStyle name="Normal 3 6 2 11" xfId="3759" xr:uid="{00000000-0005-0000-0000-0000CD090000}"/>
    <cellStyle name="Normal 3 6 2 12" xfId="3902" xr:uid="{00000000-0005-0000-0000-0000CE090000}"/>
    <cellStyle name="Normal 3 6 2 13" xfId="4046" xr:uid="{00000000-0005-0000-0000-0000CF090000}"/>
    <cellStyle name="Normal 3 6 2 14" xfId="4190" xr:uid="{00000000-0005-0000-0000-0000D0090000}"/>
    <cellStyle name="Normal 3 6 2 15" xfId="4334" xr:uid="{00000000-0005-0000-0000-0000D1090000}"/>
    <cellStyle name="Normal 3 6 2 16" xfId="4478" xr:uid="{00000000-0005-0000-0000-0000D2090000}"/>
    <cellStyle name="Normal 3 6 2 17" xfId="4574" xr:uid="{00000000-0005-0000-0000-0000D3090000}"/>
    <cellStyle name="Normal 3 6 2 18" xfId="4766" xr:uid="{00000000-0005-0000-0000-0000D4090000}"/>
    <cellStyle name="Normal 3 6 2 19" xfId="4909" xr:uid="{00000000-0005-0000-0000-0000D5090000}"/>
    <cellStyle name="Normal 3 6 2 2" xfId="2459" xr:uid="{00000000-0005-0000-0000-0000D6090000}"/>
    <cellStyle name="Normal 3 6 2 20" xfId="5052" xr:uid="{00000000-0005-0000-0000-0000D7090000}"/>
    <cellStyle name="Normal 3 6 2 21" xfId="5196" xr:uid="{00000000-0005-0000-0000-0000D8090000}"/>
    <cellStyle name="Normal 3 6 2 22" xfId="5339" xr:uid="{00000000-0005-0000-0000-0000D9090000}"/>
    <cellStyle name="Normal 3 6 2 23" xfId="5482" xr:uid="{00000000-0005-0000-0000-0000DA090000}"/>
    <cellStyle name="Normal 3 6 2 24" xfId="5625" xr:uid="{00000000-0005-0000-0000-0000DB090000}"/>
    <cellStyle name="Normal 3 6 2 25" xfId="5768" xr:uid="{00000000-0005-0000-0000-0000DC090000}"/>
    <cellStyle name="Normal 3 6 2 26" xfId="5911" xr:uid="{00000000-0005-0000-0000-0000DD090000}"/>
    <cellStyle name="Normal 3 6 2 27" xfId="6055" xr:uid="{00000000-0005-0000-0000-0000DE090000}"/>
    <cellStyle name="Normal 3 6 2 28" xfId="6199" xr:uid="{00000000-0005-0000-0000-0000DF090000}"/>
    <cellStyle name="Normal 3 6 2 29" xfId="6343" xr:uid="{00000000-0005-0000-0000-0000E0090000}"/>
    <cellStyle name="Normal 3 6 2 3" xfId="2604" xr:uid="{00000000-0005-0000-0000-0000E1090000}"/>
    <cellStyle name="Normal 3 6 2 30" xfId="6487" xr:uid="{00000000-0005-0000-0000-0000E2090000}"/>
    <cellStyle name="Normal 3 6 2 4" xfId="2749" xr:uid="{00000000-0005-0000-0000-0000E3090000}"/>
    <cellStyle name="Normal 3 6 2 5" xfId="2894" xr:uid="{00000000-0005-0000-0000-0000E4090000}"/>
    <cellStyle name="Normal 3 6 2 6" xfId="3038" xr:uid="{00000000-0005-0000-0000-0000E5090000}"/>
    <cellStyle name="Normal 3 6 2 7" xfId="3183" xr:uid="{00000000-0005-0000-0000-0000E6090000}"/>
    <cellStyle name="Normal 3 6 2 8" xfId="3327" xr:uid="{00000000-0005-0000-0000-0000E7090000}"/>
    <cellStyle name="Normal 3 6 2 9" xfId="3472" xr:uid="{00000000-0005-0000-0000-0000E8090000}"/>
    <cellStyle name="Normal 3 6 20" xfId="4837" xr:uid="{00000000-0005-0000-0000-0000E9090000}"/>
    <cellStyle name="Normal 3 6 21" xfId="4980" xr:uid="{00000000-0005-0000-0000-0000EA090000}"/>
    <cellStyle name="Normal 3 6 22" xfId="5124" xr:uid="{00000000-0005-0000-0000-0000EB090000}"/>
    <cellStyle name="Normal 3 6 23" xfId="5267" xr:uid="{00000000-0005-0000-0000-0000EC090000}"/>
    <cellStyle name="Normal 3 6 24" xfId="5410" xr:uid="{00000000-0005-0000-0000-0000ED090000}"/>
    <cellStyle name="Normal 3 6 25" xfId="5553" xr:uid="{00000000-0005-0000-0000-0000EE090000}"/>
    <cellStyle name="Normal 3 6 26" xfId="5696" xr:uid="{00000000-0005-0000-0000-0000EF090000}"/>
    <cellStyle name="Normal 3 6 27" xfId="5839" xr:uid="{00000000-0005-0000-0000-0000F0090000}"/>
    <cellStyle name="Normal 3 6 28" xfId="5983" xr:uid="{00000000-0005-0000-0000-0000F1090000}"/>
    <cellStyle name="Normal 3 6 29" xfId="6127" xr:uid="{00000000-0005-0000-0000-0000F2090000}"/>
    <cellStyle name="Normal 3 6 3" xfId="2388" xr:uid="{00000000-0005-0000-0000-0000F3090000}"/>
    <cellStyle name="Normal 3 6 30" xfId="6271" xr:uid="{00000000-0005-0000-0000-0000F4090000}"/>
    <cellStyle name="Normal 3 6 31" xfId="6414" xr:uid="{00000000-0005-0000-0000-0000F5090000}"/>
    <cellStyle name="Normal 3 6 32" xfId="2239" xr:uid="{00000000-0005-0000-0000-0000F6090000}"/>
    <cellStyle name="Normal 3 6 4" xfId="2532" xr:uid="{00000000-0005-0000-0000-0000F7090000}"/>
    <cellStyle name="Normal 3 6 5" xfId="2677" xr:uid="{00000000-0005-0000-0000-0000F8090000}"/>
    <cellStyle name="Normal 3 6 6" xfId="2822" xr:uid="{00000000-0005-0000-0000-0000F9090000}"/>
    <cellStyle name="Normal 3 6 7" xfId="2966" xr:uid="{00000000-0005-0000-0000-0000FA090000}"/>
    <cellStyle name="Normal 3 6 8" xfId="3111" xr:uid="{00000000-0005-0000-0000-0000FB090000}"/>
    <cellStyle name="Normal 3 6 9" xfId="3255" xr:uid="{00000000-0005-0000-0000-0000FC090000}"/>
    <cellStyle name="Normal 3 7" xfId="667" xr:uid="{00000000-0005-0000-0000-0000FD090000}"/>
    <cellStyle name="Normal 3 7 10" xfId="3580" xr:uid="{00000000-0005-0000-0000-0000FE090000}"/>
    <cellStyle name="Normal 3 7 11" xfId="3723" xr:uid="{00000000-0005-0000-0000-0000FF090000}"/>
    <cellStyle name="Normal 3 7 12" xfId="3866" xr:uid="{00000000-0005-0000-0000-0000000A0000}"/>
    <cellStyle name="Normal 3 7 13" xfId="4010" xr:uid="{00000000-0005-0000-0000-0000010A0000}"/>
    <cellStyle name="Normal 3 7 14" xfId="4154" xr:uid="{00000000-0005-0000-0000-0000020A0000}"/>
    <cellStyle name="Normal 3 7 15" xfId="4298" xr:uid="{00000000-0005-0000-0000-0000030A0000}"/>
    <cellStyle name="Normal 3 7 16" xfId="4442" xr:uid="{00000000-0005-0000-0000-0000040A0000}"/>
    <cellStyle name="Normal 3 7 17" xfId="4575" xr:uid="{00000000-0005-0000-0000-0000050A0000}"/>
    <cellStyle name="Normal 3 7 18" xfId="4730" xr:uid="{00000000-0005-0000-0000-0000060A0000}"/>
    <cellStyle name="Normal 3 7 19" xfId="4873" xr:uid="{00000000-0005-0000-0000-0000070A0000}"/>
    <cellStyle name="Normal 3 7 2" xfId="2423" xr:uid="{00000000-0005-0000-0000-0000080A0000}"/>
    <cellStyle name="Normal 3 7 20" xfId="5016" xr:uid="{00000000-0005-0000-0000-0000090A0000}"/>
    <cellStyle name="Normal 3 7 21" xfId="5160" xr:uid="{00000000-0005-0000-0000-00000A0A0000}"/>
    <cellStyle name="Normal 3 7 22" xfId="5303" xr:uid="{00000000-0005-0000-0000-00000B0A0000}"/>
    <cellStyle name="Normal 3 7 23" xfId="5446" xr:uid="{00000000-0005-0000-0000-00000C0A0000}"/>
    <cellStyle name="Normal 3 7 24" xfId="5589" xr:uid="{00000000-0005-0000-0000-00000D0A0000}"/>
    <cellStyle name="Normal 3 7 25" xfId="5732" xr:uid="{00000000-0005-0000-0000-00000E0A0000}"/>
    <cellStyle name="Normal 3 7 26" xfId="5875" xr:uid="{00000000-0005-0000-0000-00000F0A0000}"/>
    <cellStyle name="Normal 3 7 27" xfId="6019" xr:uid="{00000000-0005-0000-0000-0000100A0000}"/>
    <cellStyle name="Normal 3 7 28" xfId="6163" xr:uid="{00000000-0005-0000-0000-0000110A0000}"/>
    <cellStyle name="Normal 3 7 29" xfId="6307" xr:uid="{00000000-0005-0000-0000-0000120A0000}"/>
    <cellStyle name="Normal 3 7 3" xfId="2568" xr:uid="{00000000-0005-0000-0000-0000130A0000}"/>
    <cellStyle name="Normal 3 7 30" xfId="6451" xr:uid="{00000000-0005-0000-0000-0000140A0000}"/>
    <cellStyle name="Normal 3 7 31" xfId="2279" xr:uid="{00000000-0005-0000-0000-0000150A0000}"/>
    <cellStyle name="Normal 3 7 4" xfId="2713" xr:uid="{00000000-0005-0000-0000-0000160A0000}"/>
    <cellStyle name="Normal 3 7 5" xfId="2858" xr:uid="{00000000-0005-0000-0000-0000170A0000}"/>
    <cellStyle name="Normal 3 7 6" xfId="3002" xr:uid="{00000000-0005-0000-0000-0000180A0000}"/>
    <cellStyle name="Normal 3 7 7" xfId="3147" xr:uid="{00000000-0005-0000-0000-0000190A0000}"/>
    <cellStyle name="Normal 3 7 8" xfId="3291" xr:uid="{00000000-0005-0000-0000-00001A0A0000}"/>
    <cellStyle name="Normal 3 7 9" xfId="3436" xr:uid="{00000000-0005-0000-0000-00001B0A0000}"/>
    <cellStyle name="Normal 3 8" xfId="668" xr:uid="{00000000-0005-0000-0000-00001C0A0000}"/>
    <cellStyle name="Normal 3 8 2" xfId="2352" xr:uid="{00000000-0005-0000-0000-00001D0A0000}"/>
    <cellStyle name="Normal 3 9" xfId="669" xr:uid="{00000000-0005-0000-0000-00001E0A0000}"/>
    <cellStyle name="Normal 3 9 2" xfId="2496" xr:uid="{00000000-0005-0000-0000-00001F0A0000}"/>
    <cellStyle name="Normal 30" xfId="670" xr:uid="{00000000-0005-0000-0000-0000200A0000}"/>
    <cellStyle name="Normal 30 2" xfId="671" xr:uid="{00000000-0005-0000-0000-0000210A0000}"/>
    <cellStyle name="Normal 30 3" xfId="672" xr:uid="{00000000-0005-0000-0000-0000220A0000}"/>
    <cellStyle name="Normal 30 4" xfId="3072" xr:uid="{00000000-0005-0000-0000-0000230A0000}"/>
    <cellStyle name="Normal 31" xfId="673" xr:uid="{00000000-0005-0000-0000-0000240A0000}"/>
    <cellStyle name="Normal 31 2" xfId="674" xr:uid="{00000000-0005-0000-0000-0000250A0000}"/>
    <cellStyle name="Normal 31 3" xfId="675" xr:uid="{00000000-0005-0000-0000-0000260A0000}"/>
    <cellStyle name="Normal 31 4" xfId="3217" xr:uid="{00000000-0005-0000-0000-0000270A0000}"/>
    <cellStyle name="Normal 32" xfId="676" xr:uid="{00000000-0005-0000-0000-0000280A0000}"/>
    <cellStyle name="Normal 32 2" xfId="677" xr:uid="{00000000-0005-0000-0000-0000290A0000}"/>
    <cellStyle name="Normal 32 3" xfId="678" xr:uid="{00000000-0005-0000-0000-00002A0A0000}"/>
    <cellStyle name="Normal 32 4" xfId="3361" xr:uid="{00000000-0005-0000-0000-00002B0A0000}"/>
    <cellStyle name="Normal 33" xfId="679" xr:uid="{00000000-0005-0000-0000-00002C0A0000}"/>
    <cellStyle name="Normal 33 2" xfId="680" xr:uid="{00000000-0005-0000-0000-00002D0A0000}"/>
    <cellStyle name="Normal 33 3" xfId="681" xr:uid="{00000000-0005-0000-0000-00002E0A0000}"/>
    <cellStyle name="Normal 33 4" xfId="3506" xr:uid="{00000000-0005-0000-0000-00002F0A0000}"/>
    <cellStyle name="Normal 34" xfId="682" xr:uid="{00000000-0005-0000-0000-0000300A0000}"/>
    <cellStyle name="Normal 34 2" xfId="683" xr:uid="{00000000-0005-0000-0000-0000310A0000}"/>
    <cellStyle name="Normal 34 3" xfId="684" xr:uid="{00000000-0005-0000-0000-0000320A0000}"/>
    <cellStyle name="Normal 35" xfId="685" xr:uid="{00000000-0005-0000-0000-0000330A0000}"/>
    <cellStyle name="Normal 35 2" xfId="686" xr:uid="{00000000-0005-0000-0000-0000340A0000}"/>
    <cellStyle name="Normal 35 3" xfId="687" xr:uid="{00000000-0005-0000-0000-0000350A0000}"/>
    <cellStyle name="Normal 36" xfId="688" xr:uid="{00000000-0005-0000-0000-0000360A0000}"/>
    <cellStyle name="Normal 36 2" xfId="689" xr:uid="{00000000-0005-0000-0000-0000370A0000}"/>
    <cellStyle name="Normal 36 3" xfId="690" xr:uid="{00000000-0005-0000-0000-0000380A0000}"/>
    <cellStyle name="Normal 36 4" xfId="3936" xr:uid="{00000000-0005-0000-0000-0000390A0000}"/>
    <cellStyle name="Normal 37" xfId="691" xr:uid="{00000000-0005-0000-0000-00003A0A0000}"/>
    <cellStyle name="Normal 37 2" xfId="692" xr:uid="{00000000-0005-0000-0000-00003B0A0000}"/>
    <cellStyle name="Normal 37 3" xfId="4080" xr:uid="{00000000-0005-0000-0000-00003C0A0000}"/>
    <cellStyle name="Normal 38" xfId="693" xr:uid="{00000000-0005-0000-0000-00003D0A0000}"/>
    <cellStyle name="Normal 38 2" xfId="694" xr:uid="{00000000-0005-0000-0000-00003E0A0000}"/>
    <cellStyle name="Normal 38 3" xfId="4224" xr:uid="{00000000-0005-0000-0000-00003F0A0000}"/>
    <cellStyle name="Normal 39" xfId="695" xr:uid="{00000000-0005-0000-0000-0000400A0000}"/>
    <cellStyle name="Normal 39 2" xfId="696" xr:uid="{00000000-0005-0000-0000-0000410A0000}"/>
    <cellStyle name="Normal 39 3" xfId="4368" xr:uid="{00000000-0005-0000-0000-0000420A0000}"/>
    <cellStyle name="Normal 4" xfId="697" xr:uid="{00000000-0005-0000-0000-0000430A0000}"/>
    <cellStyle name="Normal 4 2" xfId="698" xr:uid="{00000000-0005-0000-0000-0000440A0000}"/>
    <cellStyle name="Normal 4 2 2" xfId="699" xr:uid="{00000000-0005-0000-0000-0000450A0000}"/>
    <cellStyle name="Normal 4 2 3" xfId="2172" xr:uid="{00000000-0005-0000-0000-0000460A0000}"/>
    <cellStyle name="Normal 4 2 4" xfId="6529" xr:uid="{8E1DCF20-F248-45FC-A025-92F81413E0D4}"/>
    <cellStyle name="Normal 4 3" xfId="700" xr:uid="{00000000-0005-0000-0000-0000470A0000}"/>
    <cellStyle name="Normal 4 3 2" xfId="2173" xr:uid="{00000000-0005-0000-0000-0000480A0000}"/>
    <cellStyle name="Normal 4 4" xfId="701" xr:uid="{00000000-0005-0000-0000-0000490A0000}"/>
    <cellStyle name="Normal 4 5" xfId="2171" xr:uid="{00000000-0005-0000-0000-00004A0A0000}"/>
    <cellStyle name="Normal 4 6" xfId="6528" xr:uid="{8789A78A-4C9B-410A-8A82-A9CBA526B94C}"/>
    <cellStyle name="Normal 40" xfId="702" xr:uid="{00000000-0005-0000-0000-00004B0A0000}"/>
    <cellStyle name="Normal 40 2" xfId="703" xr:uid="{00000000-0005-0000-0000-00004C0A0000}"/>
    <cellStyle name="Normal 40 3" xfId="4512" xr:uid="{00000000-0005-0000-0000-00004D0A0000}"/>
    <cellStyle name="Normal 41" xfId="704" xr:uid="{00000000-0005-0000-0000-00004E0A0000}"/>
    <cellStyle name="Normal 41 2" xfId="705" xr:uid="{00000000-0005-0000-0000-00004F0A0000}"/>
    <cellStyle name="Normal 41 3" xfId="4656" xr:uid="{00000000-0005-0000-0000-0000500A0000}"/>
    <cellStyle name="Normal 42" xfId="706" xr:uid="{00000000-0005-0000-0000-0000510A0000}"/>
    <cellStyle name="Normal 42 2" xfId="707" xr:uid="{00000000-0005-0000-0000-0000520A0000}"/>
    <cellStyle name="Normal 42 3" xfId="708" xr:uid="{00000000-0005-0000-0000-0000530A0000}"/>
    <cellStyle name="Normal 43" xfId="709" xr:uid="{00000000-0005-0000-0000-0000540A0000}"/>
    <cellStyle name="Normal 43 2" xfId="710" xr:uid="{00000000-0005-0000-0000-0000550A0000}"/>
    <cellStyle name="Normal 43 3" xfId="711" xr:uid="{00000000-0005-0000-0000-0000560A0000}"/>
    <cellStyle name="Normal 44" xfId="712" xr:uid="{00000000-0005-0000-0000-0000570A0000}"/>
    <cellStyle name="Normal 44 2" xfId="713" xr:uid="{00000000-0005-0000-0000-0000580A0000}"/>
    <cellStyle name="Normal 45" xfId="714" xr:uid="{00000000-0005-0000-0000-0000590A0000}"/>
    <cellStyle name="Normal 45 2" xfId="715" xr:uid="{00000000-0005-0000-0000-00005A0A0000}"/>
    <cellStyle name="Normal 46" xfId="716" xr:uid="{00000000-0005-0000-0000-00005B0A0000}"/>
    <cellStyle name="Normal 46 2" xfId="717" xr:uid="{00000000-0005-0000-0000-00005C0A0000}"/>
    <cellStyle name="Normal 46 3" xfId="718" xr:uid="{00000000-0005-0000-0000-00005D0A0000}"/>
    <cellStyle name="Normal 47" xfId="719" xr:uid="{00000000-0005-0000-0000-00005E0A0000}"/>
    <cellStyle name="Normal 47 2" xfId="720" xr:uid="{00000000-0005-0000-0000-00005F0A0000}"/>
    <cellStyle name="Normal 47 3" xfId="721" xr:uid="{00000000-0005-0000-0000-0000600A0000}"/>
    <cellStyle name="Normal 48" xfId="722" xr:uid="{00000000-0005-0000-0000-0000610A0000}"/>
    <cellStyle name="Normal 48 2" xfId="723" xr:uid="{00000000-0005-0000-0000-0000620A0000}"/>
    <cellStyle name="Normal 48 3" xfId="724" xr:uid="{00000000-0005-0000-0000-0000630A0000}"/>
    <cellStyle name="Normal 49" xfId="725" xr:uid="{00000000-0005-0000-0000-0000640A0000}"/>
    <cellStyle name="Normal 49 2" xfId="726" xr:uid="{00000000-0005-0000-0000-0000650A0000}"/>
    <cellStyle name="Normal 49 3" xfId="727" xr:uid="{00000000-0005-0000-0000-0000660A0000}"/>
    <cellStyle name="Normal 5" xfId="728" xr:uid="{00000000-0005-0000-0000-0000670A0000}"/>
    <cellStyle name="Normal 5 2" xfId="729" xr:uid="{00000000-0005-0000-0000-0000680A0000}"/>
    <cellStyle name="Normal 5 2 2" xfId="730" xr:uid="{00000000-0005-0000-0000-0000690A0000}"/>
    <cellStyle name="Normal 5 3" xfId="731" xr:uid="{00000000-0005-0000-0000-00006A0A0000}"/>
    <cellStyle name="Normal 5 4" xfId="2174" xr:uid="{00000000-0005-0000-0000-00006B0A0000}"/>
    <cellStyle name="Normal 50" xfId="732" xr:uid="{00000000-0005-0000-0000-00006C0A0000}"/>
    <cellStyle name="Normal 50 2" xfId="733" xr:uid="{00000000-0005-0000-0000-00006D0A0000}"/>
    <cellStyle name="Normal 50 3" xfId="5945" xr:uid="{00000000-0005-0000-0000-00006E0A0000}"/>
    <cellStyle name="Normal 51" xfId="734" xr:uid="{00000000-0005-0000-0000-00006F0A0000}"/>
    <cellStyle name="Normal 51 2" xfId="735" xr:uid="{00000000-0005-0000-0000-0000700A0000}"/>
    <cellStyle name="Normal 51 3" xfId="6089" xr:uid="{00000000-0005-0000-0000-0000710A0000}"/>
    <cellStyle name="Normal 52" xfId="736" xr:uid="{00000000-0005-0000-0000-0000720A0000}"/>
    <cellStyle name="Normal 52 2" xfId="737" xr:uid="{00000000-0005-0000-0000-0000730A0000}"/>
    <cellStyle name="Normal 52 3" xfId="6233" xr:uid="{00000000-0005-0000-0000-0000740A0000}"/>
    <cellStyle name="Normal 53" xfId="738" xr:uid="{00000000-0005-0000-0000-0000750A0000}"/>
    <cellStyle name="Normal 53 2" xfId="739" xr:uid="{00000000-0005-0000-0000-0000760A0000}"/>
    <cellStyle name="Normal 53 3" xfId="740" xr:uid="{00000000-0005-0000-0000-0000770A0000}"/>
    <cellStyle name="Normal 54" xfId="741" xr:uid="{00000000-0005-0000-0000-0000780A0000}"/>
    <cellStyle name="Normal 54 2" xfId="742" xr:uid="{00000000-0005-0000-0000-0000790A0000}"/>
    <cellStyle name="Normal 55" xfId="743" xr:uid="{00000000-0005-0000-0000-00007A0A0000}"/>
    <cellStyle name="Normal 55 2" xfId="744" xr:uid="{00000000-0005-0000-0000-00007B0A0000}"/>
    <cellStyle name="Normal 56" xfId="745" xr:uid="{00000000-0005-0000-0000-00007C0A0000}"/>
    <cellStyle name="Normal 56 2" xfId="746" xr:uid="{00000000-0005-0000-0000-00007D0A0000}"/>
    <cellStyle name="Normal 57" xfId="747" xr:uid="{00000000-0005-0000-0000-00007E0A0000}"/>
    <cellStyle name="Normal 57 2" xfId="748" xr:uid="{00000000-0005-0000-0000-00007F0A0000}"/>
    <cellStyle name="Normal 58" xfId="749" xr:uid="{00000000-0005-0000-0000-0000800A0000}"/>
    <cellStyle name="Normal 58 2" xfId="750" xr:uid="{00000000-0005-0000-0000-0000810A0000}"/>
    <cellStyle name="Normal 59" xfId="751" xr:uid="{00000000-0005-0000-0000-0000820A0000}"/>
    <cellStyle name="Normal 59 2" xfId="752" xr:uid="{00000000-0005-0000-0000-0000830A0000}"/>
    <cellStyle name="Normal 6" xfId="753" xr:uid="{00000000-0005-0000-0000-0000840A0000}"/>
    <cellStyle name="Normal 6 10" xfId="2932" xr:uid="{00000000-0005-0000-0000-0000850A0000}"/>
    <cellStyle name="Normal 6 11" xfId="3077" xr:uid="{00000000-0005-0000-0000-0000860A0000}"/>
    <cellStyle name="Normal 6 12" xfId="3221" xr:uid="{00000000-0005-0000-0000-0000870A0000}"/>
    <cellStyle name="Normal 6 13" xfId="3366" xr:uid="{00000000-0005-0000-0000-0000880A0000}"/>
    <cellStyle name="Normal 6 14" xfId="3510" xr:uid="{00000000-0005-0000-0000-0000890A0000}"/>
    <cellStyle name="Normal 6 15" xfId="3653" xr:uid="{00000000-0005-0000-0000-00008A0A0000}"/>
    <cellStyle name="Normal 6 16" xfId="3796" xr:uid="{00000000-0005-0000-0000-00008B0A0000}"/>
    <cellStyle name="Normal 6 17" xfId="3940" xr:uid="{00000000-0005-0000-0000-00008C0A0000}"/>
    <cellStyle name="Normal 6 18" xfId="4084" xr:uid="{00000000-0005-0000-0000-00008D0A0000}"/>
    <cellStyle name="Normal 6 19" xfId="4228" xr:uid="{00000000-0005-0000-0000-00008E0A0000}"/>
    <cellStyle name="Normal 6 2" xfId="754" xr:uid="{00000000-0005-0000-0000-00008F0A0000}"/>
    <cellStyle name="Normal 6 2 10" xfId="3086" xr:uid="{00000000-0005-0000-0000-0000900A0000}"/>
    <cellStyle name="Normal 6 2 11" xfId="3230" xr:uid="{00000000-0005-0000-0000-0000910A0000}"/>
    <cellStyle name="Normal 6 2 12" xfId="3375" xr:uid="{00000000-0005-0000-0000-0000920A0000}"/>
    <cellStyle name="Normal 6 2 13" xfId="3519" xr:uid="{00000000-0005-0000-0000-0000930A0000}"/>
    <cellStyle name="Normal 6 2 14" xfId="3662" xr:uid="{00000000-0005-0000-0000-0000940A0000}"/>
    <cellStyle name="Normal 6 2 15" xfId="3805" xr:uid="{00000000-0005-0000-0000-0000950A0000}"/>
    <cellStyle name="Normal 6 2 16" xfId="3949" xr:uid="{00000000-0005-0000-0000-0000960A0000}"/>
    <cellStyle name="Normal 6 2 17" xfId="4093" xr:uid="{00000000-0005-0000-0000-0000970A0000}"/>
    <cellStyle name="Normal 6 2 18" xfId="4237" xr:uid="{00000000-0005-0000-0000-0000980A0000}"/>
    <cellStyle name="Normal 6 2 19" xfId="4381" xr:uid="{00000000-0005-0000-0000-0000990A0000}"/>
    <cellStyle name="Normal 6 2 2" xfId="2232" xr:uid="{00000000-0005-0000-0000-00009A0A0000}"/>
    <cellStyle name="Normal 6 2 2 10" xfId="3248" xr:uid="{00000000-0005-0000-0000-00009B0A0000}"/>
    <cellStyle name="Normal 6 2 2 11" xfId="3393" xr:uid="{00000000-0005-0000-0000-00009C0A0000}"/>
    <cellStyle name="Normal 6 2 2 12" xfId="3537" xr:uid="{00000000-0005-0000-0000-00009D0A0000}"/>
    <cellStyle name="Normal 6 2 2 13" xfId="3680" xr:uid="{00000000-0005-0000-0000-00009E0A0000}"/>
    <cellStyle name="Normal 6 2 2 14" xfId="3823" xr:uid="{00000000-0005-0000-0000-00009F0A0000}"/>
    <cellStyle name="Normal 6 2 2 15" xfId="3967" xr:uid="{00000000-0005-0000-0000-0000A00A0000}"/>
    <cellStyle name="Normal 6 2 2 16" xfId="4111" xr:uid="{00000000-0005-0000-0000-0000A10A0000}"/>
    <cellStyle name="Normal 6 2 2 17" xfId="4255" xr:uid="{00000000-0005-0000-0000-0000A20A0000}"/>
    <cellStyle name="Normal 6 2 2 18" xfId="4399" xr:uid="{00000000-0005-0000-0000-0000A30A0000}"/>
    <cellStyle name="Normal 6 2 2 19" xfId="4578" xr:uid="{00000000-0005-0000-0000-0000A40A0000}"/>
    <cellStyle name="Normal 6 2 2 2" xfId="2271" xr:uid="{00000000-0005-0000-0000-0000A50A0000}"/>
    <cellStyle name="Normal 6 2 2 2 10" xfId="3429" xr:uid="{00000000-0005-0000-0000-0000A60A0000}"/>
    <cellStyle name="Normal 6 2 2 2 11" xfId="3573" xr:uid="{00000000-0005-0000-0000-0000A70A0000}"/>
    <cellStyle name="Normal 6 2 2 2 12" xfId="3716" xr:uid="{00000000-0005-0000-0000-0000A80A0000}"/>
    <cellStyle name="Normal 6 2 2 2 13" xfId="3859" xr:uid="{00000000-0005-0000-0000-0000A90A0000}"/>
    <cellStyle name="Normal 6 2 2 2 14" xfId="4003" xr:uid="{00000000-0005-0000-0000-0000AA0A0000}"/>
    <cellStyle name="Normal 6 2 2 2 15" xfId="4147" xr:uid="{00000000-0005-0000-0000-0000AB0A0000}"/>
    <cellStyle name="Normal 6 2 2 2 16" xfId="4291" xr:uid="{00000000-0005-0000-0000-0000AC0A0000}"/>
    <cellStyle name="Normal 6 2 2 2 17" xfId="4435" xr:uid="{00000000-0005-0000-0000-0000AD0A0000}"/>
    <cellStyle name="Normal 6 2 2 2 18" xfId="4579" xr:uid="{00000000-0005-0000-0000-0000AE0A0000}"/>
    <cellStyle name="Normal 6 2 2 2 19" xfId="4723" xr:uid="{00000000-0005-0000-0000-0000AF0A0000}"/>
    <cellStyle name="Normal 6 2 2 2 2" xfId="2345" xr:uid="{00000000-0005-0000-0000-0000B00A0000}"/>
    <cellStyle name="Normal 6 2 2 2 2 10" xfId="3645" xr:uid="{00000000-0005-0000-0000-0000B10A0000}"/>
    <cellStyle name="Normal 6 2 2 2 2 11" xfId="3788" xr:uid="{00000000-0005-0000-0000-0000B20A0000}"/>
    <cellStyle name="Normal 6 2 2 2 2 12" xfId="3931" xr:uid="{00000000-0005-0000-0000-0000B30A0000}"/>
    <cellStyle name="Normal 6 2 2 2 2 13" xfId="4075" xr:uid="{00000000-0005-0000-0000-0000B40A0000}"/>
    <cellStyle name="Normal 6 2 2 2 2 14" xfId="4219" xr:uid="{00000000-0005-0000-0000-0000B50A0000}"/>
    <cellStyle name="Normal 6 2 2 2 2 15" xfId="4363" xr:uid="{00000000-0005-0000-0000-0000B60A0000}"/>
    <cellStyle name="Normal 6 2 2 2 2 16" xfId="4507" xr:uid="{00000000-0005-0000-0000-0000B70A0000}"/>
    <cellStyle name="Normal 6 2 2 2 2 17" xfId="4580" xr:uid="{00000000-0005-0000-0000-0000B80A0000}"/>
    <cellStyle name="Normal 6 2 2 2 2 18" xfId="4795" xr:uid="{00000000-0005-0000-0000-0000B90A0000}"/>
    <cellStyle name="Normal 6 2 2 2 2 19" xfId="4938" xr:uid="{00000000-0005-0000-0000-0000BA0A0000}"/>
    <cellStyle name="Normal 6 2 2 2 2 2" xfId="2488" xr:uid="{00000000-0005-0000-0000-0000BB0A0000}"/>
    <cellStyle name="Normal 6 2 2 2 2 20" xfId="5081" xr:uid="{00000000-0005-0000-0000-0000BC0A0000}"/>
    <cellStyle name="Normal 6 2 2 2 2 21" xfId="5225" xr:uid="{00000000-0005-0000-0000-0000BD0A0000}"/>
    <cellStyle name="Normal 6 2 2 2 2 22" xfId="5368" xr:uid="{00000000-0005-0000-0000-0000BE0A0000}"/>
    <cellStyle name="Normal 6 2 2 2 2 23" xfId="5511" xr:uid="{00000000-0005-0000-0000-0000BF0A0000}"/>
    <cellStyle name="Normal 6 2 2 2 2 24" xfId="5654" xr:uid="{00000000-0005-0000-0000-0000C00A0000}"/>
    <cellStyle name="Normal 6 2 2 2 2 25" xfId="5797" xr:uid="{00000000-0005-0000-0000-0000C10A0000}"/>
    <cellStyle name="Normal 6 2 2 2 2 26" xfId="5940" xr:uid="{00000000-0005-0000-0000-0000C20A0000}"/>
    <cellStyle name="Normal 6 2 2 2 2 27" xfId="6084" xr:uid="{00000000-0005-0000-0000-0000C30A0000}"/>
    <cellStyle name="Normal 6 2 2 2 2 28" xfId="6228" xr:uid="{00000000-0005-0000-0000-0000C40A0000}"/>
    <cellStyle name="Normal 6 2 2 2 2 29" xfId="6372" xr:uid="{00000000-0005-0000-0000-0000C50A0000}"/>
    <cellStyle name="Normal 6 2 2 2 2 3" xfId="2633" xr:uid="{00000000-0005-0000-0000-0000C60A0000}"/>
    <cellStyle name="Normal 6 2 2 2 2 30" xfId="6516" xr:uid="{00000000-0005-0000-0000-0000C70A0000}"/>
    <cellStyle name="Normal 6 2 2 2 2 4" xfId="2778" xr:uid="{00000000-0005-0000-0000-0000C80A0000}"/>
    <cellStyle name="Normal 6 2 2 2 2 5" xfId="2923" xr:uid="{00000000-0005-0000-0000-0000C90A0000}"/>
    <cellStyle name="Normal 6 2 2 2 2 6" xfId="3067" xr:uid="{00000000-0005-0000-0000-0000CA0A0000}"/>
    <cellStyle name="Normal 6 2 2 2 2 7" xfId="3212" xr:uid="{00000000-0005-0000-0000-0000CB0A0000}"/>
    <cellStyle name="Normal 6 2 2 2 2 8" xfId="3356" xr:uid="{00000000-0005-0000-0000-0000CC0A0000}"/>
    <cellStyle name="Normal 6 2 2 2 2 9" xfId="3501" xr:uid="{00000000-0005-0000-0000-0000CD0A0000}"/>
    <cellStyle name="Normal 6 2 2 2 20" xfId="4866" xr:uid="{00000000-0005-0000-0000-0000CE0A0000}"/>
    <cellStyle name="Normal 6 2 2 2 21" xfId="5009" xr:uid="{00000000-0005-0000-0000-0000CF0A0000}"/>
    <cellStyle name="Normal 6 2 2 2 22" xfId="5153" xr:uid="{00000000-0005-0000-0000-0000D00A0000}"/>
    <cellStyle name="Normal 6 2 2 2 23" xfId="5296" xr:uid="{00000000-0005-0000-0000-0000D10A0000}"/>
    <cellStyle name="Normal 6 2 2 2 24" xfId="5439" xr:uid="{00000000-0005-0000-0000-0000D20A0000}"/>
    <cellStyle name="Normal 6 2 2 2 25" xfId="5582" xr:uid="{00000000-0005-0000-0000-0000D30A0000}"/>
    <cellStyle name="Normal 6 2 2 2 26" xfId="5725" xr:uid="{00000000-0005-0000-0000-0000D40A0000}"/>
    <cellStyle name="Normal 6 2 2 2 27" xfId="5868" xr:uid="{00000000-0005-0000-0000-0000D50A0000}"/>
    <cellStyle name="Normal 6 2 2 2 28" xfId="6012" xr:uid="{00000000-0005-0000-0000-0000D60A0000}"/>
    <cellStyle name="Normal 6 2 2 2 29" xfId="6156" xr:uid="{00000000-0005-0000-0000-0000D70A0000}"/>
    <cellStyle name="Normal 6 2 2 2 3" xfId="2417" xr:uid="{00000000-0005-0000-0000-0000D80A0000}"/>
    <cellStyle name="Normal 6 2 2 2 30" xfId="6300" xr:uid="{00000000-0005-0000-0000-0000D90A0000}"/>
    <cellStyle name="Normal 6 2 2 2 31" xfId="6443" xr:uid="{00000000-0005-0000-0000-0000DA0A0000}"/>
    <cellStyle name="Normal 6 2 2 2 4" xfId="2561" xr:uid="{00000000-0005-0000-0000-0000DB0A0000}"/>
    <cellStyle name="Normal 6 2 2 2 5" xfId="2706" xr:uid="{00000000-0005-0000-0000-0000DC0A0000}"/>
    <cellStyle name="Normal 6 2 2 2 6" xfId="2851" xr:uid="{00000000-0005-0000-0000-0000DD0A0000}"/>
    <cellStyle name="Normal 6 2 2 2 7" xfId="2995" xr:uid="{00000000-0005-0000-0000-0000DE0A0000}"/>
    <cellStyle name="Normal 6 2 2 2 8" xfId="3140" xr:uid="{00000000-0005-0000-0000-0000DF0A0000}"/>
    <cellStyle name="Normal 6 2 2 2 9" xfId="3284" xr:uid="{00000000-0005-0000-0000-0000E00A0000}"/>
    <cellStyle name="Normal 6 2 2 20" xfId="4687" xr:uid="{00000000-0005-0000-0000-0000E10A0000}"/>
    <cellStyle name="Normal 6 2 2 21" xfId="4830" xr:uid="{00000000-0005-0000-0000-0000E20A0000}"/>
    <cellStyle name="Normal 6 2 2 22" xfId="4973" xr:uid="{00000000-0005-0000-0000-0000E30A0000}"/>
    <cellStyle name="Normal 6 2 2 23" xfId="5117" xr:uid="{00000000-0005-0000-0000-0000E40A0000}"/>
    <cellStyle name="Normal 6 2 2 24" xfId="5260" xr:uid="{00000000-0005-0000-0000-0000E50A0000}"/>
    <cellStyle name="Normal 6 2 2 25" xfId="5403" xr:uid="{00000000-0005-0000-0000-0000E60A0000}"/>
    <cellStyle name="Normal 6 2 2 26" xfId="5546" xr:uid="{00000000-0005-0000-0000-0000E70A0000}"/>
    <cellStyle name="Normal 6 2 2 27" xfId="5689" xr:uid="{00000000-0005-0000-0000-0000E80A0000}"/>
    <cellStyle name="Normal 6 2 2 28" xfId="5832" xr:uid="{00000000-0005-0000-0000-0000E90A0000}"/>
    <cellStyle name="Normal 6 2 2 29" xfId="5976" xr:uid="{00000000-0005-0000-0000-0000EA0A0000}"/>
    <cellStyle name="Normal 6 2 2 3" xfId="2310" xr:uid="{00000000-0005-0000-0000-0000EB0A0000}"/>
    <cellStyle name="Normal 6 2 2 3 10" xfId="3609" xr:uid="{00000000-0005-0000-0000-0000EC0A0000}"/>
    <cellStyle name="Normal 6 2 2 3 11" xfId="3752" xr:uid="{00000000-0005-0000-0000-0000ED0A0000}"/>
    <cellStyle name="Normal 6 2 2 3 12" xfId="3895" xr:uid="{00000000-0005-0000-0000-0000EE0A0000}"/>
    <cellStyle name="Normal 6 2 2 3 13" xfId="4039" xr:uid="{00000000-0005-0000-0000-0000EF0A0000}"/>
    <cellStyle name="Normal 6 2 2 3 14" xfId="4183" xr:uid="{00000000-0005-0000-0000-0000F00A0000}"/>
    <cellStyle name="Normal 6 2 2 3 15" xfId="4327" xr:uid="{00000000-0005-0000-0000-0000F10A0000}"/>
    <cellStyle name="Normal 6 2 2 3 16" xfId="4471" xr:uid="{00000000-0005-0000-0000-0000F20A0000}"/>
    <cellStyle name="Normal 6 2 2 3 17" xfId="4581" xr:uid="{00000000-0005-0000-0000-0000F30A0000}"/>
    <cellStyle name="Normal 6 2 2 3 18" xfId="4759" xr:uid="{00000000-0005-0000-0000-0000F40A0000}"/>
    <cellStyle name="Normal 6 2 2 3 19" xfId="4902" xr:uid="{00000000-0005-0000-0000-0000F50A0000}"/>
    <cellStyle name="Normal 6 2 2 3 2" xfId="2452" xr:uid="{00000000-0005-0000-0000-0000F60A0000}"/>
    <cellStyle name="Normal 6 2 2 3 20" xfId="5045" xr:uid="{00000000-0005-0000-0000-0000F70A0000}"/>
    <cellStyle name="Normal 6 2 2 3 21" xfId="5189" xr:uid="{00000000-0005-0000-0000-0000F80A0000}"/>
    <cellStyle name="Normal 6 2 2 3 22" xfId="5332" xr:uid="{00000000-0005-0000-0000-0000F90A0000}"/>
    <cellStyle name="Normal 6 2 2 3 23" xfId="5475" xr:uid="{00000000-0005-0000-0000-0000FA0A0000}"/>
    <cellStyle name="Normal 6 2 2 3 24" xfId="5618" xr:uid="{00000000-0005-0000-0000-0000FB0A0000}"/>
    <cellStyle name="Normal 6 2 2 3 25" xfId="5761" xr:uid="{00000000-0005-0000-0000-0000FC0A0000}"/>
    <cellStyle name="Normal 6 2 2 3 26" xfId="5904" xr:uid="{00000000-0005-0000-0000-0000FD0A0000}"/>
    <cellStyle name="Normal 6 2 2 3 27" xfId="6048" xr:uid="{00000000-0005-0000-0000-0000FE0A0000}"/>
    <cellStyle name="Normal 6 2 2 3 28" xfId="6192" xr:uid="{00000000-0005-0000-0000-0000FF0A0000}"/>
    <cellStyle name="Normal 6 2 2 3 29" xfId="6336" xr:uid="{00000000-0005-0000-0000-0000000B0000}"/>
    <cellStyle name="Normal 6 2 2 3 3" xfId="2597" xr:uid="{00000000-0005-0000-0000-0000010B0000}"/>
    <cellStyle name="Normal 6 2 2 3 30" xfId="6480" xr:uid="{00000000-0005-0000-0000-0000020B0000}"/>
    <cellStyle name="Normal 6 2 2 3 4" xfId="2742" xr:uid="{00000000-0005-0000-0000-0000030B0000}"/>
    <cellStyle name="Normal 6 2 2 3 5" xfId="2887" xr:uid="{00000000-0005-0000-0000-0000040B0000}"/>
    <cellStyle name="Normal 6 2 2 3 6" xfId="3031" xr:uid="{00000000-0005-0000-0000-0000050B0000}"/>
    <cellStyle name="Normal 6 2 2 3 7" xfId="3176" xr:uid="{00000000-0005-0000-0000-0000060B0000}"/>
    <cellStyle name="Normal 6 2 2 3 8" xfId="3320" xr:uid="{00000000-0005-0000-0000-0000070B0000}"/>
    <cellStyle name="Normal 6 2 2 3 9" xfId="3465" xr:uid="{00000000-0005-0000-0000-0000080B0000}"/>
    <cellStyle name="Normal 6 2 2 30" xfId="6120" xr:uid="{00000000-0005-0000-0000-0000090B0000}"/>
    <cellStyle name="Normal 6 2 2 31" xfId="6264" xr:uid="{00000000-0005-0000-0000-00000A0B0000}"/>
    <cellStyle name="Normal 6 2 2 32" xfId="6407" xr:uid="{00000000-0005-0000-0000-00000B0B0000}"/>
    <cellStyle name="Normal 6 2 2 4" xfId="2381" xr:uid="{00000000-0005-0000-0000-00000C0B0000}"/>
    <cellStyle name="Normal 6 2 2 5" xfId="2525" xr:uid="{00000000-0005-0000-0000-00000D0B0000}"/>
    <cellStyle name="Normal 6 2 2 6" xfId="2670" xr:uid="{00000000-0005-0000-0000-00000E0B0000}"/>
    <cellStyle name="Normal 6 2 2 7" xfId="2815" xr:uid="{00000000-0005-0000-0000-00000F0B0000}"/>
    <cellStyle name="Normal 6 2 2 8" xfId="2959" xr:uid="{00000000-0005-0000-0000-0000100B0000}"/>
    <cellStyle name="Normal 6 2 2 9" xfId="3104" xr:uid="{00000000-0005-0000-0000-0000110B0000}"/>
    <cellStyle name="Normal 6 2 20" xfId="4577" xr:uid="{00000000-0005-0000-0000-0000120B0000}"/>
    <cellStyle name="Normal 6 2 21" xfId="4669" xr:uid="{00000000-0005-0000-0000-0000130B0000}"/>
    <cellStyle name="Normal 6 2 22" xfId="4812" xr:uid="{00000000-0005-0000-0000-0000140B0000}"/>
    <cellStyle name="Normal 6 2 23" xfId="4955" xr:uid="{00000000-0005-0000-0000-0000150B0000}"/>
    <cellStyle name="Normal 6 2 24" xfId="5099" xr:uid="{00000000-0005-0000-0000-0000160B0000}"/>
    <cellStyle name="Normal 6 2 25" xfId="5242" xr:uid="{00000000-0005-0000-0000-0000170B0000}"/>
    <cellStyle name="Normal 6 2 26" xfId="5385" xr:uid="{00000000-0005-0000-0000-0000180B0000}"/>
    <cellStyle name="Normal 6 2 27" xfId="5528" xr:uid="{00000000-0005-0000-0000-0000190B0000}"/>
    <cellStyle name="Normal 6 2 28" xfId="5671" xr:uid="{00000000-0005-0000-0000-00001A0B0000}"/>
    <cellStyle name="Normal 6 2 29" xfId="5814" xr:uid="{00000000-0005-0000-0000-00001B0B0000}"/>
    <cellStyle name="Normal 6 2 3" xfId="2252" xr:uid="{00000000-0005-0000-0000-00001C0B0000}"/>
    <cellStyle name="Normal 6 2 3 10" xfId="3411" xr:uid="{00000000-0005-0000-0000-00001D0B0000}"/>
    <cellStyle name="Normal 6 2 3 11" xfId="3555" xr:uid="{00000000-0005-0000-0000-00001E0B0000}"/>
    <cellStyle name="Normal 6 2 3 12" xfId="3698" xr:uid="{00000000-0005-0000-0000-00001F0B0000}"/>
    <cellStyle name="Normal 6 2 3 13" xfId="3841" xr:uid="{00000000-0005-0000-0000-0000200B0000}"/>
    <cellStyle name="Normal 6 2 3 14" xfId="3985" xr:uid="{00000000-0005-0000-0000-0000210B0000}"/>
    <cellStyle name="Normal 6 2 3 15" xfId="4129" xr:uid="{00000000-0005-0000-0000-0000220B0000}"/>
    <cellStyle name="Normal 6 2 3 16" xfId="4273" xr:uid="{00000000-0005-0000-0000-0000230B0000}"/>
    <cellStyle name="Normal 6 2 3 17" xfId="4417" xr:uid="{00000000-0005-0000-0000-0000240B0000}"/>
    <cellStyle name="Normal 6 2 3 18" xfId="4582" xr:uid="{00000000-0005-0000-0000-0000250B0000}"/>
    <cellStyle name="Normal 6 2 3 19" xfId="4705" xr:uid="{00000000-0005-0000-0000-0000260B0000}"/>
    <cellStyle name="Normal 6 2 3 2" xfId="2327" xr:uid="{00000000-0005-0000-0000-0000270B0000}"/>
    <cellStyle name="Normal 6 2 3 2 10" xfId="3627" xr:uid="{00000000-0005-0000-0000-0000280B0000}"/>
    <cellStyle name="Normal 6 2 3 2 11" xfId="3770" xr:uid="{00000000-0005-0000-0000-0000290B0000}"/>
    <cellStyle name="Normal 6 2 3 2 12" xfId="3913" xr:uid="{00000000-0005-0000-0000-00002A0B0000}"/>
    <cellStyle name="Normal 6 2 3 2 13" xfId="4057" xr:uid="{00000000-0005-0000-0000-00002B0B0000}"/>
    <cellStyle name="Normal 6 2 3 2 14" xfId="4201" xr:uid="{00000000-0005-0000-0000-00002C0B0000}"/>
    <cellStyle name="Normal 6 2 3 2 15" xfId="4345" xr:uid="{00000000-0005-0000-0000-00002D0B0000}"/>
    <cellStyle name="Normal 6 2 3 2 16" xfId="4489" xr:uid="{00000000-0005-0000-0000-00002E0B0000}"/>
    <cellStyle name="Normal 6 2 3 2 17" xfId="4583" xr:uid="{00000000-0005-0000-0000-00002F0B0000}"/>
    <cellStyle name="Normal 6 2 3 2 18" xfId="4777" xr:uid="{00000000-0005-0000-0000-0000300B0000}"/>
    <cellStyle name="Normal 6 2 3 2 19" xfId="4920" xr:uid="{00000000-0005-0000-0000-0000310B0000}"/>
    <cellStyle name="Normal 6 2 3 2 2" xfId="2470" xr:uid="{00000000-0005-0000-0000-0000320B0000}"/>
    <cellStyle name="Normal 6 2 3 2 20" xfId="5063" xr:uid="{00000000-0005-0000-0000-0000330B0000}"/>
    <cellStyle name="Normal 6 2 3 2 21" xfId="5207" xr:uid="{00000000-0005-0000-0000-0000340B0000}"/>
    <cellStyle name="Normal 6 2 3 2 22" xfId="5350" xr:uid="{00000000-0005-0000-0000-0000350B0000}"/>
    <cellStyle name="Normal 6 2 3 2 23" xfId="5493" xr:uid="{00000000-0005-0000-0000-0000360B0000}"/>
    <cellStyle name="Normal 6 2 3 2 24" xfId="5636" xr:uid="{00000000-0005-0000-0000-0000370B0000}"/>
    <cellStyle name="Normal 6 2 3 2 25" xfId="5779" xr:uid="{00000000-0005-0000-0000-0000380B0000}"/>
    <cellStyle name="Normal 6 2 3 2 26" xfId="5922" xr:uid="{00000000-0005-0000-0000-0000390B0000}"/>
    <cellStyle name="Normal 6 2 3 2 27" xfId="6066" xr:uid="{00000000-0005-0000-0000-00003A0B0000}"/>
    <cellStyle name="Normal 6 2 3 2 28" xfId="6210" xr:uid="{00000000-0005-0000-0000-00003B0B0000}"/>
    <cellStyle name="Normal 6 2 3 2 29" xfId="6354" xr:uid="{00000000-0005-0000-0000-00003C0B0000}"/>
    <cellStyle name="Normal 6 2 3 2 3" xfId="2615" xr:uid="{00000000-0005-0000-0000-00003D0B0000}"/>
    <cellStyle name="Normal 6 2 3 2 30" xfId="6498" xr:uid="{00000000-0005-0000-0000-00003E0B0000}"/>
    <cellStyle name="Normal 6 2 3 2 4" xfId="2760" xr:uid="{00000000-0005-0000-0000-00003F0B0000}"/>
    <cellStyle name="Normal 6 2 3 2 5" xfId="2905" xr:uid="{00000000-0005-0000-0000-0000400B0000}"/>
    <cellStyle name="Normal 6 2 3 2 6" xfId="3049" xr:uid="{00000000-0005-0000-0000-0000410B0000}"/>
    <cellStyle name="Normal 6 2 3 2 7" xfId="3194" xr:uid="{00000000-0005-0000-0000-0000420B0000}"/>
    <cellStyle name="Normal 6 2 3 2 8" xfId="3338" xr:uid="{00000000-0005-0000-0000-0000430B0000}"/>
    <cellStyle name="Normal 6 2 3 2 9" xfId="3483" xr:uid="{00000000-0005-0000-0000-0000440B0000}"/>
    <cellStyle name="Normal 6 2 3 20" xfId="4848" xr:uid="{00000000-0005-0000-0000-0000450B0000}"/>
    <cellStyle name="Normal 6 2 3 21" xfId="4991" xr:uid="{00000000-0005-0000-0000-0000460B0000}"/>
    <cellStyle name="Normal 6 2 3 22" xfId="5135" xr:uid="{00000000-0005-0000-0000-0000470B0000}"/>
    <cellStyle name="Normal 6 2 3 23" xfId="5278" xr:uid="{00000000-0005-0000-0000-0000480B0000}"/>
    <cellStyle name="Normal 6 2 3 24" xfId="5421" xr:uid="{00000000-0005-0000-0000-0000490B0000}"/>
    <cellStyle name="Normal 6 2 3 25" xfId="5564" xr:uid="{00000000-0005-0000-0000-00004A0B0000}"/>
    <cellStyle name="Normal 6 2 3 26" xfId="5707" xr:uid="{00000000-0005-0000-0000-00004B0B0000}"/>
    <cellStyle name="Normal 6 2 3 27" xfId="5850" xr:uid="{00000000-0005-0000-0000-00004C0B0000}"/>
    <cellStyle name="Normal 6 2 3 28" xfId="5994" xr:uid="{00000000-0005-0000-0000-00004D0B0000}"/>
    <cellStyle name="Normal 6 2 3 29" xfId="6138" xr:uid="{00000000-0005-0000-0000-00004E0B0000}"/>
    <cellStyle name="Normal 6 2 3 3" xfId="2399" xr:uid="{00000000-0005-0000-0000-00004F0B0000}"/>
    <cellStyle name="Normal 6 2 3 30" xfId="6282" xr:uid="{00000000-0005-0000-0000-0000500B0000}"/>
    <cellStyle name="Normal 6 2 3 31" xfId="6425" xr:uid="{00000000-0005-0000-0000-0000510B0000}"/>
    <cellStyle name="Normal 6 2 3 4" xfId="2543" xr:uid="{00000000-0005-0000-0000-0000520B0000}"/>
    <cellStyle name="Normal 6 2 3 5" xfId="2688" xr:uid="{00000000-0005-0000-0000-0000530B0000}"/>
    <cellStyle name="Normal 6 2 3 6" xfId="2833" xr:uid="{00000000-0005-0000-0000-0000540B0000}"/>
    <cellStyle name="Normal 6 2 3 7" xfId="2977" xr:uid="{00000000-0005-0000-0000-0000550B0000}"/>
    <cellStyle name="Normal 6 2 3 8" xfId="3122" xr:uid="{00000000-0005-0000-0000-0000560B0000}"/>
    <cellStyle name="Normal 6 2 3 9" xfId="3266" xr:uid="{00000000-0005-0000-0000-0000570B0000}"/>
    <cellStyle name="Normal 6 2 30" xfId="5958" xr:uid="{00000000-0005-0000-0000-0000580B0000}"/>
    <cellStyle name="Normal 6 2 31" xfId="6102" xr:uid="{00000000-0005-0000-0000-0000590B0000}"/>
    <cellStyle name="Normal 6 2 32" xfId="6246" xr:uid="{00000000-0005-0000-0000-00005A0B0000}"/>
    <cellStyle name="Normal 6 2 33" xfId="6389" xr:uid="{00000000-0005-0000-0000-00005B0B0000}"/>
    <cellStyle name="Normal 6 2 4" xfId="2292" xr:uid="{00000000-0005-0000-0000-00005C0B0000}"/>
    <cellStyle name="Normal 6 2 4 10" xfId="3591" xr:uid="{00000000-0005-0000-0000-00005D0B0000}"/>
    <cellStyle name="Normal 6 2 4 11" xfId="3734" xr:uid="{00000000-0005-0000-0000-00005E0B0000}"/>
    <cellStyle name="Normal 6 2 4 12" xfId="3877" xr:uid="{00000000-0005-0000-0000-00005F0B0000}"/>
    <cellStyle name="Normal 6 2 4 13" xfId="4021" xr:uid="{00000000-0005-0000-0000-0000600B0000}"/>
    <cellStyle name="Normal 6 2 4 14" xfId="4165" xr:uid="{00000000-0005-0000-0000-0000610B0000}"/>
    <cellStyle name="Normal 6 2 4 15" xfId="4309" xr:uid="{00000000-0005-0000-0000-0000620B0000}"/>
    <cellStyle name="Normal 6 2 4 16" xfId="4453" xr:uid="{00000000-0005-0000-0000-0000630B0000}"/>
    <cellStyle name="Normal 6 2 4 17" xfId="4584" xr:uid="{00000000-0005-0000-0000-0000640B0000}"/>
    <cellStyle name="Normal 6 2 4 18" xfId="4741" xr:uid="{00000000-0005-0000-0000-0000650B0000}"/>
    <cellStyle name="Normal 6 2 4 19" xfId="4884" xr:uid="{00000000-0005-0000-0000-0000660B0000}"/>
    <cellStyle name="Normal 6 2 4 2" xfId="2434" xr:uid="{00000000-0005-0000-0000-0000670B0000}"/>
    <cellStyle name="Normal 6 2 4 20" xfId="5027" xr:uid="{00000000-0005-0000-0000-0000680B0000}"/>
    <cellStyle name="Normal 6 2 4 21" xfId="5171" xr:uid="{00000000-0005-0000-0000-0000690B0000}"/>
    <cellStyle name="Normal 6 2 4 22" xfId="5314" xr:uid="{00000000-0005-0000-0000-00006A0B0000}"/>
    <cellStyle name="Normal 6 2 4 23" xfId="5457" xr:uid="{00000000-0005-0000-0000-00006B0B0000}"/>
    <cellStyle name="Normal 6 2 4 24" xfId="5600" xr:uid="{00000000-0005-0000-0000-00006C0B0000}"/>
    <cellStyle name="Normal 6 2 4 25" xfId="5743" xr:uid="{00000000-0005-0000-0000-00006D0B0000}"/>
    <cellStyle name="Normal 6 2 4 26" xfId="5886" xr:uid="{00000000-0005-0000-0000-00006E0B0000}"/>
    <cellStyle name="Normal 6 2 4 27" xfId="6030" xr:uid="{00000000-0005-0000-0000-00006F0B0000}"/>
    <cellStyle name="Normal 6 2 4 28" xfId="6174" xr:uid="{00000000-0005-0000-0000-0000700B0000}"/>
    <cellStyle name="Normal 6 2 4 29" xfId="6318" xr:uid="{00000000-0005-0000-0000-0000710B0000}"/>
    <cellStyle name="Normal 6 2 4 3" xfId="2579" xr:uid="{00000000-0005-0000-0000-0000720B0000}"/>
    <cellStyle name="Normal 6 2 4 30" xfId="6462" xr:uid="{00000000-0005-0000-0000-0000730B0000}"/>
    <cellStyle name="Normal 6 2 4 4" xfId="2724" xr:uid="{00000000-0005-0000-0000-0000740B0000}"/>
    <cellStyle name="Normal 6 2 4 5" xfId="2869" xr:uid="{00000000-0005-0000-0000-0000750B0000}"/>
    <cellStyle name="Normal 6 2 4 6" xfId="3013" xr:uid="{00000000-0005-0000-0000-0000760B0000}"/>
    <cellStyle name="Normal 6 2 4 7" xfId="3158" xr:uid="{00000000-0005-0000-0000-0000770B0000}"/>
    <cellStyle name="Normal 6 2 4 8" xfId="3302" xr:uid="{00000000-0005-0000-0000-0000780B0000}"/>
    <cellStyle name="Normal 6 2 4 9" xfId="3447" xr:uid="{00000000-0005-0000-0000-0000790B0000}"/>
    <cellStyle name="Normal 6 2 5" xfId="2363" xr:uid="{00000000-0005-0000-0000-00007A0B0000}"/>
    <cellStyle name="Normal 6 2 6" xfId="2507" xr:uid="{00000000-0005-0000-0000-00007B0B0000}"/>
    <cellStyle name="Normal 6 2 7" xfId="2652" xr:uid="{00000000-0005-0000-0000-00007C0B0000}"/>
    <cellStyle name="Normal 6 2 8" xfId="2797" xr:uid="{00000000-0005-0000-0000-00007D0B0000}"/>
    <cellStyle name="Normal 6 2 9" xfId="2941" xr:uid="{00000000-0005-0000-0000-00007E0B0000}"/>
    <cellStyle name="Normal 6 20" xfId="4372" xr:uid="{00000000-0005-0000-0000-00007F0B0000}"/>
    <cellStyle name="Normal 6 21" xfId="4576" xr:uid="{00000000-0005-0000-0000-0000800B0000}"/>
    <cellStyle name="Normal 6 22" xfId="4660" xr:uid="{00000000-0005-0000-0000-0000810B0000}"/>
    <cellStyle name="Normal 6 23" xfId="4803" xr:uid="{00000000-0005-0000-0000-0000820B0000}"/>
    <cellStyle name="Normal 6 24" xfId="4946" xr:uid="{00000000-0005-0000-0000-0000830B0000}"/>
    <cellStyle name="Normal 6 25" xfId="5090" xr:uid="{00000000-0005-0000-0000-0000840B0000}"/>
    <cellStyle name="Normal 6 26" xfId="5233" xr:uid="{00000000-0005-0000-0000-0000850B0000}"/>
    <cellStyle name="Normal 6 27" xfId="5376" xr:uid="{00000000-0005-0000-0000-0000860B0000}"/>
    <cellStyle name="Normal 6 28" xfId="5519" xr:uid="{00000000-0005-0000-0000-0000870B0000}"/>
    <cellStyle name="Normal 6 29" xfId="5662" xr:uid="{00000000-0005-0000-0000-0000880B0000}"/>
    <cellStyle name="Normal 6 3" xfId="2221" xr:uid="{00000000-0005-0000-0000-0000890B0000}"/>
    <cellStyle name="Normal 6 3 10" xfId="3239" xr:uid="{00000000-0005-0000-0000-00008A0B0000}"/>
    <cellStyle name="Normal 6 3 11" xfId="3384" xr:uid="{00000000-0005-0000-0000-00008B0B0000}"/>
    <cellStyle name="Normal 6 3 12" xfId="3528" xr:uid="{00000000-0005-0000-0000-00008C0B0000}"/>
    <cellStyle name="Normal 6 3 13" xfId="3671" xr:uid="{00000000-0005-0000-0000-00008D0B0000}"/>
    <cellStyle name="Normal 6 3 14" xfId="3814" xr:uid="{00000000-0005-0000-0000-00008E0B0000}"/>
    <cellStyle name="Normal 6 3 15" xfId="3958" xr:uid="{00000000-0005-0000-0000-00008F0B0000}"/>
    <cellStyle name="Normal 6 3 16" xfId="4102" xr:uid="{00000000-0005-0000-0000-0000900B0000}"/>
    <cellStyle name="Normal 6 3 17" xfId="4246" xr:uid="{00000000-0005-0000-0000-0000910B0000}"/>
    <cellStyle name="Normal 6 3 18" xfId="4390" xr:uid="{00000000-0005-0000-0000-0000920B0000}"/>
    <cellStyle name="Normal 6 3 19" xfId="4585" xr:uid="{00000000-0005-0000-0000-0000930B0000}"/>
    <cellStyle name="Normal 6 3 2" xfId="2262" xr:uid="{00000000-0005-0000-0000-0000940B0000}"/>
    <cellStyle name="Normal 6 3 2 10" xfId="3420" xr:uid="{00000000-0005-0000-0000-0000950B0000}"/>
    <cellStyle name="Normal 6 3 2 11" xfId="3564" xr:uid="{00000000-0005-0000-0000-0000960B0000}"/>
    <cellStyle name="Normal 6 3 2 12" xfId="3707" xr:uid="{00000000-0005-0000-0000-0000970B0000}"/>
    <cellStyle name="Normal 6 3 2 13" xfId="3850" xr:uid="{00000000-0005-0000-0000-0000980B0000}"/>
    <cellStyle name="Normal 6 3 2 14" xfId="3994" xr:uid="{00000000-0005-0000-0000-0000990B0000}"/>
    <cellStyle name="Normal 6 3 2 15" xfId="4138" xr:uid="{00000000-0005-0000-0000-00009A0B0000}"/>
    <cellStyle name="Normal 6 3 2 16" xfId="4282" xr:uid="{00000000-0005-0000-0000-00009B0B0000}"/>
    <cellStyle name="Normal 6 3 2 17" xfId="4426" xr:uid="{00000000-0005-0000-0000-00009C0B0000}"/>
    <cellStyle name="Normal 6 3 2 18" xfId="4586" xr:uid="{00000000-0005-0000-0000-00009D0B0000}"/>
    <cellStyle name="Normal 6 3 2 19" xfId="4714" xr:uid="{00000000-0005-0000-0000-00009E0B0000}"/>
    <cellStyle name="Normal 6 3 2 2" xfId="2336" xr:uid="{00000000-0005-0000-0000-00009F0B0000}"/>
    <cellStyle name="Normal 6 3 2 2 10" xfId="3636" xr:uid="{00000000-0005-0000-0000-0000A00B0000}"/>
    <cellStyle name="Normal 6 3 2 2 11" xfId="3779" xr:uid="{00000000-0005-0000-0000-0000A10B0000}"/>
    <cellStyle name="Normal 6 3 2 2 12" xfId="3922" xr:uid="{00000000-0005-0000-0000-0000A20B0000}"/>
    <cellStyle name="Normal 6 3 2 2 13" xfId="4066" xr:uid="{00000000-0005-0000-0000-0000A30B0000}"/>
    <cellStyle name="Normal 6 3 2 2 14" xfId="4210" xr:uid="{00000000-0005-0000-0000-0000A40B0000}"/>
    <cellStyle name="Normal 6 3 2 2 15" xfId="4354" xr:uid="{00000000-0005-0000-0000-0000A50B0000}"/>
    <cellStyle name="Normal 6 3 2 2 16" xfId="4498" xr:uid="{00000000-0005-0000-0000-0000A60B0000}"/>
    <cellStyle name="Normal 6 3 2 2 17" xfId="4587" xr:uid="{00000000-0005-0000-0000-0000A70B0000}"/>
    <cellStyle name="Normal 6 3 2 2 18" xfId="4786" xr:uid="{00000000-0005-0000-0000-0000A80B0000}"/>
    <cellStyle name="Normal 6 3 2 2 19" xfId="4929" xr:uid="{00000000-0005-0000-0000-0000A90B0000}"/>
    <cellStyle name="Normal 6 3 2 2 2" xfId="2479" xr:uid="{00000000-0005-0000-0000-0000AA0B0000}"/>
    <cellStyle name="Normal 6 3 2 2 20" xfId="5072" xr:uid="{00000000-0005-0000-0000-0000AB0B0000}"/>
    <cellStyle name="Normal 6 3 2 2 21" xfId="5216" xr:uid="{00000000-0005-0000-0000-0000AC0B0000}"/>
    <cellStyle name="Normal 6 3 2 2 22" xfId="5359" xr:uid="{00000000-0005-0000-0000-0000AD0B0000}"/>
    <cellStyle name="Normal 6 3 2 2 23" xfId="5502" xr:uid="{00000000-0005-0000-0000-0000AE0B0000}"/>
    <cellStyle name="Normal 6 3 2 2 24" xfId="5645" xr:uid="{00000000-0005-0000-0000-0000AF0B0000}"/>
    <cellStyle name="Normal 6 3 2 2 25" xfId="5788" xr:uid="{00000000-0005-0000-0000-0000B00B0000}"/>
    <cellStyle name="Normal 6 3 2 2 26" xfId="5931" xr:uid="{00000000-0005-0000-0000-0000B10B0000}"/>
    <cellStyle name="Normal 6 3 2 2 27" xfId="6075" xr:uid="{00000000-0005-0000-0000-0000B20B0000}"/>
    <cellStyle name="Normal 6 3 2 2 28" xfId="6219" xr:uid="{00000000-0005-0000-0000-0000B30B0000}"/>
    <cellStyle name="Normal 6 3 2 2 29" xfId="6363" xr:uid="{00000000-0005-0000-0000-0000B40B0000}"/>
    <cellStyle name="Normal 6 3 2 2 3" xfId="2624" xr:uid="{00000000-0005-0000-0000-0000B50B0000}"/>
    <cellStyle name="Normal 6 3 2 2 30" xfId="6507" xr:uid="{00000000-0005-0000-0000-0000B60B0000}"/>
    <cellStyle name="Normal 6 3 2 2 4" xfId="2769" xr:uid="{00000000-0005-0000-0000-0000B70B0000}"/>
    <cellStyle name="Normal 6 3 2 2 5" xfId="2914" xr:uid="{00000000-0005-0000-0000-0000B80B0000}"/>
    <cellStyle name="Normal 6 3 2 2 6" xfId="3058" xr:uid="{00000000-0005-0000-0000-0000B90B0000}"/>
    <cellStyle name="Normal 6 3 2 2 7" xfId="3203" xr:uid="{00000000-0005-0000-0000-0000BA0B0000}"/>
    <cellStyle name="Normal 6 3 2 2 8" xfId="3347" xr:uid="{00000000-0005-0000-0000-0000BB0B0000}"/>
    <cellStyle name="Normal 6 3 2 2 9" xfId="3492" xr:uid="{00000000-0005-0000-0000-0000BC0B0000}"/>
    <cellStyle name="Normal 6 3 2 20" xfId="4857" xr:uid="{00000000-0005-0000-0000-0000BD0B0000}"/>
    <cellStyle name="Normal 6 3 2 21" xfId="5000" xr:uid="{00000000-0005-0000-0000-0000BE0B0000}"/>
    <cellStyle name="Normal 6 3 2 22" xfId="5144" xr:uid="{00000000-0005-0000-0000-0000BF0B0000}"/>
    <cellStyle name="Normal 6 3 2 23" xfId="5287" xr:uid="{00000000-0005-0000-0000-0000C00B0000}"/>
    <cellStyle name="Normal 6 3 2 24" xfId="5430" xr:uid="{00000000-0005-0000-0000-0000C10B0000}"/>
    <cellStyle name="Normal 6 3 2 25" xfId="5573" xr:uid="{00000000-0005-0000-0000-0000C20B0000}"/>
    <cellStyle name="Normal 6 3 2 26" xfId="5716" xr:uid="{00000000-0005-0000-0000-0000C30B0000}"/>
    <cellStyle name="Normal 6 3 2 27" xfId="5859" xr:uid="{00000000-0005-0000-0000-0000C40B0000}"/>
    <cellStyle name="Normal 6 3 2 28" xfId="6003" xr:uid="{00000000-0005-0000-0000-0000C50B0000}"/>
    <cellStyle name="Normal 6 3 2 29" xfId="6147" xr:uid="{00000000-0005-0000-0000-0000C60B0000}"/>
    <cellStyle name="Normal 6 3 2 3" xfId="2408" xr:uid="{00000000-0005-0000-0000-0000C70B0000}"/>
    <cellStyle name="Normal 6 3 2 30" xfId="6291" xr:uid="{00000000-0005-0000-0000-0000C80B0000}"/>
    <cellStyle name="Normal 6 3 2 31" xfId="6434" xr:uid="{00000000-0005-0000-0000-0000C90B0000}"/>
    <cellStyle name="Normal 6 3 2 4" xfId="2552" xr:uid="{00000000-0005-0000-0000-0000CA0B0000}"/>
    <cellStyle name="Normal 6 3 2 5" xfId="2697" xr:uid="{00000000-0005-0000-0000-0000CB0B0000}"/>
    <cellStyle name="Normal 6 3 2 6" xfId="2842" xr:uid="{00000000-0005-0000-0000-0000CC0B0000}"/>
    <cellStyle name="Normal 6 3 2 7" xfId="2986" xr:uid="{00000000-0005-0000-0000-0000CD0B0000}"/>
    <cellStyle name="Normal 6 3 2 8" xfId="3131" xr:uid="{00000000-0005-0000-0000-0000CE0B0000}"/>
    <cellStyle name="Normal 6 3 2 9" xfId="3275" xr:uid="{00000000-0005-0000-0000-0000CF0B0000}"/>
    <cellStyle name="Normal 6 3 20" xfId="4678" xr:uid="{00000000-0005-0000-0000-0000D00B0000}"/>
    <cellStyle name="Normal 6 3 21" xfId="4821" xr:uid="{00000000-0005-0000-0000-0000D10B0000}"/>
    <cellStyle name="Normal 6 3 22" xfId="4964" xr:uid="{00000000-0005-0000-0000-0000D20B0000}"/>
    <cellStyle name="Normal 6 3 23" xfId="5108" xr:uid="{00000000-0005-0000-0000-0000D30B0000}"/>
    <cellStyle name="Normal 6 3 24" xfId="5251" xr:uid="{00000000-0005-0000-0000-0000D40B0000}"/>
    <cellStyle name="Normal 6 3 25" xfId="5394" xr:uid="{00000000-0005-0000-0000-0000D50B0000}"/>
    <cellStyle name="Normal 6 3 26" xfId="5537" xr:uid="{00000000-0005-0000-0000-0000D60B0000}"/>
    <cellStyle name="Normal 6 3 27" xfId="5680" xr:uid="{00000000-0005-0000-0000-0000D70B0000}"/>
    <cellStyle name="Normal 6 3 28" xfId="5823" xr:uid="{00000000-0005-0000-0000-0000D80B0000}"/>
    <cellStyle name="Normal 6 3 29" xfId="5967" xr:uid="{00000000-0005-0000-0000-0000D90B0000}"/>
    <cellStyle name="Normal 6 3 3" xfId="2301" xr:uid="{00000000-0005-0000-0000-0000DA0B0000}"/>
    <cellStyle name="Normal 6 3 3 10" xfId="3600" xr:uid="{00000000-0005-0000-0000-0000DB0B0000}"/>
    <cellStyle name="Normal 6 3 3 11" xfId="3743" xr:uid="{00000000-0005-0000-0000-0000DC0B0000}"/>
    <cellStyle name="Normal 6 3 3 12" xfId="3886" xr:uid="{00000000-0005-0000-0000-0000DD0B0000}"/>
    <cellStyle name="Normal 6 3 3 13" xfId="4030" xr:uid="{00000000-0005-0000-0000-0000DE0B0000}"/>
    <cellStyle name="Normal 6 3 3 14" xfId="4174" xr:uid="{00000000-0005-0000-0000-0000DF0B0000}"/>
    <cellStyle name="Normal 6 3 3 15" xfId="4318" xr:uid="{00000000-0005-0000-0000-0000E00B0000}"/>
    <cellStyle name="Normal 6 3 3 16" xfId="4462" xr:uid="{00000000-0005-0000-0000-0000E10B0000}"/>
    <cellStyle name="Normal 6 3 3 17" xfId="4588" xr:uid="{00000000-0005-0000-0000-0000E20B0000}"/>
    <cellStyle name="Normal 6 3 3 18" xfId="4750" xr:uid="{00000000-0005-0000-0000-0000E30B0000}"/>
    <cellStyle name="Normal 6 3 3 19" xfId="4893" xr:uid="{00000000-0005-0000-0000-0000E40B0000}"/>
    <cellStyle name="Normal 6 3 3 2" xfId="2443" xr:uid="{00000000-0005-0000-0000-0000E50B0000}"/>
    <cellStyle name="Normal 6 3 3 20" xfId="5036" xr:uid="{00000000-0005-0000-0000-0000E60B0000}"/>
    <cellStyle name="Normal 6 3 3 21" xfId="5180" xr:uid="{00000000-0005-0000-0000-0000E70B0000}"/>
    <cellStyle name="Normal 6 3 3 22" xfId="5323" xr:uid="{00000000-0005-0000-0000-0000E80B0000}"/>
    <cellStyle name="Normal 6 3 3 23" xfId="5466" xr:uid="{00000000-0005-0000-0000-0000E90B0000}"/>
    <cellStyle name="Normal 6 3 3 24" xfId="5609" xr:uid="{00000000-0005-0000-0000-0000EA0B0000}"/>
    <cellStyle name="Normal 6 3 3 25" xfId="5752" xr:uid="{00000000-0005-0000-0000-0000EB0B0000}"/>
    <cellStyle name="Normal 6 3 3 26" xfId="5895" xr:uid="{00000000-0005-0000-0000-0000EC0B0000}"/>
    <cellStyle name="Normal 6 3 3 27" xfId="6039" xr:uid="{00000000-0005-0000-0000-0000ED0B0000}"/>
    <cellStyle name="Normal 6 3 3 28" xfId="6183" xr:uid="{00000000-0005-0000-0000-0000EE0B0000}"/>
    <cellStyle name="Normal 6 3 3 29" xfId="6327" xr:uid="{00000000-0005-0000-0000-0000EF0B0000}"/>
    <cellStyle name="Normal 6 3 3 3" xfId="2588" xr:uid="{00000000-0005-0000-0000-0000F00B0000}"/>
    <cellStyle name="Normal 6 3 3 30" xfId="6471" xr:uid="{00000000-0005-0000-0000-0000F10B0000}"/>
    <cellStyle name="Normal 6 3 3 4" xfId="2733" xr:uid="{00000000-0005-0000-0000-0000F20B0000}"/>
    <cellStyle name="Normal 6 3 3 5" xfId="2878" xr:uid="{00000000-0005-0000-0000-0000F30B0000}"/>
    <cellStyle name="Normal 6 3 3 6" xfId="3022" xr:uid="{00000000-0005-0000-0000-0000F40B0000}"/>
    <cellStyle name="Normal 6 3 3 7" xfId="3167" xr:uid="{00000000-0005-0000-0000-0000F50B0000}"/>
    <cellStyle name="Normal 6 3 3 8" xfId="3311" xr:uid="{00000000-0005-0000-0000-0000F60B0000}"/>
    <cellStyle name="Normal 6 3 3 9" xfId="3456" xr:uid="{00000000-0005-0000-0000-0000F70B0000}"/>
    <cellStyle name="Normal 6 3 30" xfId="6111" xr:uid="{00000000-0005-0000-0000-0000F80B0000}"/>
    <cellStyle name="Normal 6 3 31" xfId="6255" xr:uid="{00000000-0005-0000-0000-0000F90B0000}"/>
    <cellStyle name="Normal 6 3 32" xfId="6398" xr:uid="{00000000-0005-0000-0000-0000FA0B0000}"/>
    <cellStyle name="Normal 6 3 4" xfId="2372" xr:uid="{00000000-0005-0000-0000-0000FB0B0000}"/>
    <cellStyle name="Normal 6 3 5" xfId="2516" xr:uid="{00000000-0005-0000-0000-0000FC0B0000}"/>
    <cellStyle name="Normal 6 3 6" xfId="2661" xr:uid="{00000000-0005-0000-0000-0000FD0B0000}"/>
    <cellStyle name="Normal 6 3 7" xfId="2806" xr:uid="{00000000-0005-0000-0000-0000FE0B0000}"/>
    <cellStyle name="Normal 6 3 8" xfId="2950" xr:uid="{00000000-0005-0000-0000-0000FF0B0000}"/>
    <cellStyle name="Normal 6 3 9" xfId="3095" xr:uid="{00000000-0005-0000-0000-0000000C0000}"/>
    <cellStyle name="Normal 6 30" xfId="5805" xr:uid="{00000000-0005-0000-0000-0000010C0000}"/>
    <cellStyle name="Normal 6 31" xfId="5949" xr:uid="{00000000-0005-0000-0000-0000020C0000}"/>
    <cellStyle name="Normal 6 32" xfId="6093" xr:uid="{00000000-0005-0000-0000-0000030C0000}"/>
    <cellStyle name="Normal 6 33" xfId="6237" xr:uid="{00000000-0005-0000-0000-0000040C0000}"/>
    <cellStyle name="Normal 6 34" xfId="6380" xr:uid="{00000000-0005-0000-0000-0000050C0000}"/>
    <cellStyle name="Normal 6 4" xfId="2241" xr:uid="{00000000-0005-0000-0000-0000060C0000}"/>
    <cellStyle name="Normal 6 4 10" xfId="3402" xr:uid="{00000000-0005-0000-0000-0000070C0000}"/>
    <cellStyle name="Normal 6 4 11" xfId="3546" xr:uid="{00000000-0005-0000-0000-0000080C0000}"/>
    <cellStyle name="Normal 6 4 12" xfId="3689" xr:uid="{00000000-0005-0000-0000-0000090C0000}"/>
    <cellStyle name="Normal 6 4 13" xfId="3832" xr:uid="{00000000-0005-0000-0000-00000A0C0000}"/>
    <cellStyle name="Normal 6 4 14" xfId="3976" xr:uid="{00000000-0005-0000-0000-00000B0C0000}"/>
    <cellStyle name="Normal 6 4 15" xfId="4120" xr:uid="{00000000-0005-0000-0000-00000C0C0000}"/>
    <cellStyle name="Normal 6 4 16" xfId="4264" xr:uid="{00000000-0005-0000-0000-00000D0C0000}"/>
    <cellStyle name="Normal 6 4 17" xfId="4408" xr:uid="{00000000-0005-0000-0000-00000E0C0000}"/>
    <cellStyle name="Normal 6 4 18" xfId="4589" xr:uid="{00000000-0005-0000-0000-00000F0C0000}"/>
    <cellStyle name="Normal 6 4 19" xfId="4696" xr:uid="{00000000-0005-0000-0000-0000100C0000}"/>
    <cellStyle name="Normal 6 4 2" xfId="2318" xr:uid="{00000000-0005-0000-0000-0000110C0000}"/>
    <cellStyle name="Normal 6 4 2 10" xfId="3618" xr:uid="{00000000-0005-0000-0000-0000120C0000}"/>
    <cellStyle name="Normal 6 4 2 11" xfId="3761" xr:uid="{00000000-0005-0000-0000-0000130C0000}"/>
    <cellStyle name="Normal 6 4 2 12" xfId="3904" xr:uid="{00000000-0005-0000-0000-0000140C0000}"/>
    <cellStyle name="Normal 6 4 2 13" xfId="4048" xr:uid="{00000000-0005-0000-0000-0000150C0000}"/>
    <cellStyle name="Normal 6 4 2 14" xfId="4192" xr:uid="{00000000-0005-0000-0000-0000160C0000}"/>
    <cellStyle name="Normal 6 4 2 15" xfId="4336" xr:uid="{00000000-0005-0000-0000-0000170C0000}"/>
    <cellStyle name="Normal 6 4 2 16" xfId="4480" xr:uid="{00000000-0005-0000-0000-0000180C0000}"/>
    <cellStyle name="Normal 6 4 2 17" xfId="4590" xr:uid="{00000000-0005-0000-0000-0000190C0000}"/>
    <cellStyle name="Normal 6 4 2 18" xfId="4768" xr:uid="{00000000-0005-0000-0000-00001A0C0000}"/>
    <cellStyle name="Normal 6 4 2 19" xfId="4911" xr:uid="{00000000-0005-0000-0000-00001B0C0000}"/>
    <cellStyle name="Normal 6 4 2 2" xfId="2461" xr:uid="{00000000-0005-0000-0000-00001C0C0000}"/>
    <cellStyle name="Normal 6 4 2 20" xfId="5054" xr:uid="{00000000-0005-0000-0000-00001D0C0000}"/>
    <cellStyle name="Normal 6 4 2 21" xfId="5198" xr:uid="{00000000-0005-0000-0000-00001E0C0000}"/>
    <cellStyle name="Normal 6 4 2 22" xfId="5341" xr:uid="{00000000-0005-0000-0000-00001F0C0000}"/>
    <cellStyle name="Normal 6 4 2 23" xfId="5484" xr:uid="{00000000-0005-0000-0000-0000200C0000}"/>
    <cellStyle name="Normal 6 4 2 24" xfId="5627" xr:uid="{00000000-0005-0000-0000-0000210C0000}"/>
    <cellStyle name="Normal 6 4 2 25" xfId="5770" xr:uid="{00000000-0005-0000-0000-0000220C0000}"/>
    <cellStyle name="Normal 6 4 2 26" xfId="5913" xr:uid="{00000000-0005-0000-0000-0000230C0000}"/>
    <cellStyle name="Normal 6 4 2 27" xfId="6057" xr:uid="{00000000-0005-0000-0000-0000240C0000}"/>
    <cellStyle name="Normal 6 4 2 28" xfId="6201" xr:uid="{00000000-0005-0000-0000-0000250C0000}"/>
    <cellStyle name="Normal 6 4 2 29" xfId="6345" xr:uid="{00000000-0005-0000-0000-0000260C0000}"/>
    <cellStyle name="Normal 6 4 2 3" xfId="2606" xr:uid="{00000000-0005-0000-0000-0000270C0000}"/>
    <cellStyle name="Normal 6 4 2 30" xfId="6489" xr:uid="{00000000-0005-0000-0000-0000280C0000}"/>
    <cellStyle name="Normal 6 4 2 4" xfId="2751" xr:uid="{00000000-0005-0000-0000-0000290C0000}"/>
    <cellStyle name="Normal 6 4 2 5" xfId="2896" xr:uid="{00000000-0005-0000-0000-00002A0C0000}"/>
    <cellStyle name="Normal 6 4 2 6" xfId="3040" xr:uid="{00000000-0005-0000-0000-00002B0C0000}"/>
    <cellStyle name="Normal 6 4 2 7" xfId="3185" xr:uid="{00000000-0005-0000-0000-00002C0C0000}"/>
    <cellStyle name="Normal 6 4 2 8" xfId="3329" xr:uid="{00000000-0005-0000-0000-00002D0C0000}"/>
    <cellStyle name="Normal 6 4 2 9" xfId="3474" xr:uid="{00000000-0005-0000-0000-00002E0C0000}"/>
    <cellStyle name="Normal 6 4 20" xfId="4839" xr:uid="{00000000-0005-0000-0000-00002F0C0000}"/>
    <cellStyle name="Normal 6 4 21" xfId="4982" xr:uid="{00000000-0005-0000-0000-0000300C0000}"/>
    <cellStyle name="Normal 6 4 22" xfId="5126" xr:uid="{00000000-0005-0000-0000-0000310C0000}"/>
    <cellStyle name="Normal 6 4 23" xfId="5269" xr:uid="{00000000-0005-0000-0000-0000320C0000}"/>
    <cellStyle name="Normal 6 4 24" xfId="5412" xr:uid="{00000000-0005-0000-0000-0000330C0000}"/>
    <cellStyle name="Normal 6 4 25" xfId="5555" xr:uid="{00000000-0005-0000-0000-0000340C0000}"/>
    <cellStyle name="Normal 6 4 26" xfId="5698" xr:uid="{00000000-0005-0000-0000-0000350C0000}"/>
    <cellStyle name="Normal 6 4 27" xfId="5841" xr:uid="{00000000-0005-0000-0000-0000360C0000}"/>
    <cellStyle name="Normal 6 4 28" xfId="5985" xr:uid="{00000000-0005-0000-0000-0000370C0000}"/>
    <cellStyle name="Normal 6 4 29" xfId="6129" xr:uid="{00000000-0005-0000-0000-0000380C0000}"/>
    <cellStyle name="Normal 6 4 3" xfId="2390" xr:uid="{00000000-0005-0000-0000-0000390C0000}"/>
    <cellStyle name="Normal 6 4 30" xfId="6273" xr:uid="{00000000-0005-0000-0000-00003A0C0000}"/>
    <cellStyle name="Normal 6 4 31" xfId="6416" xr:uid="{00000000-0005-0000-0000-00003B0C0000}"/>
    <cellStyle name="Normal 6 4 4" xfId="2534" xr:uid="{00000000-0005-0000-0000-00003C0C0000}"/>
    <cellStyle name="Normal 6 4 5" xfId="2679" xr:uid="{00000000-0005-0000-0000-00003D0C0000}"/>
    <cellStyle name="Normal 6 4 6" xfId="2824" xr:uid="{00000000-0005-0000-0000-00003E0C0000}"/>
    <cellStyle name="Normal 6 4 7" xfId="2968" xr:uid="{00000000-0005-0000-0000-00003F0C0000}"/>
    <cellStyle name="Normal 6 4 8" xfId="3113" xr:uid="{00000000-0005-0000-0000-0000400C0000}"/>
    <cellStyle name="Normal 6 4 9" xfId="3257" xr:uid="{00000000-0005-0000-0000-0000410C0000}"/>
    <cellStyle name="Normal 6 5" xfId="2281" xr:uid="{00000000-0005-0000-0000-0000420C0000}"/>
    <cellStyle name="Normal 6 5 10" xfId="3582" xr:uid="{00000000-0005-0000-0000-0000430C0000}"/>
    <cellStyle name="Normal 6 5 11" xfId="3725" xr:uid="{00000000-0005-0000-0000-0000440C0000}"/>
    <cellStyle name="Normal 6 5 12" xfId="3868" xr:uid="{00000000-0005-0000-0000-0000450C0000}"/>
    <cellStyle name="Normal 6 5 13" xfId="4012" xr:uid="{00000000-0005-0000-0000-0000460C0000}"/>
    <cellStyle name="Normal 6 5 14" xfId="4156" xr:uid="{00000000-0005-0000-0000-0000470C0000}"/>
    <cellStyle name="Normal 6 5 15" xfId="4300" xr:uid="{00000000-0005-0000-0000-0000480C0000}"/>
    <cellStyle name="Normal 6 5 16" xfId="4444" xr:uid="{00000000-0005-0000-0000-0000490C0000}"/>
    <cellStyle name="Normal 6 5 17" xfId="4591" xr:uid="{00000000-0005-0000-0000-00004A0C0000}"/>
    <cellStyle name="Normal 6 5 18" xfId="4732" xr:uid="{00000000-0005-0000-0000-00004B0C0000}"/>
    <cellStyle name="Normal 6 5 19" xfId="4875" xr:uid="{00000000-0005-0000-0000-00004C0C0000}"/>
    <cellStyle name="Normal 6 5 2" xfId="2425" xr:uid="{00000000-0005-0000-0000-00004D0C0000}"/>
    <cellStyle name="Normal 6 5 20" xfId="5018" xr:uid="{00000000-0005-0000-0000-00004E0C0000}"/>
    <cellStyle name="Normal 6 5 21" xfId="5162" xr:uid="{00000000-0005-0000-0000-00004F0C0000}"/>
    <cellStyle name="Normal 6 5 22" xfId="5305" xr:uid="{00000000-0005-0000-0000-0000500C0000}"/>
    <cellStyle name="Normal 6 5 23" xfId="5448" xr:uid="{00000000-0005-0000-0000-0000510C0000}"/>
    <cellStyle name="Normal 6 5 24" xfId="5591" xr:uid="{00000000-0005-0000-0000-0000520C0000}"/>
    <cellStyle name="Normal 6 5 25" xfId="5734" xr:uid="{00000000-0005-0000-0000-0000530C0000}"/>
    <cellStyle name="Normal 6 5 26" xfId="5877" xr:uid="{00000000-0005-0000-0000-0000540C0000}"/>
    <cellStyle name="Normal 6 5 27" xfId="6021" xr:uid="{00000000-0005-0000-0000-0000550C0000}"/>
    <cellStyle name="Normal 6 5 28" xfId="6165" xr:uid="{00000000-0005-0000-0000-0000560C0000}"/>
    <cellStyle name="Normal 6 5 29" xfId="6309" xr:uid="{00000000-0005-0000-0000-0000570C0000}"/>
    <cellStyle name="Normal 6 5 3" xfId="2570" xr:uid="{00000000-0005-0000-0000-0000580C0000}"/>
    <cellStyle name="Normal 6 5 30" xfId="6453" xr:uid="{00000000-0005-0000-0000-0000590C0000}"/>
    <cellStyle name="Normal 6 5 4" xfId="2715" xr:uid="{00000000-0005-0000-0000-00005A0C0000}"/>
    <cellStyle name="Normal 6 5 5" xfId="2860" xr:uid="{00000000-0005-0000-0000-00005B0C0000}"/>
    <cellStyle name="Normal 6 5 6" xfId="3004" xr:uid="{00000000-0005-0000-0000-00005C0C0000}"/>
    <cellStyle name="Normal 6 5 7" xfId="3149" xr:uid="{00000000-0005-0000-0000-00005D0C0000}"/>
    <cellStyle name="Normal 6 5 8" xfId="3293" xr:uid="{00000000-0005-0000-0000-00005E0C0000}"/>
    <cellStyle name="Normal 6 5 9" xfId="3438" xr:uid="{00000000-0005-0000-0000-00005F0C0000}"/>
    <cellStyle name="Normal 6 6" xfId="2354" xr:uid="{00000000-0005-0000-0000-0000600C0000}"/>
    <cellStyle name="Normal 6 7" xfId="2498" xr:uid="{00000000-0005-0000-0000-0000610C0000}"/>
    <cellStyle name="Normal 6 8" xfId="2643" xr:uid="{00000000-0005-0000-0000-0000620C0000}"/>
    <cellStyle name="Normal 6 9" xfId="2787" xr:uid="{00000000-0005-0000-0000-0000630C0000}"/>
    <cellStyle name="Normal 60" xfId="755" xr:uid="{00000000-0005-0000-0000-0000640C0000}"/>
    <cellStyle name="Normal 60 2" xfId="756" xr:uid="{00000000-0005-0000-0000-0000650C0000}"/>
    <cellStyle name="Normal 61" xfId="757" xr:uid="{00000000-0005-0000-0000-0000660C0000}"/>
    <cellStyle name="Normal 62" xfId="758" xr:uid="{00000000-0005-0000-0000-0000670C0000}"/>
    <cellStyle name="Normal 62 2" xfId="759" xr:uid="{00000000-0005-0000-0000-0000680C0000}"/>
    <cellStyle name="Normal 63" xfId="760" xr:uid="{00000000-0005-0000-0000-0000690C0000}"/>
    <cellStyle name="Normal 63 2" xfId="761" xr:uid="{00000000-0005-0000-0000-00006A0C0000}"/>
    <cellStyle name="Normal 64" xfId="762" xr:uid="{00000000-0005-0000-0000-00006B0C0000}"/>
    <cellStyle name="Normal 64 2" xfId="763" xr:uid="{00000000-0005-0000-0000-00006C0C0000}"/>
    <cellStyle name="Normal 65" xfId="764" xr:uid="{00000000-0005-0000-0000-00006D0C0000}"/>
    <cellStyle name="Normal 65 2" xfId="765" xr:uid="{00000000-0005-0000-0000-00006E0C0000}"/>
    <cellStyle name="Normal 66" xfId="766" xr:uid="{00000000-0005-0000-0000-00006F0C0000}"/>
    <cellStyle name="Normal 66 2" xfId="767" xr:uid="{00000000-0005-0000-0000-0000700C0000}"/>
    <cellStyle name="Normal 67" xfId="768" xr:uid="{00000000-0005-0000-0000-0000710C0000}"/>
    <cellStyle name="Normal 67 2" xfId="769" xr:uid="{00000000-0005-0000-0000-0000720C0000}"/>
    <cellStyle name="Normal 68" xfId="770" xr:uid="{00000000-0005-0000-0000-0000730C0000}"/>
    <cellStyle name="Normal 68 2" xfId="771" xr:uid="{00000000-0005-0000-0000-0000740C0000}"/>
    <cellStyle name="Normal 69" xfId="772" xr:uid="{00000000-0005-0000-0000-0000750C0000}"/>
    <cellStyle name="Normal 69 2" xfId="773" xr:uid="{00000000-0005-0000-0000-0000760C0000}"/>
    <cellStyle name="Normal 7" xfId="774" xr:uid="{00000000-0005-0000-0000-0000770C0000}"/>
    <cellStyle name="Normal 7 2" xfId="775" xr:uid="{00000000-0005-0000-0000-0000780C0000}"/>
    <cellStyle name="Normal 7 3" xfId="2175" xr:uid="{00000000-0005-0000-0000-0000790C0000}"/>
    <cellStyle name="Normal 70" xfId="776" xr:uid="{00000000-0005-0000-0000-00007A0C0000}"/>
    <cellStyle name="Normal 70 2" xfId="777" xr:uid="{00000000-0005-0000-0000-00007B0C0000}"/>
    <cellStyle name="Normal 71" xfId="778" xr:uid="{00000000-0005-0000-0000-00007C0C0000}"/>
    <cellStyle name="Normal 72" xfId="779" xr:uid="{00000000-0005-0000-0000-00007D0C0000}"/>
    <cellStyle name="Normal 73" xfId="780" xr:uid="{00000000-0005-0000-0000-00007E0C0000}"/>
    <cellStyle name="Normal 74" xfId="781" xr:uid="{00000000-0005-0000-0000-00007F0C0000}"/>
    <cellStyle name="Normal 75" xfId="782" xr:uid="{00000000-0005-0000-0000-0000800C0000}"/>
    <cellStyle name="Normal 76" xfId="783" xr:uid="{00000000-0005-0000-0000-0000810C0000}"/>
    <cellStyle name="Normal 77" xfId="784" xr:uid="{00000000-0005-0000-0000-0000820C0000}"/>
    <cellStyle name="Normal 78" xfId="785" xr:uid="{00000000-0005-0000-0000-0000830C0000}"/>
    <cellStyle name="Normal 79" xfId="786" xr:uid="{00000000-0005-0000-0000-0000840C0000}"/>
    <cellStyle name="Normal 8" xfId="787" xr:uid="{00000000-0005-0000-0000-0000850C0000}"/>
    <cellStyle name="Normal 8 2" xfId="788" xr:uid="{00000000-0005-0000-0000-0000860C0000}"/>
    <cellStyle name="Normal 8 3" xfId="2176" xr:uid="{00000000-0005-0000-0000-0000870C0000}"/>
    <cellStyle name="Normal 80" xfId="789" xr:uid="{00000000-0005-0000-0000-0000880C0000}"/>
    <cellStyle name="Normal 81" xfId="790" xr:uid="{00000000-0005-0000-0000-0000890C0000}"/>
    <cellStyle name="Normal 82" xfId="791" xr:uid="{00000000-0005-0000-0000-00008A0C0000}"/>
    <cellStyle name="Normal 83" xfId="792" xr:uid="{00000000-0005-0000-0000-00008B0C0000}"/>
    <cellStyle name="Normal 84" xfId="793" xr:uid="{00000000-0005-0000-0000-00008C0C0000}"/>
    <cellStyle name="Normal 85" xfId="794" xr:uid="{00000000-0005-0000-0000-00008D0C0000}"/>
    <cellStyle name="Normal 86" xfId="795" xr:uid="{00000000-0005-0000-0000-00008E0C0000}"/>
    <cellStyle name="Normal 87" xfId="796" xr:uid="{00000000-0005-0000-0000-00008F0C0000}"/>
    <cellStyle name="Normal 88" xfId="797" xr:uid="{00000000-0005-0000-0000-0000900C0000}"/>
    <cellStyle name="Normal 89" xfId="798" xr:uid="{00000000-0005-0000-0000-0000910C0000}"/>
    <cellStyle name="Normal 9" xfId="799" xr:uid="{00000000-0005-0000-0000-0000920C0000}"/>
    <cellStyle name="Normal 9 2" xfId="800" xr:uid="{00000000-0005-0000-0000-0000930C0000}"/>
    <cellStyle name="Normal 9 2 2" xfId="2179" xr:uid="{00000000-0005-0000-0000-0000940C0000}"/>
    <cellStyle name="Normal 9 2 3" xfId="2178" xr:uid="{00000000-0005-0000-0000-0000950C0000}"/>
    <cellStyle name="Normal 9 3" xfId="2177" xr:uid="{00000000-0005-0000-0000-0000960C0000}"/>
    <cellStyle name="Normal 90" xfId="801" xr:uid="{00000000-0005-0000-0000-0000970C0000}"/>
    <cellStyle name="Normal 91" xfId="802" xr:uid="{00000000-0005-0000-0000-0000980C0000}"/>
    <cellStyle name="Normal 92" xfId="803" xr:uid="{00000000-0005-0000-0000-0000990C0000}"/>
    <cellStyle name="Normal 93" xfId="804" xr:uid="{00000000-0005-0000-0000-00009A0C0000}"/>
    <cellStyle name="Normal 94" xfId="805" xr:uid="{00000000-0005-0000-0000-00009B0C0000}"/>
    <cellStyle name="Normal 95" xfId="806" xr:uid="{00000000-0005-0000-0000-00009C0C0000}"/>
    <cellStyle name="Normal 96" xfId="807" xr:uid="{00000000-0005-0000-0000-00009D0C0000}"/>
    <cellStyle name="Normal 97" xfId="808" xr:uid="{00000000-0005-0000-0000-00009E0C0000}"/>
    <cellStyle name="Normal 98" xfId="809" xr:uid="{00000000-0005-0000-0000-00009F0C0000}"/>
    <cellStyle name="Normal 99" xfId="810" xr:uid="{00000000-0005-0000-0000-0000A00C0000}"/>
    <cellStyle name="Note 10" xfId="811" xr:uid="{00000000-0005-0000-0000-0000A10C0000}"/>
    <cellStyle name="Note 10 2" xfId="812" xr:uid="{00000000-0005-0000-0000-0000A20C0000}"/>
    <cellStyle name="Note 10 2 2" xfId="813" xr:uid="{00000000-0005-0000-0000-0000A30C0000}"/>
    <cellStyle name="Note 10 3" xfId="814" xr:uid="{00000000-0005-0000-0000-0000A40C0000}"/>
    <cellStyle name="Note 10 3 2" xfId="815" xr:uid="{00000000-0005-0000-0000-0000A50C0000}"/>
    <cellStyle name="Note 10 3 3" xfId="816" xr:uid="{00000000-0005-0000-0000-0000A60C0000}"/>
    <cellStyle name="Note 10 4" xfId="817" xr:uid="{00000000-0005-0000-0000-0000A70C0000}"/>
    <cellStyle name="Note 10 5" xfId="818" xr:uid="{00000000-0005-0000-0000-0000A80C0000}"/>
    <cellStyle name="Note 10 6" xfId="819" xr:uid="{00000000-0005-0000-0000-0000A90C0000}"/>
    <cellStyle name="Note 10 7" xfId="2013" xr:uid="{00000000-0005-0000-0000-0000AA0C0000}"/>
    <cellStyle name="Note 11" xfId="820" xr:uid="{00000000-0005-0000-0000-0000AB0C0000}"/>
    <cellStyle name="Note 11 2" xfId="821" xr:uid="{00000000-0005-0000-0000-0000AC0C0000}"/>
    <cellStyle name="Note 11 2 2" xfId="822" xr:uid="{00000000-0005-0000-0000-0000AD0C0000}"/>
    <cellStyle name="Note 11 3" xfId="823" xr:uid="{00000000-0005-0000-0000-0000AE0C0000}"/>
    <cellStyle name="Note 11 3 2" xfId="824" xr:uid="{00000000-0005-0000-0000-0000AF0C0000}"/>
    <cellStyle name="Note 11 3 3" xfId="825" xr:uid="{00000000-0005-0000-0000-0000B00C0000}"/>
    <cellStyle name="Note 11 4" xfId="826" xr:uid="{00000000-0005-0000-0000-0000B10C0000}"/>
    <cellStyle name="Note 11 5" xfId="827" xr:uid="{00000000-0005-0000-0000-0000B20C0000}"/>
    <cellStyle name="Note 11 6" xfId="828" xr:uid="{00000000-0005-0000-0000-0000B30C0000}"/>
    <cellStyle name="Note 11 7" xfId="2014" xr:uid="{00000000-0005-0000-0000-0000B40C0000}"/>
    <cellStyle name="Note 12" xfId="829" xr:uid="{00000000-0005-0000-0000-0000B50C0000}"/>
    <cellStyle name="Note 12 2" xfId="830" xr:uid="{00000000-0005-0000-0000-0000B60C0000}"/>
    <cellStyle name="Note 12 2 2" xfId="831" xr:uid="{00000000-0005-0000-0000-0000B70C0000}"/>
    <cellStyle name="Note 12 3" xfId="832" xr:uid="{00000000-0005-0000-0000-0000B80C0000}"/>
    <cellStyle name="Note 12 3 2" xfId="833" xr:uid="{00000000-0005-0000-0000-0000B90C0000}"/>
    <cellStyle name="Note 12 3 3" xfId="834" xr:uid="{00000000-0005-0000-0000-0000BA0C0000}"/>
    <cellStyle name="Note 12 4" xfId="835" xr:uid="{00000000-0005-0000-0000-0000BB0C0000}"/>
    <cellStyle name="Note 12 5" xfId="836" xr:uid="{00000000-0005-0000-0000-0000BC0C0000}"/>
    <cellStyle name="Note 12 6" xfId="837" xr:uid="{00000000-0005-0000-0000-0000BD0C0000}"/>
    <cellStyle name="Note 12 7" xfId="2015" xr:uid="{00000000-0005-0000-0000-0000BE0C0000}"/>
    <cellStyle name="Note 13" xfId="838" xr:uid="{00000000-0005-0000-0000-0000BF0C0000}"/>
    <cellStyle name="Note 13 2" xfId="839" xr:uid="{00000000-0005-0000-0000-0000C00C0000}"/>
    <cellStyle name="Note 13 2 2" xfId="840" xr:uid="{00000000-0005-0000-0000-0000C10C0000}"/>
    <cellStyle name="Note 13 3" xfId="841" xr:uid="{00000000-0005-0000-0000-0000C20C0000}"/>
    <cellStyle name="Note 14" xfId="842" xr:uid="{00000000-0005-0000-0000-0000C30C0000}"/>
    <cellStyle name="Note 15" xfId="843" xr:uid="{00000000-0005-0000-0000-0000C40C0000}"/>
    <cellStyle name="Note 15 2" xfId="844" xr:uid="{00000000-0005-0000-0000-0000C50C0000}"/>
    <cellStyle name="Note 15 3" xfId="845" xr:uid="{00000000-0005-0000-0000-0000C60C0000}"/>
    <cellStyle name="Note 15 4" xfId="846" xr:uid="{00000000-0005-0000-0000-0000C70C0000}"/>
    <cellStyle name="Note 15 5" xfId="2016" xr:uid="{00000000-0005-0000-0000-0000C80C0000}"/>
    <cellStyle name="Note 16" xfId="847" xr:uid="{00000000-0005-0000-0000-0000C90C0000}"/>
    <cellStyle name="Note 16 2" xfId="848" xr:uid="{00000000-0005-0000-0000-0000CA0C0000}"/>
    <cellStyle name="Note 17" xfId="849" xr:uid="{00000000-0005-0000-0000-0000CB0C0000}"/>
    <cellStyle name="Note 2" xfId="850" xr:uid="{00000000-0005-0000-0000-0000CC0C0000}"/>
    <cellStyle name="Note 2 10" xfId="851" xr:uid="{00000000-0005-0000-0000-0000CD0C0000}"/>
    <cellStyle name="Note 2 10 2" xfId="852" xr:uid="{00000000-0005-0000-0000-0000CE0C0000}"/>
    <cellStyle name="Note 2 10 2 2" xfId="853" xr:uid="{00000000-0005-0000-0000-0000CF0C0000}"/>
    <cellStyle name="Note 2 10 3" xfId="854" xr:uid="{00000000-0005-0000-0000-0000D00C0000}"/>
    <cellStyle name="Note 2 10 3 2" xfId="855" xr:uid="{00000000-0005-0000-0000-0000D10C0000}"/>
    <cellStyle name="Note 2 10 3 3" xfId="856" xr:uid="{00000000-0005-0000-0000-0000D20C0000}"/>
    <cellStyle name="Note 2 10 4" xfId="857" xr:uid="{00000000-0005-0000-0000-0000D30C0000}"/>
    <cellStyle name="Note 2 10 5" xfId="858" xr:uid="{00000000-0005-0000-0000-0000D40C0000}"/>
    <cellStyle name="Note 2 10 6" xfId="859" xr:uid="{00000000-0005-0000-0000-0000D50C0000}"/>
    <cellStyle name="Note 2 10 7" xfId="2017" xr:uid="{00000000-0005-0000-0000-0000D60C0000}"/>
    <cellStyle name="Note 2 11" xfId="860" xr:uid="{00000000-0005-0000-0000-0000D70C0000}"/>
    <cellStyle name="Note 2 11 2" xfId="861" xr:uid="{00000000-0005-0000-0000-0000D80C0000}"/>
    <cellStyle name="Note 2 12" xfId="862" xr:uid="{00000000-0005-0000-0000-0000D90C0000}"/>
    <cellStyle name="Note 2 13" xfId="863" xr:uid="{00000000-0005-0000-0000-0000DA0C0000}"/>
    <cellStyle name="Note 2 13 2" xfId="864" xr:uid="{00000000-0005-0000-0000-0000DB0C0000}"/>
    <cellStyle name="Note 2 13 3" xfId="865" xr:uid="{00000000-0005-0000-0000-0000DC0C0000}"/>
    <cellStyle name="Note 2 13 4" xfId="866" xr:uid="{00000000-0005-0000-0000-0000DD0C0000}"/>
    <cellStyle name="Note 2 13 5" xfId="2018" xr:uid="{00000000-0005-0000-0000-0000DE0C0000}"/>
    <cellStyle name="Note 2 14" xfId="867" xr:uid="{00000000-0005-0000-0000-0000DF0C0000}"/>
    <cellStyle name="Note 2 2" xfId="868" xr:uid="{00000000-0005-0000-0000-0000E00C0000}"/>
    <cellStyle name="Note 2 2 10" xfId="869" xr:uid="{00000000-0005-0000-0000-0000E10C0000}"/>
    <cellStyle name="Note 2 2 11" xfId="870" xr:uid="{00000000-0005-0000-0000-0000E20C0000}"/>
    <cellStyle name="Note 2 2 12" xfId="871" xr:uid="{00000000-0005-0000-0000-0000E30C0000}"/>
    <cellStyle name="Note 2 2 13" xfId="872" xr:uid="{00000000-0005-0000-0000-0000E40C0000}"/>
    <cellStyle name="Note 2 2 14" xfId="2019" xr:uid="{00000000-0005-0000-0000-0000E50C0000}"/>
    <cellStyle name="Note 2 2 2" xfId="873" xr:uid="{00000000-0005-0000-0000-0000E60C0000}"/>
    <cellStyle name="Note 2 2 2 2" xfId="874" xr:uid="{00000000-0005-0000-0000-0000E70C0000}"/>
    <cellStyle name="Note 2 2 2 2 2" xfId="875" xr:uid="{00000000-0005-0000-0000-0000E80C0000}"/>
    <cellStyle name="Note 2 2 2 3" xfId="876" xr:uid="{00000000-0005-0000-0000-0000E90C0000}"/>
    <cellStyle name="Note 2 2 2 3 2" xfId="877" xr:uid="{00000000-0005-0000-0000-0000EA0C0000}"/>
    <cellStyle name="Note 2 2 2 3 3" xfId="878" xr:uid="{00000000-0005-0000-0000-0000EB0C0000}"/>
    <cellStyle name="Note 2 2 2 4" xfId="879" xr:uid="{00000000-0005-0000-0000-0000EC0C0000}"/>
    <cellStyle name="Note 2 2 2 5" xfId="880" xr:uid="{00000000-0005-0000-0000-0000ED0C0000}"/>
    <cellStyle name="Note 2 2 2 6" xfId="881" xr:uid="{00000000-0005-0000-0000-0000EE0C0000}"/>
    <cellStyle name="Note 2 2 2 7" xfId="2020" xr:uid="{00000000-0005-0000-0000-0000EF0C0000}"/>
    <cellStyle name="Note 2 2 3" xfId="882" xr:uid="{00000000-0005-0000-0000-0000F00C0000}"/>
    <cellStyle name="Note 2 2 3 2" xfId="883" xr:uid="{00000000-0005-0000-0000-0000F10C0000}"/>
    <cellStyle name="Note 2 2 3 2 2" xfId="884" xr:uid="{00000000-0005-0000-0000-0000F20C0000}"/>
    <cellStyle name="Note 2 2 3 3" xfId="885" xr:uid="{00000000-0005-0000-0000-0000F30C0000}"/>
    <cellStyle name="Note 2 2 3 3 2" xfId="886" xr:uid="{00000000-0005-0000-0000-0000F40C0000}"/>
    <cellStyle name="Note 2 2 3 3 3" xfId="887" xr:uid="{00000000-0005-0000-0000-0000F50C0000}"/>
    <cellStyle name="Note 2 2 3 4" xfId="888" xr:uid="{00000000-0005-0000-0000-0000F60C0000}"/>
    <cellStyle name="Note 2 2 3 5" xfId="889" xr:uid="{00000000-0005-0000-0000-0000F70C0000}"/>
    <cellStyle name="Note 2 2 3 6" xfId="890" xr:uid="{00000000-0005-0000-0000-0000F80C0000}"/>
    <cellStyle name="Note 2 2 3 7" xfId="2021" xr:uid="{00000000-0005-0000-0000-0000F90C0000}"/>
    <cellStyle name="Note 2 2 4" xfId="891" xr:uid="{00000000-0005-0000-0000-0000FA0C0000}"/>
    <cellStyle name="Note 2 2 4 2" xfId="892" xr:uid="{00000000-0005-0000-0000-0000FB0C0000}"/>
    <cellStyle name="Note 2 2 4 2 2" xfId="893" xr:uid="{00000000-0005-0000-0000-0000FC0C0000}"/>
    <cellStyle name="Note 2 2 4 3" xfId="894" xr:uid="{00000000-0005-0000-0000-0000FD0C0000}"/>
    <cellStyle name="Note 2 2 4 3 2" xfId="895" xr:uid="{00000000-0005-0000-0000-0000FE0C0000}"/>
    <cellStyle name="Note 2 2 4 3 3" xfId="896" xr:uid="{00000000-0005-0000-0000-0000FF0C0000}"/>
    <cellStyle name="Note 2 2 4 4" xfId="897" xr:uid="{00000000-0005-0000-0000-0000000D0000}"/>
    <cellStyle name="Note 2 2 4 5" xfId="898" xr:uid="{00000000-0005-0000-0000-0000010D0000}"/>
    <cellStyle name="Note 2 2 4 6" xfId="899" xr:uid="{00000000-0005-0000-0000-0000020D0000}"/>
    <cellStyle name="Note 2 2 4 7" xfId="2022" xr:uid="{00000000-0005-0000-0000-0000030D0000}"/>
    <cellStyle name="Note 2 2 5" xfId="900" xr:uid="{00000000-0005-0000-0000-0000040D0000}"/>
    <cellStyle name="Note 2 2 5 2" xfId="901" xr:uid="{00000000-0005-0000-0000-0000050D0000}"/>
    <cellStyle name="Note 2 2 5 2 2" xfId="902" xr:uid="{00000000-0005-0000-0000-0000060D0000}"/>
    <cellStyle name="Note 2 2 5 3" xfId="903" xr:uid="{00000000-0005-0000-0000-0000070D0000}"/>
    <cellStyle name="Note 2 2 5 3 2" xfId="904" xr:uid="{00000000-0005-0000-0000-0000080D0000}"/>
    <cellStyle name="Note 2 2 5 3 3" xfId="905" xr:uid="{00000000-0005-0000-0000-0000090D0000}"/>
    <cellStyle name="Note 2 2 5 4" xfId="906" xr:uid="{00000000-0005-0000-0000-00000A0D0000}"/>
    <cellStyle name="Note 2 2 5 5" xfId="907" xr:uid="{00000000-0005-0000-0000-00000B0D0000}"/>
    <cellStyle name="Note 2 2 5 6" xfId="908" xr:uid="{00000000-0005-0000-0000-00000C0D0000}"/>
    <cellStyle name="Note 2 2 5 7" xfId="2023" xr:uid="{00000000-0005-0000-0000-00000D0D0000}"/>
    <cellStyle name="Note 2 2 6" xfId="909" xr:uid="{00000000-0005-0000-0000-00000E0D0000}"/>
    <cellStyle name="Note 2 2 6 2" xfId="910" xr:uid="{00000000-0005-0000-0000-00000F0D0000}"/>
    <cellStyle name="Note 2 2 6 2 2" xfId="911" xr:uid="{00000000-0005-0000-0000-0000100D0000}"/>
    <cellStyle name="Note 2 2 6 3" xfId="912" xr:uid="{00000000-0005-0000-0000-0000110D0000}"/>
    <cellStyle name="Note 2 2 6 3 2" xfId="913" xr:uid="{00000000-0005-0000-0000-0000120D0000}"/>
    <cellStyle name="Note 2 2 6 3 3" xfId="914" xr:uid="{00000000-0005-0000-0000-0000130D0000}"/>
    <cellStyle name="Note 2 2 6 4" xfId="915" xr:uid="{00000000-0005-0000-0000-0000140D0000}"/>
    <cellStyle name="Note 2 2 6 5" xfId="916" xr:uid="{00000000-0005-0000-0000-0000150D0000}"/>
    <cellStyle name="Note 2 2 6 6" xfId="917" xr:uid="{00000000-0005-0000-0000-0000160D0000}"/>
    <cellStyle name="Note 2 2 6 7" xfId="2024" xr:uid="{00000000-0005-0000-0000-0000170D0000}"/>
    <cellStyle name="Note 2 2 7" xfId="918" xr:uid="{00000000-0005-0000-0000-0000180D0000}"/>
    <cellStyle name="Note 2 2 7 2" xfId="919" xr:uid="{00000000-0005-0000-0000-0000190D0000}"/>
    <cellStyle name="Note 2 2 8" xfId="920" xr:uid="{00000000-0005-0000-0000-00001A0D0000}"/>
    <cellStyle name="Note 2 2 8 2" xfId="921" xr:uid="{00000000-0005-0000-0000-00001B0D0000}"/>
    <cellStyle name="Note 2 2 8 3" xfId="922" xr:uid="{00000000-0005-0000-0000-00001C0D0000}"/>
    <cellStyle name="Note 2 2 9" xfId="923" xr:uid="{00000000-0005-0000-0000-00001D0D0000}"/>
    <cellStyle name="Note 2 2 9 2" xfId="924" xr:uid="{00000000-0005-0000-0000-00001E0D0000}"/>
    <cellStyle name="Note 2 2 9 3" xfId="925" xr:uid="{00000000-0005-0000-0000-00001F0D0000}"/>
    <cellStyle name="Note 2 2 9 4" xfId="926" xr:uid="{00000000-0005-0000-0000-0000200D0000}"/>
    <cellStyle name="Note 2 2 9 5" xfId="2025" xr:uid="{00000000-0005-0000-0000-0000210D0000}"/>
    <cellStyle name="Note 2 3" xfId="927" xr:uid="{00000000-0005-0000-0000-0000220D0000}"/>
    <cellStyle name="Note 2 3 10" xfId="928" xr:uid="{00000000-0005-0000-0000-0000230D0000}"/>
    <cellStyle name="Note 2 3 11" xfId="929" xr:uid="{00000000-0005-0000-0000-0000240D0000}"/>
    <cellStyle name="Note 2 3 12" xfId="930" xr:uid="{00000000-0005-0000-0000-0000250D0000}"/>
    <cellStyle name="Note 2 3 13" xfId="931" xr:uid="{00000000-0005-0000-0000-0000260D0000}"/>
    <cellStyle name="Note 2 3 14" xfId="2026" xr:uid="{00000000-0005-0000-0000-0000270D0000}"/>
    <cellStyle name="Note 2 3 2" xfId="932" xr:uid="{00000000-0005-0000-0000-0000280D0000}"/>
    <cellStyle name="Note 2 3 2 2" xfId="933" xr:uid="{00000000-0005-0000-0000-0000290D0000}"/>
    <cellStyle name="Note 2 3 2 2 2" xfId="934" xr:uid="{00000000-0005-0000-0000-00002A0D0000}"/>
    <cellStyle name="Note 2 3 2 3" xfId="935" xr:uid="{00000000-0005-0000-0000-00002B0D0000}"/>
    <cellStyle name="Note 2 3 2 3 2" xfId="936" xr:uid="{00000000-0005-0000-0000-00002C0D0000}"/>
    <cellStyle name="Note 2 3 2 3 3" xfId="937" xr:uid="{00000000-0005-0000-0000-00002D0D0000}"/>
    <cellStyle name="Note 2 3 2 4" xfId="938" xr:uid="{00000000-0005-0000-0000-00002E0D0000}"/>
    <cellStyle name="Note 2 3 2 5" xfId="939" xr:uid="{00000000-0005-0000-0000-00002F0D0000}"/>
    <cellStyle name="Note 2 3 2 6" xfId="940" xr:uid="{00000000-0005-0000-0000-0000300D0000}"/>
    <cellStyle name="Note 2 3 2 7" xfId="2027" xr:uid="{00000000-0005-0000-0000-0000310D0000}"/>
    <cellStyle name="Note 2 3 3" xfId="941" xr:uid="{00000000-0005-0000-0000-0000320D0000}"/>
    <cellStyle name="Note 2 3 3 2" xfId="942" xr:uid="{00000000-0005-0000-0000-0000330D0000}"/>
    <cellStyle name="Note 2 3 3 2 2" xfId="943" xr:uid="{00000000-0005-0000-0000-0000340D0000}"/>
    <cellStyle name="Note 2 3 3 3" xfId="944" xr:uid="{00000000-0005-0000-0000-0000350D0000}"/>
    <cellStyle name="Note 2 3 3 3 2" xfId="945" xr:uid="{00000000-0005-0000-0000-0000360D0000}"/>
    <cellStyle name="Note 2 3 3 3 3" xfId="946" xr:uid="{00000000-0005-0000-0000-0000370D0000}"/>
    <cellStyle name="Note 2 3 3 4" xfId="947" xr:uid="{00000000-0005-0000-0000-0000380D0000}"/>
    <cellStyle name="Note 2 3 3 5" xfId="948" xr:uid="{00000000-0005-0000-0000-0000390D0000}"/>
    <cellStyle name="Note 2 3 3 6" xfId="949" xr:uid="{00000000-0005-0000-0000-00003A0D0000}"/>
    <cellStyle name="Note 2 3 3 7" xfId="2028" xr:uid="{00000000-0005-0000-0000-00003B0D0000}"/>
    <cellStyle name="Note 2 3 4" xfId="950" xr:uid="{00000000-0005-0000-0000-00003C0D0000}"/>
    <cellStyle name="Note 2 3 4 2" xfId="951" xr:uid="{00000000-0005-0000-0000-00003D0D0000}"/>
    <cellStyle name="Note 2 3 4 2 2" xfId="952" xr:uid="{00000000-0005-0000-0000-00003E0D0000}"/>
    <cellStyle name="Note 2 3 4 3" xfId="953" xr:uid="{00000000-0005-0000-0000-00003F0D0000}"/>
    <cellStyle name="Note 2 3 4 3 2" xfId="954" xr:uid="{00000000-0005-0000-0000-0000400D0000}"/>
    <cellStyle name="Note 2 3 4 3 3" xfId="955" xr:uid="{00000000-0005-0000-0000-0000410D0000}"/>
    <cellStyle name="Note 2 3 4 4" xfId="956" xr:uid="{00000000-0005-0000-0000-0000420D0000}"/>
    <cellStyle name="Note 2 3 4 5" xfId="957" xr:uid="{00000000-0005-0000-0000-0000430D0000}"/>
    <cellStyle name="Note 2 3 4 6" xfId="958" xr:uid="{00000000-0005-0000-0000-0000440D0000}"/>
    <cellStyle name="Note 2 3 4 7" xfId="2029" xr:uid="{00000000-0005-0000-0000-0000450D0000}"/>
    <cellStyle name="Note 2 3 5" xfId="959" xr:uid="{00000000-0005-0000-0000-0000460D0000}"/>
    <cellStyle name="Note 2 3 5 2" xfId="960" xr:uid="{00000000-0005-0000-0000-0000470D0000}"/>
    <cellStyle name="Note 2 3 5 2 2" xfId="961" xr:uid="{00000000-0005-0000-0000-0000480D0000}"/>
    <cellStyle name="Note 2 3 5 3" xfId="962" xr:uid="{00000000-0005-0000-0000-0000490D0000}"/>
    <cellStyle name="Note 2 3 5 3 2" xfId="963" xr:uid="{00000000-0005-0000-0000-00004A0D0000}"/>
    <cellStyle name="Note 2 3 5 3 3" xfId="964" xr:uid="{00000000-0005-0000-0000-00004B0D0000}"/>
    <cellStyle name="Note 2 3 5 4" xfId="965" xr:uid="{00000000-0005-0000-0000-00004C0D0000}"/>
    <cellStyle name="Note 2 3 5 5" xfId="966" xr:uid="{00000000-0005-0000-0000-00004D0D0000}"/>
    <cellStyle name="Note 2 3 5 6" xfId="967" xr:uid="{00000000-0005-0000-0000-00004E0D0000}"/>
    <cellStyle name="Note 2 3 5 7" xfId="2030" xr:uid="{00000000-0005-0000-0000-00004F0D0000}"/>
    <cellStyle name="Note 2 3 6" xfId="968" xr:uid="{00000000-0005-0000-0000-0000500D0000}"/>
    <cellStyle name="Note 2 3 6 2" xfId="969" xr:uid="{00000000-0005-0000-0000-0000510D0000}"/>
    <cellStyle name="Note 2 3 6 2 2" xfId="970" xr:uid="{00000000-0005-0000-0000-0000520D0000}"/>
    <cellStyle name="Note 2 3 6 3" xfId="971" xr:uid="{00000000-0005-0000-0000-0000530D0000}"/>
    <cellStyle name="Note 2 3 6 3 2" xfId="972" xr:uid="{00000000-0005-0000-0000-0000540D0000}"/>
    <cellStyle name="Note 2 3 6 3 3" xfId="973" xr:uid="{00000000-0005-0000-0000-0000550D0000}"/>
    <cellStyle name="Note 2 3 6 4" xfId="974" xr:uid="{00000000-0005-0000-0000-0000560D0000}"/>
    <cellStyle name="Note 2 3 6 5" xfId="975" xr:uid="{00000000-0005-0000-0000-0000570D0000}"/>
    <cellStyle name="Note 2 3 6 6" xfId="976" xr:uid="{00000000-0005-0000-0000-0000580D0000}"/>
    <cellStyle name="Note 2 3 6 7" xfId="2031" xr:uid="{00000000-0005-0000-0000-0000590D0000}"/>
    <cellStyle name="Note 2 3 7" xfId="977" xr:uid="{00000000-0005-0000-0000-00005A0D0000}"/>
    <cellStyle name="Note 2 3 7 2" xfId="978" xr:uid="{00000000-0005-0000-0000-00005B0D0000}"/>
    <cellStyle name="Note 2 3 8" xfId="979" xr:uid="{00000000-0005-0000-0000-00005C0D0000}"/>
    <cellStyle name="Note 2 3 8 2" xfId="980" xr:uid="{00000000-0005-0000-0000-00005D0D0000}"/>
    <cellStyle name="Note 2 3 8 3" xfId="981" xr:uid="{00000000-0005-0000-0000-00005E0D0000}"/>
    <cellStyle name="Note 2 3 9" xfId="982" xr:uid="{00000000-0005-0000-0000-00005F0D0000}"/>
    <cellStyle name="Note 2 3 9 2" xfId="983" xr:uid="{00000000-0005-0000-0000-0000600D0000}"/>
    <cellStyle name="Note 2 3 9 3" xfId="984" xr:uid="{00000000-0005-0000-0000-0000610D0000}"/>
    <cellStyle name="Note 2 3 9 4" xfId="985" xr:uid="{00000000-0005-0000-0000-0000620D0000}"/>
    <cellStyle name="Note 2 3 9 5" xfId="2032" xr:uid="{00000000-0005-0000-0000-0000630D0000}"/>
    <cellStyle name="Note 2 4" xfId="986" xr:uid="{00000000-0005-0000-0000-0000640D0000}"/>
    <cellStyle name="Note 2 4 10" xfId="987" xr:uid="{00000000-0005-0000-0000-0000650D0000}"/>
    <cellStyle name="Note 2 4 11" xfId="988" xr:uid="{00000000-0005-0000-0000-0000660D0000}"/>
    <cellStyle name="Note 2 4 12" xfId="989" xr:uid="{00000000-0005-0000-0000-0000670D0000}"/>
    <cellStyle name="Note 2 4 13" xfId="990" xr:uid="{00000000-0005-0000-0000-0000680D0000}"/>
    <cellStyle name="Note 2 4 14" xfId="2033" xr:uid="{00000000-0005-0000-0000-0000690D0000}"/>
    <cellStyle name="Note 2 4 2" xfId="991" xr:uid="{00000000-0005-0000-0000-00006A0D0000}"/>
    <cellStyle name="Note 2 4 2 2" xfId="992" xr:uid="{00000000-0005-0000-0000-00006B0D0000}"/>
    <cellStyle name="Note 2 4 2 2 2" xfId="993" xr:uid="{00000000-0005-0000-0000-00006C0D0000}"/>
    <cellStyle name="Note 2 4 2 3" xfId="994" xr:uid="{00000000-0005-0000-0000-00006D0D0000}"/>
    <cellStyle name="Note 2 4 2 3 2" xfId="995" xr:uid="{00000000-0005-0000-0000-00006E0D0000}"/>
    <cellStyle name="Note 2 4 2 3 3" xfId="996" xr:uid="{00000000-0005-0000-0000-00006F0D0000}"/>
    <cellStyle name="Note 2 4 2 4" xfId="997" xr:uid="{00000000-0005-0000-0000-0000700D0000}"/>
    <cellStyle name="Note 2 4 2 5" xfId="998" xr:uid="{00000000-0005-0000-0000-0000710D0000}"/>
    <cellStyle name="Note 2 4 2 6" xfId="999" xr:uid="{00000000-0005-0000-0000-0000720D0000}"/>
    <cellStyle name="Note 2 4 2 7" xfId="2034" xr:uid="{00000000-0005-0000-0000-0000730D0000}"/>
    <cellStyle name="Note 2 4 3" xfId="1000" xr:uid="{00000000-0005-0000-0000-0000740D0000}"/>
    <cellStyle name="Note 2 4 3 2" xfId="1001" xr:uid="{00000000-0005-0000-0000-0000750D0000}"/>
    <cellStyle name="Note 2 4 3 2 2" xfId="1002" xr:uid="{00000000-0005-0000-0000-0000760D0000}"/>
    <cellStyle name="Note 2 4 3 3" xfId="1003" xr:uid="{00000000-0005-0000-0000-0000770D0000}"/>
    <cellStyle name="Note 2 4 3 3 2" xfId="1004" xr:uid="{00000000-0005-0000-0000-0000780D0000}"/>
    <cellStyle name="Note 2 4 3 3 3" xfId="1005" xr:uid="{00000000-0005-0000-0000-0000790D0000}"/>
    <cellStyle name="Note 2 4 3 4" xfId="1006" xr:uid="{00000000-0005-0000-0000-00007A0D0000}"/>
    <cellStyle name="Note 2 4 3 5" xfId="1007" xr:uid="{00000000-0005-0000-0000-00007B0D0000}"/>
    <cellStyle name="Note 2 4 3 6" xfId="1008" xr:uid="{00000000-0005-0000-0000-00007C0D0000}"/>
    <cellStyle name="Note 2 4 3 7" xfId="2035" xr:uid="{00000000-0005-0000-0000-00007D0D0000}"/>
    <cellStyle name="Note 2 4 4" xfId="1009" xr:uid="{00000000-0005-0000-0000-00007E0D0000}"/>
    <cellStyle name="Note 2 4 4 2" xfId="1010" xr:uid="{00000000-0005-0000-0000-00007F0D0000}"/>
    <cellStyle name="Note 2 4 4 2 2" xfId="1011" xr:uid="{00000000-0005-0000-0000-0000800D0000}"/>
    <cellStyle name="Note 2 4 4 3" xfId="1012" xr:uid="{00000000-0005-0000-0000-0000810D0000}"/>
    <cellStyle name="Note 2 4 4 3 2" xfId="1013" xr:uid="{00000000-0005-0000-0000-0000820D0000}"/>
    <cellStyle name="Note 2 4 4 3 3" xfId="1014" xr:uid="{00000000-0005-0000-0000-0000830D0000}"/>
    <cellStyle name="Note 2 4 4 4" xfId="1015" xr:uid="{00000000-0005-0000-0000-0000840D0000}"/>
    <cellStyle name="Note 2 4 4 5" xfId="1016" xr:uid="{00000000-0005-0000-0000-0000850D0000}"/>
    <cellStyle name="Note 2 4 4 6" xfId="1017" xr:uid="{00000000-0005-0000-0000-0000860D0000}"/>
    <cellStyle name="Note 2 4 4 7" xfId="2036" xr:uid="{00000000-0005-0000-0000-0000870D0000}"/>
    <cellStyle name="Note 2 4 5" xfId="1018" xr:uid="{00000000-0005-0000-0000-0000880D0000}"/>
    <cellStyle name="Note 2 4 5 2" xfId="1019" xr:uid="{00000000-0005-0000-0000-0000890D0000}"/>
    <cellStyle name="Note 2 4 5 2 2" xfId="1020" xr:uid="{00000000-0005-0000-0000-00008A0D0000}"/>
    <cellStyle name="Note 2 4 5 3" xfId="1021" xr:uid="{00000000-0005-0000-0000-00008B0D0000}"/>
    <cellStyle name="Note 2 4 5 3 2" xfId="1022" xr:uid="{00000000-0005-0000-0000-00008C0D0000}"/>
    <cellStyle name="Note 2 4 5 3 3" xfId="1023" xr:uid="{00000000-0005-0000-0000-00008D0D0000}"/>
    <cellStyle name="Note 2 4 5 4" xfId="1024" xr:uid="{00000000-0005-0000-0000-00008E0D0000}"/>
    <cellStyle name="Note 2 4 5 5" xfId="1025" xr:uid="{00000000-0005-0000-0000-00008F0D0000}"/>
    <cellStyle name="Note 2 4 5 6" xfId="1026" xr:uid="{00000000-0005-0000-0000-0000900D0000}"/>
    <cellStyle name="Note 2 4 5 7" xfId="2037" xr:uid="{00000000-0005-0000-0000-0000910D0000}"/>
    <cellStyle name="Note 2 4 6" xfId="1027" xr:uid="{00000000-0005-0000-0000-0000920D0000}"/>
    <cellStyle name="Note 2 4 6 2" xfId="1028" xr:uid="{00000000-0005-0000-0000-0000930D0000}"/>
    <cellStyle name="Note 2 4 6 2 2" xfId="1029" xr:uid="{00000000-0005-0000-0000-0000940D0000}"/>
    <cellStyle name="Note 2 4 6 3" xfId="1030" xr:uid="{00000000-0005-0000-0000-0000950D0000}"/>
    <cellStyle name="Note 2 4 6 3 2" xfId="1031" xr:uid="{00000000-0005-0000-0000-0000960D0000}"/>
    <cellStyle name="Note 2 4 6 3 3" xfId="1032" xr:uid="{00000000-0005-0000-0000-0000970D0000}"/>
    <cellStyle name="Note 2 4 6 4" xfId="1033" xr:uid="{00000000-0005-0000-0000-0000980D0000}"/>
    <cellStyle name="Note 2 4 6 5" xfId="1034" xr:uid="{00000000-0005-0000-0000-0000990D0000}"/>
    <cellStyle name="Note 2 4 6 6" xfId="1035" xr:uid="{00000000-0005-0000-0000-00009A0D0000}"/>
    <cellStyle name="Note 2 4 6 7" xfId="2038" xr:uid="{00000000-0005-0000-0000-00009B0D0000}"/>
    <cellStyle name="Note 2 4 7" xfId="1036" xr:uid="{00000000-0005-0000-0000-00009C0D0000}"/>
    <cellStyle name="Note 2 4 7 2" xfId="1037" xr:uid="{00000000-0005-0000-0000-00009D0D0000}"/>
    <cellStyle name="Note 2 4 8" xfId="1038" xr:uid="{00000000-0005-0000-0000-00009E0D0000}"/>
    <cellStyle name="Note 2 4 8 2" xfId="1039" xr:uid="{00000000-0005-0000-0000-00009F0D0000}"/>
    <cellStyle name="Note 2 4 8 3" xfId="1040" xr:uid="{00000000-0005-0000-0000-0000A00D0000}"/>
    <cellStyle name="Note 2 4 9" xfId="1041" xr:uid="{00000000-0005-0000-0000-0000A10D0000}"/>
    <cellStyle name="Note 2 4 9 2" xfId="1042" xr:uid="{00000000-0005-0000-0000-0000A20D0000}"/>
    <cellStyle name="Note 2 4 9 3" xfId="1043" xr:uid="{00000000-0005-0000-0000-0000A30D0000}"/>
    <cellStyle name="Note 2 4 9 4" xfId="1044" xr:uid="{00000000-0005-0000-0000-0000A40D0000}"/>
    <cellStyle name="Note 2 4 9 5" xfId="2039" xr:uid="{00000000-0005-0000-0000-0000A50D0000}"/>
    <cellStyle name="Note 2 5" xfId="1045" xr:uid="{00000000-0005-0000-0000-0000A60D0000}"/>
    <cellStyle name="Note 2 5 10" xfId="1046" xr:uid="{00000000-0005-0000-0000-0000A70D0000}"/>
    <cellStyle name="Note 2 5 11" xfId="1047" xr:uid="{00000000-0005-0000-0000-0000A80D0000}"/>
    <cellStyle name="Note 2 5 12" xfId="1048" xr:uid="{00000000-0005-0000-0000-0000A90D0000}"/>
    <cellStyle name="Note 2 5 13" xfId="1049" xr:uid="{00000000-0005-0000-0000-0000AA0D0000}"/>
    <cellStyle name="Note 2 5 14" xfId="2040" xr:uid="{00000000-0005-0000-0000-0000AB0D0000}"/>
    <cellStyle name="Note 2 5 2" xfId="1050" xr:uid="{00000000-0005-0000-0000-0000AC0D0000}"/>
    <cellStyle name="Note 2 5 2 2" xfId="1051" xr:uid="{00000000-0005-0000-0000-0000AD0D0000}"/>
    <cellStyle name="Note 2 5 2 2 2" xfId="1052" xr:uid="{00000000-0005-0000-0000-0000AE0D0000}"/>
    <cellStyle name="Note 2 5 2 3" xfId="1053" xr:uid="{00000000-0005-0000-0000-0000AF0D0000}"/>
    <cellStyle name="Note 2 5 2 3 2" xfId="1054" xr:uid="{00000000-0005-0000-0000-0000B00D0000}"/>
    <cellStyle name="Note 2 5 2 3 3" xfId="1055" xr:uid="{00000000-0005-0000-0000-0000B10D0000}"/>
    <cellStyle name="Note 2 5 2 4" xfId="1056" xr:uid="{00000000-0005-0000-0000-0000B20D0000}"/>
    <cellStyle name="Note 2 5 2 5" xfId="1057" xr:uid="{00000000-0005-0000-0000-0000B30D0000}"/>
    <cellStyle name="Note 2 5 2 6" xfId="1058" xr:uid="{00000000-0005-0000-0000-0000B40D0000}"/>
    <cellStyle name="Note 2 5 2 7" xfId="2041" xr:uid="{00000000-0005-0000-0000-0000B50D0000}"/>
    <cellStyle name="Note 2 5 3" xfId="1059" xr:uid="{00000000-0005-0000-0000-0000B60D0000}"/>
    <cellStyle name="Note 2 5 3 2" xfId="1060" xr:uid="{00000000-0005-0000-0000-0000B70D0000}"/>
    <cellStyle name="Note 2 5 3 2 2" xfId="1061" xr:uid="{00000000-0005-0000-0000-0000B80D0000}"/>
    <cellStyle name="Note 2 5 3 3" xfId="1062" xr:uid="{00000000-0005-0000-0000-0000B90D0000}"/>
    <cellStyle name="Note 2 5 3 3 2" xfId="1063" xr:uid="{00000000-0005-0000-0000-0000BA0D0000}"/>
    <cellStyle name="Note 2 5 3 3 3" xfId="1064" xr:uid="{00000000-0005-0000-0000-0000BB0D0000}"/>
    <cellStyle name="Note 2 5 3 4" xfId="1065" xr:uid="{00000000-0005-0000-0000-0000BC0D0000}"/>
    <cellStyle name="Note 2 5 3 5" xfId="1066" xr:uid="{00000000-0005-0000-0000-0000BD0D0000}"/>
    <cellStyle name="Note 2 5 3 6" xfId="1067" xr:uid="{00000000-0005-0000-0000-0000BE0D0000}"/>
    <cellStyle name="Note 2 5 3 7" xfId="2042" xr:uid="{00000000-0005-0000-0000-0000BF0D0000}"/>
    <cellStyle name="Note 2 5 4" xfId="1068" xr:uid="{00000000-0005-0000-0000-0000C00D0000}"/>
    <cellStyle name="Note 2 5 4 2" xfId="1069" xr:uid="{00000000-0005-0000-0000-0000C10D0000}"/>
    <cellStyle name="Note 2 5 4 2 2" xfId="1070" xr:uid="{00000000-0005-0000-0000-0000C20D0000}"/>
    <cellStyle name="Note 2 5 4 3" xfId="1071" xr:uid="{00000000-0005-0000-0000-0000C30D0000}"/>
    <cellStyle name="Note 2 5 4 3 2" xfId="1072" xr:uid="{00000000-0005-0000-0000-0000C40D0000}"/>
    <cellStyle name="Note 2 5 4 3 3" xfId="1073" xr:uid="{00000000-0005-0000-0000-0000C50D0000}"/>
    <cellStyle name="Note 2 5 4 4" xfId="1074" xr:uid="{00000000-0005-0000-0000-0000C60D0000}"/>
    <cellStyle name="Note 2 5 4 5" xfId="1075" xr:uid="{00000000-0005-0000-0000-0000C70D0000}"/>
    <cellStyle name="Note 2 5 4 6" xfId="1076" xr:uid="{00000000-0005-0000-0000-0000C80D0000}"/>
    <cellStyle name="Note 2 5 4 7" xfId="2043" xr:uid="{00000000-0005-0000-0000-0000C90D0000}"/>
    <cellStyle name="Note 2 5 5" xfId="1077" xr:uid="{00000000-0005-0000-0000-0000CA0D0000}"/>
    <cellStyle name="Note 2 5 5 2" xfId="1078" xr:uid="{00000000-0005-0000-0000-0000CB0D0000}"/>
    <cellStyle name="Note 2 5 5 2 2" xfId="1079" xr:uid="{00000000-0005-0000-0000-0000CC0D0000}"/>
    <cellStyle name="Note 2 5 5 3" xfId="1080" xr:uid="{00000000-0005-0000-0000-0000CD0D0000}"/>
    <cellStyle name="Note 2 5 5 3 2" xfId="1081" xr:uid="{00000000-0005-0000-0000-0000CE0D0000}"/>
    <cellStyle name="Note 2 5 5 3 3" xfId="1082" xr:uid="{00000000-0005-0000-0000-0000CF0D0000}"/>
    <cellStyle name="Note 2 5 5 4" xfId="1083" xr:uid="{00000000-0005-0000-0000-0000D00D0000}"/>
    <cellStyle name="Note 2 5 5 5" xfId="1084" xr:uid="{00000000-0005-0000-0000-0000D10D0000}"/>
    <cellStyle name="Note 2 5 5 6" xfId="1085" xr:uid="{00000000-0005-0000-0000-0000D20D0000}"/>
    <cellStyle name="Note 2 5 5 7" xfId="2044" xr:uid="{00000000-0005-0000-0000-0000D30D0000}"/>
    <cellStyle name="Note 2 5 6" xfId="1086" xr:uid="{00000000-0005-0000-0000-0000D40D0000}"/>
    <cellStyle name="Note 2 5 6 2" xfId="1087" xr:uid="{00000000-0005-0000-0000-0000D50D0000}"/>
    <cellStyle name="Note 2 5 6 2 2" xfId="1088" xr:uid="{00000000-0005-0000-0000-0000D60D0000}"/>
    <cellStyle name="Note 2 5 6 3" xfId="1089" xr:uid="{00000000-0005-0000-0000-0000D70D0000}"/>
    <cellStyle name="Note 2 5 6 3 2" xfId="1090" xr:uid="{00000000-0005-0000-0000-0000D80D0000}"/>
    <cellStyle name="Note 2 5 6 3 3" xfId="1091" xr:uid="{00000000-0005-0000-0000-0000D90D0000}"/>
    <cellStyle name="Note 2 5 6 4" xfId="1092" xr:uid="{00000000-0005-0000-0000-0000DA0D0000}"/>
    <cellStyle name="Note 2 5 6 5" xfId="1093" xr:uid="{00000000-0005-0000-0000-0000DB0D0000}"/>
    <cellStyle name="Note 2 5 6 6" xfId="1094" xr:uid="{00000000-0005-0000-0000-0000DC0D0000}"/>
    <cellStyle name="Note 2 5 6 7" xfId="2045" xr:uid="{00000000-0005-0000-0000-0000DD0D0000}"/>
    <cellStyle name="Note 2 5 7" xfId="1095" xr:uid="{00000000-0005-0000-0000-0000DE0D0000}"/>
    <cellStyle name="Note 2 5 7 2" xfId="1096" xr:uid="{00000000-0005-0000-0000-0000DF0D0000}"/>
    <cellStyle name="Note 2 5 8" xfId="1097" xr:uid="{00000000-0005-0000-0000-0000E00D0000}"/>
    <cellStyle name="Note 2 5 8 2" xfId="1098" xr:uid="{00000000-0005-0000-0000-0000E10D0000}"/>
    <cellStyle name="Note 2 5 8 3" xfId="1099" xr:uid="{00000000-0005-0000-0000-0000E20D0000}"/>
    <cellStyle name="Note 2 5 9" xfId="1100" xr:uid="{00000000-0005-0000-0000-0000E30D0000}"/>
    <cellStyle name="Note 2 5 9 2" xfId="1101" xr:uid="{00000000-0005-0000-0000-0000E40D0000}"/>
    <cellStyle name="Note 2 5 9 3" xfId="1102" xr:uid="{00000000-0005-0000-0000-0000E50D0000}"/>
    <cellStyle name="Note 2 5 9 4" xfId="1103" xr:uid="{00000000-0005-0000-0000-0000E60D0000}"/>
    <cellStyle name="Note 2 5 9 5" xfId="2046" xr:uid="{00000000-0005-0000-0000-0000E70D0000}"/>
    <cellStyle name="Note 2 6" xfId="1104" xr:uid="{00000000-0005-0000-0000-0000E80D0000}"/>
    <cellStyle name="Note 2 6 2" xfId="1105" xr:uid="{00000000-0005-0000-0000-0000E90D0000}"/>
    <cellStyle name="Note 2 6 2 2" xfId="1106" xr:uid="{00000000-0005-0000-0000-0000EA0D0000}"/>
    <cellStyle name="Note 2 6 3" xfId="1107" xr:uid="{00000000-0005-0000-0000-0000EB0D0000}"/>
    <cellStyle name="Note 2 6 3 2" xfId="1108" xr:uid="{00000000-0005-0000-0000-0000EC0D0000}"/>
    <cellStyle name="Note 2 6 3 3" xfId="1109" xr:uid="{00000000-0005-0000-0000-0000ED0D0000}"/>
    <cellStyle name="Note 2 6 4" xfId="1110" xr:uid="{00000000-0005-0000-0000-0000EE0D0000}"/>
    <cellStyle name="Note 2 6 5" xfId="1111" xr:uid="{00000000-0005-0000-0000-0000EF0D0000}"/>
    <cellStyle name="Note 2 6 6" xfId="1112" xr:uid="{00000000-0005-0000-0000-0000F00D0000}"/>
    <cellStyle name="Note 2 6 7" xfId="2047" xr:uid="{00000000-0005-0000-0000-0000F10D0000}"/>
    <cellStyle name="Note 2 7" xfId="1113" xr:uid="{00000000-0005-0000-0000-0000F20D0000}"/>
    <cellStyle name="Note 2 7 2" xfId="1114" xr:uid="{00000000-0005-0000-0000-0000F30D0000}"/>
    <cellStyle name="Note 2 7 2 2" xfId="1115" xr:uid="{00000000-0005-0000-0000-0000F40D0000}"/>
    <cellStyle name="Note 2 7 3" xfId="1116" xr:uid="{00000000-0005-0000-0000-0000F50D0000}"/>
    <cellStyle name="Note 2 7 3 2" xfId="1117" xr:uid="{00000000-0005-0000-0000-0000F60D0000}"/>
    <cellStyle name="Note 2 7 3 3" xfId="1118" xr:uid="{00000000-0005-0000-0000-0000F70D0000}"/>
    <cellStyle name="Note 2 7 4" xfId="1119" xr:uid="{00000000-0005-0000-0000-0000F80D0000}"/>
    <cellStyle name="Note 2 7 5" xfId="1120" xr:uid="{00000000-0005-0000-0000-0000F90D0000}"/>
    <cellStyle name="Note 2 7 6" xfId="1121" xr:uid="{00000000-0005-0000-0000-0000FA0D0000}"/>
    <cellStyle name="Note 2 7 7" xfId="2048" xr:uid="{00000000-0005-0000-0000-0000FB0D0000}"/>
    <cellStyle name="Note 2 8" xfId="1122" xr:uid="{00000000-0005-0000-0000-0000FC0D0000}"/>
    <cellStyle name="Note 2 8 2" xfId="1123" xr:uid="{00000000-0005-0000-0000-0000FD0D0000}"/>
    <cellStyle name="Note 2 8 2 2" xfId="1124" xr:uid="{00000000-0005-0000-0000-0000FE0D0000}"/>
    <cellStyle name="Note 2 8 3" xfId="1125" xr:uid="{00000000-0005-0000-0000-0000FF0D0000}"/>
    <cellStyle name="Note 2 8 3 2" xfId="1126" xr:uid="{00000000-0005-0000-0000-0000000E0000}"/>
    <cellStyle name="Note 2 8 3 3" xfId="1127" xr:uid="{00000000-0005-0000-0000-0000010E0000}"/>
    <cellStyle name="Note 2 8 4" xfId="1128" xr:uid="{00000000-0005-0000-0000-0000020E0000}"/>
    <cellStyle name="Note 2 8 5" xfId="1129" xr:uid="{00000000-0005-0000-0000-0000030E0000}"/>
    <cellStyle name="Note 2 8 6" xfId="1130" xr:uid="{00000000-0005-0000-0000-0000040E0000}"/>
    <cellStyle name="Note 2 8 7" xfId="2049" xr:uid="{00000000-0005-0000-0000-0000050E0000}"/>
    <cellStyle name="Note 2 9" xfId="1131" xr:uid="{00000000-0005-0000-0000-0000060E0000}"/>
    <cellStyle name="Note 2 9 2" xfId="1132" xr:uid="{00000000-0005-0000-0000-0000070E0000}"/>
    <cellStyle name="Note 2 9 2 2" xfId="1133" xr:uid="{00000000-0005-0000-0000-0000080E0000}"/>
    <cellStyle name="Note 2 9 3" xfId="1134" xr:uid="{00000000-0005-0000-0000-0000090E0000}"/>
    <cellStyle name="Note 2 9 3 2" xfId="1135" xr:uid="{00000000-0005-0000-0000-00000A0E0000}"/>
    <cellStyle name="Note 2 9 3 3" xfId="1136" xr:uid="{00000000-0005-0000-0000-00000B0E0000}"/>
    <cellStyle name="Note 2 9 4" xfId="1137" xr:uid="{00000000-0005-0000-0000-00000C0E0000}"/>
    <cellStyle name="Note 2 9 5" xfId="1138" xr:uid="{00000000-0005-0000-0000-00000D0E0000}"/>
    <cellStyle name="Note 2 9 6" xfId="1139" xr:uid="{00000000-0005-0000-0000-00000E0E0000}"/>
    <cellStyle name="Note 2 9 7" xfId="2050" xr:uid="{00000000-0005-0000-0000-00000F0E0000}"/>
    <cellStyle name="Note 3" xfId="1140" xr:uid="{00000000-0005-0000-0000-0000100E0000}"/>
    <cellStyle name="Note 3 10" xfId="1141" xr:uid="{00000000-0005-0000-0000-0000110E0000}"/>
    <cellStyle name="Note 3 10 2" xfId="1142" xr:uid="{00000000-0005-0000-0000-0000120E0000}"/>
    <cellStyle name="Note 3 10 3" xfId="1143" xr:uid="{00000000-0005-0000-0000-0000130E0000}"/>
    <cellStyle name="Note 3 11" xfId="1144" xr:uid="{00000000-0005-0000-0000-0000140E0000}"/>
    <cellStyle name="Note 3 11 2" xfId="1145" xr:uid="{00000000-0005-0000-0000-0000150E0000}"/>
    <cellStyle name="Note 3 11 3" xfId="1146" xr:uid="{00000000-0005-0000-0000-0000160E0000}"/>
    <cellStyle name="Note 3 11 4" xfId="1147" xr:uid="{00000000-0005-0000-0000-0000170E0000}"/>
    <cellStyle name="Note 3 11 5" xfId="2052" xr:uid="{00000000-0005-0000-0000-0000180E0000}"/>
    <cellStyle name="Note 3 12" xfId="1148" xr:uid="{00000000-0005-0000-0000-0000190E0000}"/>
    <cellStyle name="Note 3 13" xfId="1149" xr:uid="{00000000-0005-0000-0000-00001A0E0000}"/>
    <cellStyle name="Note 3 14" xfId="1150" xr:uid="{00000000-0005-0000-0000-00001B0E0000}"/>
    <cellStyle name="Note 3 15" xfId="1151" xr:uid="{00000000-0005-0000-0000-00001C0E0000}"/>
    <cellStyle name="Note 3 16" xfId="2051" xr:uid="{00000000-0005-0000-0000-00001D0E0000}"/>
    <cellStyle name="Note 3 2" xfId="1152" xr:uid="{00000000-0005-0000-0000-00001E0E0000}"/>
    <cellStyle name="Note 3 2 10" xfId="1153" xr:uid="{00000000-0005-0000-0000-00001F0E0000}"/>
    <cellStyle name="Note 3 2 11" xfId="1154" xr:uid="{00000000-0005-0000-0000-0000200E0000}"/>
    <cellStyle name="Note 3 2 12" xfId="1155" xr:uid="{00000000-0005-0000-0000-0000210E0000}"/>
    <cellStyle name="Note 3 2 13" xfId="1156" xr:uid="{00000000-0005-0000-0000-0000220E0000}"/>
    <cellStyle name="Note 3 2 14" xfId="2053" xr:uid="{00000000-0005-0000-0000-0000230E0000}"/>
    <cellStyle name="Note 3 2 2" xfId="1157" xr:uid="{00000000-0005-0000-0000-0000240E0000}"/>
    <cellStyle name="Note 3 2 2 2" xfId="1158" xr:uid="{00000000-0005-0000-0000-0000250E0000}"/>
    <cellStyle name="Note 3 2 2 2 2" xfId="1159" xr:uid="{00000000-0005-0000-0000-0000260E0000}"/>
    <cellStyle name="Note 3 2 2 3" xfId="1160" xr:uid="{00000000-0005-0000-0000-0000270E0000}"/>
    <cellStyle name="Note 3 2 2 3 2" xfId="1161" xr:uid="{00000000-0005-0000-0000-0000280E0000}"/>
    <cellStyle name="Note 3 2 2 3 3" xfId="1162" xr:uid="{00000000-0005-0000-0000-0000290E0000}"/>
    <cellStyle name="Note 3 2 2 4" xfId="1163" xr:uid="{00000000-0005-0000-0000-00002A0E0000}"/>
    <cellStyle name="Note 3 2 2 5" xfId="1164" xr:uid="{00000000-0005-0000-0000-00002B0E0000}"/>
    <cellStyle name="Note 3 2 2 6" xfId="1165" xr:uid="{00000000-0005-0000-0000-00002C0E0000}"/>
    <cellStyle name="Note 3 2 2 7" xfId="2054" xr:uid="{00000000-0005-0000-0000-00002D0E0000}"/>
    <cellStyle name="Note 3 2 3" xfId="1166" xr:uid="{00000000-0005-0000-0000-00002E0E0000}"/>
    <cellStyle name="Note 3 2 3 2" xfId="1167" xr:uid="{00000000-0005-0000-0000-00002F0E0000}"/>
    <cellStyle name="Note 3 2 3 2 2" xfId="1168" xr:uid="{00000000-0005-0000-0000-0000300E0000}"/>
    <cellStyle name="Note 3 2 3 3" xfId="1169" xr:uid="{00000000-0005-0000-0000-0000310E0000}"/>
    <cellStyle name="Note 3 2 3 3 2" xfId="1170" xr:uid="{00000000-0005-0000-0000-0000320E0000}"/>
    <cellStyle name="Note 3 2 3 3 3" xfId="1171" xr:uid="{00000000-0005-0000-0000-0000330E0000}"/>
    <cellStyle name="Note 3 2 3 4" xfId="1172" xr:uid="{00000000-0005-0000-0000-0000340E0000}"/>
    <cellStyle name="Note 3 2 3 5" xfId="1173" xr:uid="{00000000-0005-0000-0000-0000350E0000}"/>
    <cellStyle name="Note 3 2 3 6" xfId="1174" xr:uid="{00000000-0005-0000-0000-0000360E0000}"/>
    <cellStyle name="Note 3 2 3 7" xfId="2055" xr:uid="{00000000-0005-0000-0000-0000370E0000}"/>
    <cellStyle name="Note 3 2 4" xfId="1175" xr:uid="{00000000-0005-0000-0000-0000380E0000}"/>
    <cellStyle name="Note 3 2 4 2" xfId="1176" xr:uid="{00000000-0005-0000-0000-0000390E0000}"/>
    <cellStyle name="Note 3 2 4 2 2" xfId="1177" xr:uid="{00000000-0005-0000-0000-00003A0E0000}"/>
    <cellStyle name="Note 3 2 4 3" xfId="1178" xr:uid="{00000000-0005-0000-0000-00003B0E0000}"/>
    <cellStyle name="Note 3 2 4 3 2" xfId="1179" xr:uid="{00000000-0005-0000-0000-00003C0E0000}"/>
    <cellStyle name="Note 3 2 4 3 3" xfId="1180" xr:uid="{00000000-0005-0000-0000-00003D0E0000}"/>
    <cellStyle name="Note 3 2 4 4" xfId="1181" xr:uid="{00000000-0005-0000-0000-00003E0E0000}"/>
    <cellStyle name="Note 3 2 4 5" xfId="1182" xr:uid="{00000000-0005-0000-0000-00003F0E0000}"/>
    <cellStyle name="Note 3 2 4 6" xfId="1183" xr:uid="{00000000-0005-0000-0000-0000400E0000}"/>
    <cellStyle name="Note 3 2 4 7" xfId="2056" xr:uid="{00000000-0005-0000-0000-0000410E0000}"/>
    <cellStyle name="Note 3 2 5" xfId="1184" xr:uid="{00000000-0005-0000-0000-0000420E0000}"/>
    <cellStyle name="Note 3 2 5 2" xfId="1185" xr:uid="{00000000-0005-0000-0000-0000430E0000}"/>
    <cellStyle name="Note 3 2 5 2 2" xfId="1186" xr:uid="{00000000-0005-0000-0000-0000440E0000}"/>
    <cellStyle name="Note 3 2 5 3" xfId="1187" xr:uid="{00000000-0005-0000-0000-0000450E0000}"/>
    <cellStyle name="Note 3 2 5 3 2" xfId="1188" xr:uid="{00000000-0005-0000-0000-0000460E0000}"/>
    <cellStyle name="Note 3 2 5 3 3" xfId="1189" xr:uid="{00000000-0005-0000-0000-0000470E0000}"/>
    <cellStyle name="Note 3 2 5 4" xfId="1190" xr:uid="{00000000-0005-0000-0000-0000480E0000}"/>
    <cellStyle name="Note 3 2 5 5" xfId="1191" xr:uid="{00000000-0005-0000-0000-0000490E0000}"/>
    <cellStyle name="Note 3 2 5 6" xfId="1192" xr:uid="{00000000-0005-0000-0000-00004A0E0000}"/>
    <cellStyle name="Note 3 2 5 7" xfId="2057" xr:uid="{00000000-0005-0000-0000-00004B0E0000}"/>
    <cellStyle name="Note 3 2 6" xfId="1193" xr:uid="{00000000-0005-0000-0000-00004C0E0000}"/>
    <cellStyle name="Note 3 2 6 2" xfId="1194" xr:uid="{00000000-0005-0000-0000-00004D0E0000}"/>
    <cellStyle name="Note 3 2 6 2 2" xfId="1195" xr:uid="{00000000-0005-0000-0000-00004E0E0000}"/>
    <cellStyle name="Note 3 2 6 3" xfId="1196" xr:uid="{00000000-0005-0000-0000-00004F0E0000}"/>
    <cellStyle name="Note 3 2 6 3 2" xfId="1197" xr:uid="{00000000-0005-0000-0000-0000500E0000}"/>
    <cellStyle name="Note 3 2 6 3 3" xfId="1198" xr:uid="{00000000-0005-0000-0000-0000510E0000}"/>
    <cellStyle name="Note 3 2 6 4" xfId="1199" xr:uid="{00000000-0005-0000-0000-0000520E0000}"/>
    <cellStyle name="Note 3 2 6 5" xfId="1200" xr:uid="{00000000-0005-0000-0000-0000530E0000}"/>
    <cellStyle name="Note 3 2 6 6" xfId="1201" xr:uid="{00000000-0005-0000-0000-0000540E0000}"/>
    <cellStyle name="Note 3 2 6 7" xfId="2058" xr:uid="{00000000-0005-0000-0000-0000550E0000}"/>
    <cellStyle name="Note 3 2 7" xfId="1202" xr:uid="{00000000-0005-0000-0000-0000560E0000}"/>
    <cellStyle name="Note 3 2 7 2" xfId="1203" xr:uid="{00000000-0005-0000-0000-0000570E0000}"/>
    <cellStyle name="Note 3 2 8" xfId="1204" xr:uid="{00000000-0005-0000-0000-0000580E0000}"/>
    <cellStyle name="Note 3 2 8 2" xfId="1205" xr:uid="{00000000-0005-0000-0000-0000590E0000}"/>
    <cellStyle name="Note 3 2 8 3" xfId="1206" xr:uid="{00000000-0005-0000-0000-00005A0E0000}"/>
    <cellStyle name="Note 3 2 9" xfId="1207" xr:uid="{00000000-0005-0000-0000-00005B0E0000}"/>
    <cellStyle name="Note 3 2 9 2" xfId="1208" xr:uid="{00000000-0005-0000-0000-00005C0E0000}"/>
    <cellStyle name="Note 3 2 9 3" xfId="1209" xr:uid="{00000000-0005-0000-0000-00005D0E0000}"/>
    <cellStyle name="Note 3 2 9 4" xfId="1210" xr:uid="{00000000-0005-0000-0000-00005E0E0000}"/>
    <cellStyle name="Note 3 2 9 5" xfId="2059" xr:uid="{00000000-0005-0000-0000-00005F0E0000}"/>
    <cellStyle name="Note 3 3" xfId="1211" xr:uid="{00000000-0005-0000-0000-0000600E0000}"/>
    <cellStyle name="Note 3 3 10" xfId="1212" xr:uid="{00000000-0005-0000-0000-0000610E0000}"/>
    <cellStyle name="Note 3 3 11" xfId="1213" xr:uid="{00000000-0005-0000-0000-0000620E0000}"/>
    <cellStyle name="Note 3 3 12" xfId="1214" xr:uid="{00000000-0005-0000-0000-0000630E0000}"/>
    <cellStyle name="Note 3 3 13" xfId="1215" xr:uid="{00000000-0005-0000-0000-0000640E0000}"/>
    <cellStyle name="Note 3 3 14" xfId="2060" xr:uid="{00000000-0005-0000-0000-0000650E0000}"/>
    <cellStyle name="Note 3 3 2" xfId="1216" xr:uid="{00000000-0005-0000-0000-0000660E0000}"/>
    <cellStyle name="Note 3 3 2 2" xfId="1217" xr:uid="{00000000-0005-0000-0000-0000670E0000}"/>
    <cellStyle name="Note 3 3 2 2 2" xfId="1218" xr:uid="{00000000-0005-0000-0000-0000680E0000}"/>
    <cellStyle name="Note 3 3 2 3" xfId="1219" xr:uid="{00000000-0005-0000-0000-0000690E0000}"/>
    <cellStyle name="Note 3 3 2 3 2" xfId="1220" xr:uid="{00000000-0005-0000-0000-00006A0E0000}"/>
    <cellStyle name="Note 3 3 2 3 3" xfId="1221" xr:uid="{00000000-0005-0000-0000-00006B0E0000}"/>
    <cellStyle name="Note 3 3 2 4" xfId="1222" xr:uid="{00000000-0005-0000-0000-00006C0E0000}"/>
    <cellStyle name="Note 3 3 2 5" xfId="1223" xr:uid="{00000000-0005-0000-0000-00006D0E0000}"/>
    <cellStyle name="Note 3 3 2 6" xfId="1224" xr:uid="{00000000-0005-0000-0000-00006E0E0000}"/>
    <cellStyle name="Note 3 3 2 7" xfId="2061" xr:uid="{00000000-0005-0000-0000-00006F0E0000}"/>
    <cellStyle name="Note 3 3 3" xfId="1225" xr:uid="{00000000-0005-0000-0000-0000700E0000}"/>
    <cellStyle name="Note 3 3 3 2" xfId="1226" xr:uid="{00000000-0005-0000-0000-0000710E0000}"/>
    <cellStyle name="Note 3 3 3 2 2" xfId="1227" xr:uid="{00000000-0005-0000-0000-0000720E0000}"/>
    <cellStyle name="Note 3 3 3 3" xfId="1228" xr:uid="{00000000-0005-0000-0000-0000730E0000}"/>
    <cellStyle name="Note 3 3 3 3 2" xfId="1229" xr:uid="{00000000-0005-0000-0000-0000740E0000}"/>
    <cellStyle name="Note 3 3 3 3 3" xfId="1230" xr:uid="{00000000-0005-0000-0000-0000750E0000}"/>
    <cellStyle name="Note 3 3 3 4" xfId="1231" xr:uid="{00000000-0005-0000-0000-0000760E0000}"/>
    <cellStyle name="Note 3 3 3 5" xfId="1232" xr:uid="{00000000-0005-0000-0000-0000770E0000}"/>
    <cellStyle name="Note 3 3 3 6" xfId="1233" xr:uid="{00000000-0005-0000-0000-0000780E0000}"/>
    <cellStyle name="Note 3 3 3 7" xfId="2062" xr:uid="{00000000-0005-0000-0000-0000790E0000}"/>
    <cellStyle name="Note 3 3 4" xfId="1234" xr:uid="{00000000-0005-0000-0000-00007A0E0000}"/>
    <cellStyle name="Note 3 3 4 2" xfId="1235" xr:uid="{00000000-0005-0000-0000-00007B0E0000}"/>
    <cellStyle name="Note 3 3 4 2 2" xfId="1236" xr:uid="{00000000-0005-0000-0000-00007C0E0000}"/>
    <cellStyle name="Note 3 3 4 3" xfId="1237" xr:uid="{00000000-0005-0000-0000-00007D0E0000}"/>
    <cellStyle name="Note 3 3 4 3 2" xfId="1238" xr:uid="{00000000-0005-0000-0000-00007E0E0000}"/>
    <cellStyle name="Note 3 3 4 3 3" xfId="1239" xr:uid="{00000000-0005-0000-0000-00007F0E0000}"/>
    <cellStyle name="Note 3 3 4 4" xfId="1240" xr:uid="{00000000-0005-0000-0000-0000800E0000}"/>
    <cellStyle name="Note 3 3 4 5" xfId="1241" xr:uid="{00000000-0005-0000-0000-0000810E0000}"/>
    <cellStyle name="Note 3 3 4 6" xfId="1242" xr:uid="{00000000-0005-0000-0000-0000820E0000}"/>
    <cellStyle name="Note 3 3 4 7" xfId="2063" xr:uid="{00000000-0005-0000-0000-0000830E0000}"/>
    <cellStyle name="Note 3 3 5" xfId="1243" xr:uid="{00000000-0005-0000-0000-0000840E0000}"/>
    <cellStyle name="Note 3 3 5 2" xfId="1244" xr:uid="{00000000-0005-0000-0000-0000850E0000}"/>
    <cellStyle name="Note 3 3 5 2 2" xfId="1245" xr:uid="{00000000-0005-0000-0000-0000860E0000}"/>
    <cellStyle name="Note 3 3 5 3" xfId="1246" xr:uid="{00000000-0005-0000-0000-0000870E0000}"/>
    <cellStyle name="Note 3 3 5 3 2" xfId="1247" xr:uid="{00000000-0005-0000-0000-0000880E0000}"/>
    <cellStyle name="Note 3 3 5 3 3" xfId="1248" xr:uid="{00000000-0005-0000-0000-0000890E0000}"/>
    <cellStyle name="Note 3 3 5 4" xfId="1249" xr:uid="{00000000-0005-0000-0000-00008A0E0000}"/>
    <cellStyle name="Note 3 3 5 5" xfId="1250" xr:uid="{00000000-0005-0000-0000-00008B0E0000}"/>
    <cellStyle name="Note 3 3 5 6" xfId="1251" xr:uid="{00000000-0005-0000-0000-00008C0E0000}"/>
    <cellStyle name="Note 3 3 5 7" xfId="2064" xr:uid="{00000000-0005-0000-0000-00008D0E0000}"/>
    <cellStyle name="Note 3 3 6" xfId="1252" xr:uid="{00000000-0005-0000-0000-00008E0E0000}"/>
    <cellStyle name="Note 3 3 6 2" xfId="1253" xr:uid="{00000000-0005-0000-0000-00008F0E0000}"/>
    <cellStyle name="Note 3 3 6 2 2" xfId="1254" xr:uid="{00000000-0005-0000-0000-0000900E0000}"/>
    <cellStyle name="Note 3 3 6 3" xfId="1255" xr:uid="{00000000-0005-0000-0000-0000910E0000}"/>
    <cellStyle name="Note 3 3 6 3 2" xfId="1256" xr:uid="{00000000-0005-0000-0000-0000920E0000}"/>
    <cellStyle name="Note 3 3 6 3 3" xfId="1257" xr:uid="{00000000-0005-0000-0000-0000930E0000}"/>
    <cellStyle name="Note 3 3 6 4" xfId="1258" xr:uid="{00000000-0005-0000-0000-0000940E0000}"/>
    <cellStyle name="Note 3 3 6 5" xfId="1259" xr:uid="{00000000-0005-0000-0000-0000950E0000}"/>
    <cellStyle name="Note 3 3 6 6" xfId="1260" xr:uid="{00000000-0005-0000-0000-0000960E0000}"/>
    <cellStyle name="Note 3 3 6 7" xfId="2065" xr:uid="{00000000-0005-0000-0000-0000970E0000}"/>
    <cellStyle name="Note 3 3 7" xfId="1261" xr:uid="{00000000-0005-0000-0000-0000980E0000}"/>
    <cellStyle name="Note 3 3 7 2" xfId="1262" xr:uid="{00000000-0005-0000-0000-0000990E0000}"/>
    <cellStyle name="Note 3 3 8" xfId="1263" xr:uid="{00000000-0005-0000-0000-00009A0E0000}"/>
    <cellStyle name="Note 3 3 8 2" xfId="1264" xr:uid="{00000000-0005-0000-0000-00009B0E0000}"/>
    <cellStyle name="Note 3 3 8 3" xfId="1265" xr:uid="{00000000-0005-0000-0000-00009C0E0000}"/>
    <cellStyle name="Note 3 3 9" xfId="1266" xr:uid="{00000000-0005-0000-0000-00009D0E0000}"/>
    <cellStyle name="Note 3 3 9 2" xfId="1267" xr:uid="{00000000-0005-0000-0000-00009E0E0000}"/>
    <cellStyle name="Note 3 3 9 3" xfId="1268" xr:uid="{00000000-0005-0000-0000-00009F0E0000}"/>
    <cellStyle name="Note 3 3 9 4" xfId="1269" xr:uid="{00000000-0005-0000-0000-0000A00E0000}"/>
    <cellStyle name="Note 3 3 9 5" xfId="2066" xr:uid="{00000000-0005-0000-0000-0000A10E0000}"/>
    <cellStyle name="Note 3 4" xfId="1270" xr:uid="{00000000-0005-0000-0000-0000A20E0000}"/>
    <cellStyle name="Note 3 4 2" xfId="1271" xr:uid="{00000000-0005-0000-0000-0000A30E0000}"/>
    <cellStyle name="Note 3 4 2 2" xfId="1272" xr:uid="{00000000-0005-0000-0000-0000A40E0000}"/>
    <cellStyle name="Note 3 4 3" xfId="1273" xr:uid="{00000000-0005-0000-0000-0000A50E0000}"/>
    <cellStyle name="Note 3 4 3 2" xfId="1274" xr:uid="{00000000-0005-0000-0000-0000A60E0000}"/>
    <cellStyle name="Note 3 4 3 3" xfId="1275" xr:uid="{00000000-0005-0000-0000-0000A70E0000}"/>
    <cellStyle name="Note 3 4 4" xfId="1276" xr:uid="{00000000-0005-0000-0000-0000A80E0000}"/>
    <cellStyle name="Note 3 4 5" xfId="1277" xr:uid="{00000000-0005-0000-0000-0000A90E0000}"/>
    <cellStyle name="Note 3 4 6" xfId="1278" xr:uid="{00000000-0005-0000-0000-0000AA0E0000}"/>
    <cellStyle name="Note 3 4 7" xfId="2067" xr:uid="{00000000-0005-0000-0000-0000AB0E0000}"/>
    <cellStyle name="Note 3 5" xfId="1279" xr:uid="{00000000-0005-0000-0000-0000AC0E0000}"/>
    <cellStyle name="Note 3 5 2" xfId="1280" xr:uid="{00000000-0005-0000-0000-0000AD0E0000}"/>
    <cellStyle name="Note 3 5 2 2" xfId="1281" xr:uid="{00000000-0005-0000-0000-0000AE0E0000}"/>
    <cellStyle name="Note 3 5 3" xfId="1282" xr:uid="{00000000-0005-0000-0000-0000AF0E0000}"/>
    <cellStyle name="Note 3 5 3 2" xfId="1283" xr:uid="{00000000-0005-0000-0000-0000B00E0000}"/>
    <cellStyle name="Note 3 5 3 3" xfId="1284" xr:uid="{00000000-0005-0000-0000-0000B10E0000}"/>
    <cellStyle name="Note 3 5 4" xfId="1285" xr:uid="{00000000-0005-0000-0000-0000B20E0000}"/>
    <cellStyle name="Note 3 5 5" xfId="1286" xr:uid="{00000000-0005-0000-0000-0000B30E0000}"/>
    <cellStyle name="Note 3 5 6" xfId="1287" xr:uid="{00000000-0005-0000-0000-0000B40E0000}"/>
    <cellStyle name="Note 3 5 7" xfId="2068" xr:uid="{00000000-0005-0000-0000-0000B50E0000}"/>
    <cellStyle name="Note 3 6" xfId="1288" xr:uid="{00000000-0005-0000-0000-0000B60E0000}"/>
    <cellStyle name="Note 3 6 2" xfId="1289" xr:uid="{00000000-0005-0000-0000-0000B70E0000}"/>
    <cellStyle name="Note 3 6 2 2" xfId="1290" xr:uid="{00000000-0005-0000-0000-0000B80E0000}"/>
    <cellStyle name="Note 3 6 3" xfId="1291" xr:uid="{00000000-0005-0000-0000-0000B90E0000}"/>
    <cellStyle name="Note 3 6 3 2" xfId="1292" xr:uid="{00000000-0005-0000-0000-0000BA0E0000}"/>
    <cellStyle name="Note 3 6 3 3" xfId="1293" xr:uid="{00000000-0005-0000-0000-0000BB0E0000}"/>
    <cellStyle name="Note 3 6 4" xfId="1294" xr:uid="{00000000-0005-0000-0000-0000BC0E0000}"/>
    <cellStyle name="Note 3 6 5" xfId="1295" xr:uid="{00000000-0005-0000-0000-0000BD0E0000}"/>
    <cellStyle name="Note 3 6 6" xfId="1296" xr:uid="{00000000-0005-0000-0000-0000BE0E0000}"/>
    <cellStyle name="Note 3 6 7" xfId="2069" xr:uid="{00000000-0005-0000-0000-0000BF0E0000}"/>
    <cellStyle name="Note 3 7" xfId="1297" xr:uid="{00000000-0005-0000-0000-0000C00E0000}"/>
    <cellStyle name="Note 3 7 2" xfId="1298" xr:uid="{00000000-0005-0000-0000-0000C10E0000}"/>
    <cellStyle name="Note 3 7 2 2" xfId="1299" xr:uid="{00000000-0005-0000-0000-0000C20E0000}"/>
    <cellStyle name="Note 3 7 3" xfId="1300" xr:uid="{00000000-0005-0000-0000-0000C30E0000}"/>
    <cellStyle name="Note 3 7 3 2" xfId="1301" xr:uid="{00000000-0005-0000-0000-0000C40E0000}"/>
    <cellStyle name="Note 3 7 3 3" xfId="1302" xr:uid="{00000000-0005-0000-0000-0000C50E0000}"/>
    <cellStyle name="Note 3 7 4" xfId="1303" xr:uid="{00000000-0005-0000-0000-0000C60E0000}"/>
    <cellStyle name="Note 3 7 5" xfId="1304" xr:uid="{00000000-0005-0000-0000-0000C70E0000}"/>
    <cellStyle name="Note 3 7 6" xfId="1305" xr:uid="{00000000-0005-0000-0000-0000C80E0000}"/>
    <cellStyle name="Note 3 7 7" xfId="2070" xr:uid="{00000000-0005-0000-0000-0000C90E0000}"/>
    <cellStyle name="Note 3 8" xfId="1306" xr:uid="{00000000-0005-0000-0000-0000CA0E0000}"/>
    <cellStyle name="Note 3 8 2" xfId="1307" xr:uid="{00000000-0005-0000-0000-0000CB0E0000}"/>
    <cellStyle name="Note 3 8 2 2" xfId="1308" xr:uid="{00000000-0005-0000-0000-0000CC0E0000}"/>
    <cellStyle name="Note 3 8 3" xfId="1309" xr:uid="{00000000-0005-0000-0000-0000CD0E0000}"/>
    <cellStyle name="Note 3 8 3 2" xfId="1310" xr:uid="{00000000-0005-0000-0000-0000CE0E0000}"/>
    <cellStyle name="Note 3 8 3 3" xfId="1311" xr:uid="{00000000-0005-0000-0000-0000CF0E0000}"/>
    <cellStyle name="Note 3 8 4" xfId="1312" xr:uid="{00000000-0005-0000-0000-0000D00E0000}"/>
    <cellStyle name="Note 3 8 5" xfId="1313" xr:uid="{00000000-0005-0000-0000-0000D10E0000}"/>
    <cellStyle name="Note 3 8 6" xfId="1314" xr:uid="{00000000-0005-0000-0000-0000D20E0000}"/>
    <cellStyle name="Note 3 8 7" xfId="2071" xr:uid="{00000000-0005-0000-0000-0000D30E0000}"/>
    <cellStyle name="Note 3 9" xfId="1315" xr:uid="{00000000-0005-0000-0000-0000D40E0000}"/>
    <cellStyle name="Note 3 9 2" xfId="1316" xr:uid="{00000000-0005-0000-0000-0000D50E0000}"/>
    <cellStyle name="Note 4" xfId="1317" xr:uid="{00000000-0005-0000-0000-0000D60E0000}"/>
    <cellStyle name="Note 4 10" xfId="1318" xr:uid="{00000000-0005-0000-0000-0000D70E0000}"/>
    <cellStyle name="Note 4 10 2" xfId="1319" xr:uid="{00000000-0005-0000-0000-0000D80E0000}"/>
    <cellStyle name="Note 4 10 3" xfId="1320" xr:uid="{00000000-0005-0000-0000-0000D90E0000}"/>
    <cellStyle name="Note 4 11" xfId="1321" xr:uid="{00000000-0005-0000-0000-0000DA0E0000}"/>
    <cellStyle name="Note 4 11 2" xfId="1322" xr:uid="{00000000-0005-0000-0000-0000DB0E0000}"/>
    <cellStyle name="Note 4 11 3" xfId="1323" xr:uid="{00000000-0005-0000-0000-0000DC0E0000}"/>
    <cellStyle name="Note 4 11 4" xfId="1324" xr:uid="{00000000-0005-0000-0000-0000DD0E0000}"/>
    <cellStyle name="Note 4 11 5" xfId="2073" xr:uid="{00000000-0005-0000-0000-0000DE0E0000}"/>
    <cellStyle name="Note 4 12" xfId="1325" xr:uid="{00000000-0005-0000-0000-0000DF0E0000}"/>
    <cellStyle name="Note 4 13" xfId="1326" xr:uid="{00000000-0005-0000-0000-0000E00E0000}"/>
    <cellStyle name="Note 4 14" xfId="1327" xr:uid="{00000000-0005-0000-0000-0000E10E0000}"/>
    <cellStyle name="Note 4 15" xfId="1328" xr:uid="{00000000-0005-0000-0000-0000E20E0000}"/>
    <cellStyle name="Note 4 16" xfId="2072" xr:uid="{00000000-0005-0000-0000-0000E30E0000}"/>
    <cellStyle name="Note 4 2" xfId="1329" xr:uid="{00000000-0005-0000-0000-0000E40E0000}"/>
    <cellStyle name="Note 4 2 10" xfId="1330" xr:uid="{00000000-0005-0000-0000-0000E50E0000}"/>
    <cellStyle name="Note 4 2 11" xfId="1331" xr:uid="{00000000-0005-0000-0000-0000E60E0000}"/>
    <cellStyle name="Note 4 2 12" xfId="1332" xr:uid="{00000000-0005-0000-0000-0000E70E0000}"/>
    <cellStyle name="Note 4 2 13" xfId="1333" xr:uid="{00000000-0005-0000-0000-0000E80E0000}"/>
    <cellStyle name="Note 4 2 14" xfId="2074" xr:uid="{00000000-0005-0000-0000-0000E90E0000}"/>
    <cellStyle name="Note 4 2 2" xfId="1334" xr:uid="{00000000-0005-0000-0000-0000EA0E0000}"/>
    <cellStyle name="Note 4 2 2 2" xfId="1335" xr:uid="{00000000-0005-0000-0000-0000EB0E0000}"/>
    <cellStyle name="Note 4 2 2 2 2" xfId="1336" xr:uid="{00000000-0005-0000-0000-0000EC0E0000}"/>
    <cellStyle name="Note 4 2 2 3" xfId="1337" xr:uid="{00000000-0005-0000-0000-0000ED0E0000}"/>
    <cellStyle name="Note 4 2 2 3 2" xfId="1338" xr:uid="{00000000-0005-0000-0000-0000EE0E0000}"/>
    <cellStyle name="Note 4 2 2 3 3" xfId="1339" xr:uid="{00000000-0005-0000-0000-0000EF0E0000}"/>
    <cellStyle name="Note 4 2 2 4" xfId="1340" xr:uid="{00000000-0005-0000-0000-0000F00E0000}"/>
    <cellStyle name="Note 4 2 2 5" xfId="1341" xr:uid="{00000000-0005-0000-0000-0000F10E0000}"/>
    <cellStyle name="Note 4 2 2 6" xfId="1342" xr:uid="{00000000-0005-0000-0000-0000F20E0000}"/>
    <cellStyle name="Note 4 2 2 7" xfId="2075" xr:uid="{00000000-0005-0000-0000-0000F30E0000}"/>
    <cellStyle name="Note 4 2 3" xfId="1343" xr:uid="{00000000-0005-0000-0000-0000F40E0000}"/>
    <cellStyle name="Note 4 2 3 2" xfId="1344" xr:uid="{00000000-0005-0000-0000-0000F50E0000}"/>
    <cellStyle name="Note 4 2 3 2 2" xfId="1345" xr:uid="{00000000-0005-0000-0000-0000F60E0000}"/>
    <cellStyle name="Note 4 2 3 3" xfId="1346" xr:uid="{00000000-0005-0000-0000-0000F70E0000}"/>
    <cellStyle name="Note 4 2 3 3 2" xfId="1347" xr:uid="{00000000-0005-0000-0000-0000F80E0000}"/>
    <cellStyle name="Note 4 2 3 3 3" xfId="1348" xr:uid="{00000000-0005-0000-0000-0000F90E0000}"/>
    <cellStyle name="Note 4 2 3 4" xfId="1349" xr:uid="{00000000-0005-0000-0000-0000FA0E0000}"/>
    <cellStyle name="Note 4 2 3 5" xfId="1350" xr:uid="{00000000-0005-0000-0000-0000FB0E0000}"/>
    <cellStyle name="Note 4 2 3 6" xfId="1351" xr:uid="{00000000-0005-0000-0000-0000FC0E0000}"/>
    <cellStyle name="Note 4 2 3 7" xfId="2076" xr:uid="{00000000-0005-0000-0000-0000FD0E0000}"/>
    <cellStyle name="Note 4 2 4" xfId="1352" xr:uid="{00000000-0005-0000-0000-0000FE0E0000}"/>
    <cellStyle name="Note 4 2 4 2" xfId="1353" xr:uid="{00000000-0005-0000-0000-0000FF0E0000}"/>
    <cellStyle name="Note 4 2 4 2 2" xfId="1354" xr:uid="{00000000-0005-0000-0000-0000000F0000}"/>
    <cellStyle name="Note 4 2 4 3" xfId="1355" xr:uid="{00000000-0005-0000-0000-0000010F0000}"/>
    <cellStyle name="Note 4 2 4 3 2" xfId="1356" xr:uid="{00000000-0005-0000-0000-0000020F0000}"/>
    <cellStyle name="Note 4 2 4 3 3" xfId="1357" xr:uid="{00000000-0005-0000-0000-0000030F0000}"/>
    <cellStyle name="Note 4 2 4 4" xfId="1358" xr:uid="{00000000-0005-0000-0000-0000040F0000}"/>
    <cellStyle name="Note 4 2 4 5" xfId="1359" xr:uid="{00000000-0005-0000-0000-0000050F0000}"/>
    <cellStyle name="Note 4 2 4 6" xfId="1360" xr:uid="{00000000-0005-0000-0000-0000060F0000}"/>
    <cellStyle name="Note 4 2 4 7" xfId="2077" xr:uid="{00000000-0005-0000-0000-0000070F0000}"/>
    <cellStyle name="Note 4 2 5" xfId="1361" xr:uid="{00000000-0005-0000-0000-0000080F0000}"/>
    <cellStyle name="Note 4 2 5 2" xfId="1362" xr:uid="{00000000-0005-0000-0000-0000090F0000}"/>
    <cellStyle name="Note 4 2 5 2 2" xfId="1363" xr:uid="{00000000-0005-0000-0000-00000A0F0000}"/>
    <cellStyle name="Note 4 2 5 3" xfId="1364" xr:uid="{00000000-0005-0000-0000-00000B0F0000}"/>
    <cellStyle name="Note 4 2 5 3 2" xfId="1365" xr:uid="{00000000-0005-0000-0000-00000C0F0000}"/>
    <cellStyle name="Note 4 2 5 3 3" xfId="1366" xr:uid="{00000000-0005-0000-0000-00000D0F0000}"/>
    <cellStyle name="Note 4 2 5 4" xfId="1367" xr:uid="{00000000-0005-0000-0000-00000E0F0000}"/>
    <cellStyle name="Note 4 2 5 5" xfId="1368" xr:uid="{00000000-0005-0000-0000-00000F0F0000}"/>
    <cellStyle name="Note 4 2 5 6" xfId="1369" xr:uid="{00000000-0005-0000-0000-0000100F0000}"/>
    <cellStyle name="Note 4 2 5 7" xfId="2078" xr:uid="{00000000-0005-0000-0000-0000110F0000}"/>
    <cellStyle name="Note 4 2 6" xfId="1370" xr:uid="{00000000-0005-0000-0000-0000120F0000}"/>
    <cellStyle name="Note 4 2 6 2" xfId="1371" xr:uid="{00000000-0005-0000-0000-0000130F0000}"/>
    <cellStyle name="Note 4 2 6 2 2" xfId="1372" xr:uid="{00000000-0005-0000-0000-0000140F0000}"/>
    <cellStyle name="Note 4 2 6 3" xfId="1373" xr:uid="{00000000-0005-0000-0000-0000150F0000}"/>
    <cellStyle name="Note 4 2 6 3 2" xfId="1374" xr:uid="{00000000-0005-0000-0000-0000160F0000}"/>
    <cellStyle name="Note 4 2 6 3 3" xfId="1375" xr:uid="{00000000-0005-0000-0000-0000170F0000}"/>
    <cellStyle name="Note 4 2 6 4" xfId="1376" xr:uid="{00000000-0005-0000-0000-0000180F0000}"/>
    <cellStyle name="Note 4 2 6 5" xfId="1377" xr:uid="{00000000-0005-0000-0000-0000190F0000}"/>
    <cellStyle name="Note 4 2 6 6" xfId="1378" xr:uid="{00000000-0005-0000-0000-00001A0F0000}"/>
    <cellStyle name="Note 4 2 6 7" xfId="2079" xr:uid="{00000000-0005-0000-0000-00001B0F0000}"/>
    <cellStyle name="Note 4 2 7" xfId="1379" xr:uid="{00000000-0005-0000-0000-00001C0F0000}"/>
    <cellStyle name="Note 4 2 7 2" xfId="1380" xr:uid="{00000000-0005-0000-0000-00001D0F0000}"/>
    <cellStyle name="Note 4 2 8" xfId="1381" xr:uid="{00000000-0005-0000-0000-00001E0F0000}"/>
    <cellStyle name="Note 4 2 8 2" xfId="1382" xr:uid="{00000000-0005-0000-0000-00001F0F0000}"/>
    <cellStyle name="Note 4 2 8 3" xfId="1383" xr:uid="{00000000-0005-0000-0000-0000200F0000}"/>
    <cellStyle name="Note 4 2 9" xfId="1384" xr:uid="{00000000-0005-0000-0000-0000210F0000}"/>
    <cellStyle name="Note 4 2 9 2" xfId="1385" xr:uid="{00000000-0005-0000-0000-0000220F0000}"/>
    <cellStyle name="Note 4 2 9 3" xfId="1386" xr:uid="{00000000-0005-0000-0000-0000230F0000}"/>
    <cellStyle name="Note 4 2 9 4" xfId="1387" xr:uid="{00000000-0005-0000-0000-0000240F0000}"/>
    <cellStyle name="Note 4 2 9 5" xfId="2080" xr:uid="{00000000-0005-0000-0000-0000250F0000}"/>
    <cellStyle name="Note 4 3" xfId="1388" xr:uid="{00000000-0005-0000-0000-0000260F0000}"/>
    <cellStyle name="Note 4 3 10" xfId="1389" xr:uid="{00000000-0005-0000-0000-0000270F0000}"/>
    <cellStyle name="Note 4 3 11" xfId="1390" xr:uid="{00000000-0005-0000-0000-0000280F0000}"/>
    <cellStyle name="Note 4 3 12" xfId="1391" xr:uid="{00000000-0005-0000-0000-0000290F0000}"/>
    <cellStyle name="Note 4 3 13" xfId="1392" xr:uid="{00000000-0005-0000-0000-00002A0F0000}"/>
    <cellStyle name="Note 4 3 14" xfId="2081" xr:uid="{00000000-0005-0000-0000-00002B0F0000}"/>
    <cellStyle name="Note 4 3 2" xfId="1393" xr:uid="{00000000-0005-0000-0000-00002C0F0000}"/>
    <cellStyle name="Note 4 3 2 2" xfId="1394" xr:uid="{00000000-0005-0000-0000-00002D0F0000}"/>
    <cellStyle name="Note 4 3 2 2 2" xfId="1395" xr:uid="{00000000-0005-0000-0000-00002E0F0000}"/>
    <cellStyle name="Note 4 3 2 3" xfId="1396" xr:uid="{00000000-0005-0000-0000-00002F0F0000}"/>
    <cellStyle name="Note 4 3 2 3 2" xfId="1397" xr:uid="{00000000-0005-0000-0000-0000300F0000}"/>
    <cellStyle name="Note 4 3 2 3 3" xfId="1398" xr:uid="{00000000-0005-0000-0000-0000310F0000}"/>
    <cellStyle name="Note 4 3 2 4" xfId="1399" xr:uid="{00000000-0005-0000-0000-0000320F0000}"/>
    <cellStyle name="Note 4 3 2 5" xfId="1400" xr:uid="{00000000-0005-0000-0000-0000330F0000}"/>
    <cellStyle name="Note 4 3 2 6" xfId="1401" xr:uid="{00000000-0005-0000-0000-0000340F0000}"/>
    <cellStyle name="Note 4 3 2 7" xfId="2082" xr:uid="{00000000-0005-0000-0000-0000350F0000}"/>
    <cellStyle name="Note 4 3 3" xfId="1402" xr:uid="{00000000-0005-0000-0000-0000360F0000}"/>
    <cellStyle name="Note 4 3 3 2" xfId="1403" xr:uid="{00000000-0005-0000-0000-0000370F0000}"/>
    <cellStyle name="Note 4 3 3 2 2" xfId="1404" xr:uid="{00000000-0005-0000-0000-0000380F0000}"/>
    <cellStyle name="Note 4 3 3 3" xfId="1405" xr:uid="{00000000-0005-0000-0000-0000390F0000}"/>
    <cellStyle name="Note 4 3 3 3 2" xfId="1406" xr:uid="{00000000-0005-0000-0000-00003A0F0000}"/>
    <cellStyle name="Note 4 3 3 3 3" xfId="1407" xr:uid="{00000000-0005-0000-0000-00003B0F0000}"/>
    <cellStyle name="Note 4 3 3 4" xfId="1408" xr:uid="{00000000-0005-0000-0000-00003C0F0000}"/>
    <cellStyle name="Note 4 3 3 5" xfId="1409" xr:uid="{00000000-0005-0000-0000-00003D0F0000}"/>
    <cellStyle name="Note 4 3 3 6" xfId="1410" xr:uid="{00000000-0005-0000-0000-00003E0F0000}"/>
    <cellStyle name="Note 4 3 3 7" xfId="2083" xr:uid="{00000000-0005-0000-0000-00003F0F0000}"/>
    <cellStyle name="Note 4 3 4" xfId="1411" xr:uid="{00000000-0005-0000-0000-0000400F0000}"/>
    <cellStyle name="Note 4 3 4 2" xfId="1412" xr:uid="{00000000-0005-0000-0000-0000410F0000}"/>
    <cellStyle name="Note 4 3 4 2 2" xfId="1413" xr:uid="{00000000-0005-0000-0000-0000420F0000}"/>
    <cellStyle name="Note 4 3 4 3" xfId="1414" xr:uid="{00000000-0005-0000-0000-0000430F0000}"/>
    <cellStyle name="Note 4 3 4 3 2" xfId="1415" xr:uid="{00000000-0005-0000-0000-0000440F0000}"/>
    <cellStyle name="Note 4 3 4 3 3" xfId="1416" xr:uid="{00000000-0005-0000-0000-0000450F0000}"/>
    <cellStyle name="Note 4 3 4 4" xfId="1417" xr:uid="{00000000-0005-0000-0000-0000460F0000}"/>
    <cellStyle name="Note 4 3 4 5" xfId="1418" xr:uid="{00000000-0005-0000-0000-0000470F0000}"/>
    <cellStyle name="Note 4 3 4 6" xfId="1419" xr:uid="{00000000-0005-0000-0000-0000480F0000}"/>
    <cellStyle name="Note 4 3 4 7" xfId="2084" xr:uid="{00000000-0005-0000-0000-0000490F0000}"/>
    <cellStyle name="Note 4 3 5" xfId="1420" xr:uid="{00000000-0005-0000-0000-00004A0F0000}"/>
    <cellStyle name="Note 4 3 5 2" xfId="1421" xr:uid="{00000000-0005-0000-0000-00004B0F0000}"/>
    <cellStyle name="Note 4 3 5 2 2" xfId="1422" xr:uid="{00000000-0005-0000-0000-00004C0F0000}"/>
    <cellStyle name="Note 4 3 5 3" xfId="1423" xr:uid="{00000000-0005-0000-0000-00004D0F0000}"/>
    <cellStyle name="Note 4 3 5 3 2" xfId="1424" xr:uid="{00000000-0005-0000-0000-00004E0F0000}"/>
    <cellStyle name="Note 4 3 5 3 3" xfId="1425" xr:uid="{00000000-0005-0000-0000-00004F0F0000}"/>
    <cellStyle name="Note 4 3 5 4" xfId="1426" xr:uid="{00000000-0005-0000-0000-0000500F0000}"/>
    <cellStyle name="Note 4 3 5 5" xfId="1427" xr:uid="{00000000-0005-0000-0000-0000510F0000}"/>
    <cellStyle name="Note 4 3 5 6" xfId="1428" xr:uid="{00000000-0005-0000-0000-0000520F0000}"/>
    <cellStyle name="Note 4 3 5 7" xfId="2085" xr:uid="{00000000-0005-0000-0000-0000530F0000}"/>
    <cellStyle name="Note 4 3 6" xfId="1429" xr:uid="{00000000-0005-0000-0000-0000540F0000}"/>
    <cellStyle name="Note 4 3 6 2" xfId="1430" xr:uid="{00000000-0005-0000-0000-0000550F0000}"/>
    <cellStyle name="Note 4 3 6 2 2" xfId="1431" xr:uid="{00000000-0005-0000-0000-0000560F0000}"/>
    <cellStyle name="Note 4 3 6 3" xfId="1432" xr:uid="{00000000-0005-0000-0000-0000570F0000}"/>
    <cellStyle name="Note 4 3 6 3 2" xfId="1433" xr:uid="{00000000-0005-0000-0000-0000580F0000}"/>
    <cellStyle name="Note 4 3 6 3 3" xfId="1434" xr:uid="{00000000-0005-0000-0000-0000590F0000}"/>
    <cellStyle name="Note 4 3 6 4" xfId="1435" xr:uid="{00000000-0005-0000-0000-00005A0F0000}"/>
    <cellStyle name="Note 4 3 6 5" xfId="1436" xr:uid="{00000000-0005-0000-0000-00005B0F0000}"/>
    <cellStyle name="Note 4 3 6 6" xfId="1437" xr:uid="{00000000-0005-0000-0000-00005C0F0000}"/>
    <cellStyle name="Note 4 3 6 7" xfId="2086" xr:uid="{00000000-0005-0000-0000-00005D0F0000}"/>
    <cellStyle name="Note 4 3 7" xfId="1438" xr:uid="{00000000-0005-0000-0000-00005E0F0000}"/>
    <cellStyle name="Note 4 3 7 2" xfId="1439" xr:uid="{00000000-0005-0000-0000-00005F0F0000}"/>
    <cellStyle name="Note 4 3 8" xfId="1440" xr:uid="{00000000-0005-0000-0000-0000600F0000}"/>
    <cellStyle name="Note 4 3 8 2" xfId="1441" xr:uid="{00000000-0005-0000-0000-0000610F0000}"/>
    <cellStyle name="Note 4 3 8 3" xfId="1442" xr:uid="{00000000-0005-0000-0000-0000620F0000}"/>
    <cellStyle name="Note 4 3 9" xfId="1443" xr:uid="{00000000-0005-0000-0000-0000630F0000}"/>
    <cellStyle name="Note 4 3 9 2" xfId="1444" xr:uid="{00000000-0005-0000-0000-0000640F0000}"/>
    <cellStyle name="Note 4 3 9 3" xfId="1445" xr:uid="{00000000-0005-0000-0000-0000650F0000}"/>
    <cellStyle name="Note 4 3 9 4" xfId="1446" xr:uid="{00000000-0005-0000-0000-0000660F0000}"/>
    <cellStyle name="Note 4 3 9 5" xfId="2087" xr:uid="{00000000-0005-0000-0000-0000670F0000}"/>
    <cellStyle name="Note 4 4" xfId="1447" xr:uid="{00000000-0005-0000-0000-0000680F0000}"/>
    <cellStyle name="Note 4 4 2" xfId="1448" xr:uid="{00000000-0005-0000-0000-0000690F0000}"/>
    <cellStyle name="Note 4 4 2 2" xfId="1449" xr:uid="{00000000-0005-0000-0000-00006A0F0000}"/>
    <cellStyle name="Note 4 4 3" xfId="1450" xr:uid="{00000000-0005-0000-0000-00006B0F0000}"/>
    <cellStyle name="Note 4 4 3 2" xfId="1451" xr:uid="{00000000-0005-0000-0000-00006C0F0000}"/>
    <cellStyle name="Note 4 4 3 3" xfId="1452" xr:uid="{00000000-0005-0000-0000-00006D0F0000}"/>
    <cellStyle name="Note 4 4 4" xfId="1453" xr:uid="{00000000-0005-0000-0000-00006E0F0000}"/>
    <cellStyle name="Note 4 4 5" xfId="1454" xr:uid="{00000000-0005-0000-0000-00006F0F0000}"/>
    <cellStyle name="Note 4 4 6" xfId="1455" xr:uid="{00000000-0005-0000-0000-0000700F0000}"/>
    <cellStyle name="Note 4 4 7" xfId="2088" xr:uid="{00000000-0005-0000-0000-0000710F0000}"/>
    <cellStyle name="Note 4 5" xfId="1456" xr:uid="{00000000-0005-0000-0000-0000720F0000}"/>
    <cellStyle name="Note 4 5 2" xfId="1457" xr:uid="{00000000-0005-0000-0000-0000730F0000}"/>
    <cellStyle name="Note 4 5 2 2" xfId="1458" xr:uid="{00000000-0005-0000-0000-0000740F0000}"/>
    <cellStyle name="Note 4 5 3" xfId="1459" xr:uid="{00000000-0005-0000-0000-0000750F0000}"/>
    <cellStyle name="Note 4 5 3 2" xfId="1460" xr:uid="{00000000-0005-0000-0000-0000760F0000}"/>
    <cellStyle name="Note 4 5 3 3" xfId="1461" xr:uid="{00000000-0005-0000-0000-0000770F0000}"/>
    <cellStyle name="Note 4 5 4" xfId="1462" xr:uid="{00000000-0005-0000-0000-0000780F0000}"/>
    <cellStyle name="Note 4 5 5" xfId="1463" xr:uid="{00000000-0005-0000-0000-0000790F0000}"/>
    <cellStyle name="Note 4 5 6" xfId="1464" xr:uid="{00000000-0005-0000-0000-00007A0F0000}"/>
    <cellStyle name="Note 4 5 7" xfId="2089" xr:uid="{00000000-0005-0000-0000-00007B0F0000}"/>
    <cellStyle name="Note 4 6" xfId="1465" xr:uid="{00000000-0005-0000-0000-00007C0F0000}"/>
    <cellStyle name="Note 4 6 2" xfId="1466" xr:uid="{00000000-0005-0000-0000-00007D0F0000}"/>
    <cellStyle name="Note 4 6 2 2" xfId="1467" xr:uid="{00000000-0005-0000-0000-00007E0F0000}"/>
    <cellStyle name="Note 4 6 3" xfId="1468" xr:uid="{00000000-0005-0000-0000-00007F0F0000}"/>
    <cellStyle name="Note 4 6 3 2" xfId="1469" xr:uid="{00000000-0005-0000-0000-0000800F0000}"/>
    <cellStyle name="Note 4 6 3 3" xfId="1470" xr:uid="{00000000-0005-0000-0000-0000810F0000}"/>
    <cellStyle name="Note 4 6 4" xfId="1471" xr:uid="{00000000-0005-0000-0000-0000820F0000}"/>
    <cellStyle name="Note 4 6 5" xfId="1472" xr:uid="{00000000-0005-0000-0000-0000830F0000}"/>
    <cellStyle name="Note 4 6 6" xfId="1473" xr:uid="{00000000-0005-0000-0000-0000840F0000}"/>
    <cellStyle name="Note 4 6 7" xfId="2090" xr:uid="{00000000-0005-0000-0000-0000850F0000}"/>
    <cellStyle name="Note 4 7" xfId="1474" xr:uid="{00000000-0005-0000-0000-0000860F0000}"/>
    <cellStyle name="Note 4 7 2" xfId="1475" xr:uid="{00000000-0005-0000-0000-0000870F0000}"/>
    <cellStyle name="Note 4 7 2 2" xfId="1476" xr:uid="{00000000-0005-0000-0000-0000880F0000}"/>
    <cellStyle name="Note 4 7 3" xfId="1477" xr:uid="{00000000-0005-0000-0000-0000890F0000}"/>
    <cellStyle name="Note 4 7 3 2" xfId="1478" xr:uid="{00000000-0005-0000-0000-00008A0F0000}"/>
    <cellStyle name="Note 4 7 3 3" xfId="1479" xr:uid="{00000000-0005-0000-0000-00008B0F0000}"/>
    <cellStyle name="Note 4 7 4" xfId="1480" xr:uid="{00000000-0005-0000-0000-00008C0F0000}"/>
    <cellStyle name="Note 4 7 5" xfId="1481" xr:uid="{00000000-0005-0000-0000-00008D0F0000}"/>
    <cellStyle name="Note 4 7 6" xfId="1482" xr:uid="{00000000-0005-0000-0000-00008E0F0000}"/>
    <cellStyle name="Note 4 7 7" xfId="2091" xr:uid="{00000000-0005-0000-0000-00008F0F0000}"/>
    <cellStyle name="Note 4 8" xfId="1483" xr:uid="{00000000-0005-0000-0000-0000900F0000}"/>
    <cellStyle name="Note 4 8 2" xfId="1484" xr:uid="{00000000-0005-0000-0000-0000910F0000}"/>
    <cellStyle name="Note 4 8 2 2" xfId="1485" xr:uid="{00000000-0005-0000-0000-0000920F0000}"/>
    <cellStyle name="Note 4 8 3" xfId="1486" xr:uid="{00000000-0005-0000-0000-0000930F0000}"/>
    <cellStyle name="Note 4 8 3 2" xfId="1487" xr:uid="{00000000-0005-0000-0000-0000940F0000}"/>
    <cellStyle name="Note 4 8 3 3" xfId="1488" xr:uid="{00000000-0005-0000-0000-0000950F0000}"/>
    <cellStyle name="Note 4 8 4" xfId="1489" xr:uid="{00000000-0005-0000-0000-0000960F0000}"/>
    <cellStyle name="Note 4 8 5" xfId="1490" xr:uid="{00000000-0005-0000-0000-0000970F0000}"/>
    <cellStyle name="Note 4 8 6" xfId="1491" xr:uid="{00000000-0005-0000-0000-0000980F0000}"/>
    <cellStyle name="Note 4 8 7" xfId="2092" xr:uid="{00000000-0005-0000-0000-0000990F0000}"/>
    <cellStyle name="Note 4 9" xfId="1492" xr:uid="{00000000-0005-0000-0000-00009A0F0000}"/>
    <cellStyle name="Note 4 9 2" xfId="1493" xr:uid="{00000000-0005-0000-0000-00009B0F0000}"/>
    <cellStyle name="Note 5" xfId="1494" xr:uid="{00000000-0005-0000-0000-00009C0F0000}"/>
    <cellStyle name="Note 5 10" xfId="1495" xr:uid="{00000000-0005-0000-0000-00009D0F0000}"/>
    <cellStyle name="Note 5 10 2" xfId="1496" xr:uid="{00000000-0005-0000-0000-00009E0F0000}"/>
    <cellStyle name="Note 5 10 3" xfId="1497" xr:uid="{00000000-0005-0000-0000-00009F0F0000}"/>
    <cellStyle name="Note 5 11" xfId="1498" xr:uid="{00000000-0005-0000-0000-0000A00F0000}"/>
    <cellStyle name="Note 5 11 2" xfId="1499" xr:uid="{00000000-0005-0000-0000-0000A10F0000}"/>
    <cellStyle name="Note 5 11 3" xfId="1500" xr:uid="{00000000-0005-0000-0000-0000A20F0000}"/>
    <cellStyle name="Note 5 11 4" xfId="1501" xr:uid="{00000000-0005-0000-0000-0000A30F0000}"/>
    <cellStyle name="Note 5 11 5" xfId="2094" xr:uid="{00000000-0005-0000-0000-0000A40F0000}"/>
    <cellStyle name="Note 5 12" xfId="1502" xr:uid="{00000000-0005-0000-0000-0000A50F0000}"/>
    <cellStyle name="Note 5 13" xfId="1503" xr:uid="{00000000-0005-0000-0000-0000A60F0000}"/>
    <cellStyle name="Note 5 14" xfId="1504" xr:uid="{00000000-0005-0000-0000-0000A70F0000}"/>
    <cellStyle name="Note 5 15" xfId="1505" xr:uid="{00000000-0005-0000-0000-0000A80F0000}"/>
    <cellStyle name="Note 5 16" xfId="2093" xr:uid="{00000000-0005-0000-0000-0000A90F0000}"/>
    <cellStyle name="Note 5 2" xfId="1506" xr:uid="{00000000-0005-0000-0000-0000AA0F0000}"/>
    <cellStyle name="Note 5 2 10" xfId="1507" xr:uid="{00000000-0005-0000-0000-0000AB0F0000}"/>
    <cellStyle name="Note 5 2 11" xfId="1508" xr:uid="{00000000-0005-0000-0000-0000AC0F0000}"/>
    <cellStyle name="Note 5 2 12" xfId="1509" xr:uid="{00000000-0005-0000-0000-0000AD0F0000}"/>
    <cellStyle name="Note 5 2 13" xfId="1510" xr:uid="{00000000-0005-0000-0000-0000AE0F0000}"/>
    <cellStyle name="Note 5 2 14" xfId="2095" xr:uid="{00000000-0005-0000-0000-0000AF0F0000}"/>
    <cellStyle name="Note 5 2 2" xfId="1511" xr:uid="{00000000-0005-0000-0000-0000B00F0000}"/>
    <cellStyle name="Note 5 2 2 2" xfId="1512" xr:uid="{00000000-0005-0000-0000-0000B10F0000}"/>
    <cellStyle name="Note 5 2 2 2 2" xfId="1513" xr:uid="{00000000-0005-0000-0000-0000B20F0000}"/>
    <cellStyle name="Note 5 2 2 3" xfId="1514" xr:uid="{00000000-0005-0000-0000-0000B30F0000}"/>
    <cellStyle name="Note 5 2 2 3 2" xfId="1515" xr:uid="{00000000-0005-0000-0000-0000B40F0000}"/>
    <cellStyle name="Note 5 2 2 3 3" xfId="1516" xr:uid="{00000000-0005-0000-0000-0000B50F0000}"/>
    <cellStyle name="Note 5 2 2 4" xfId="1517" xr:uid="{00000000-0005-0000-0000-0000B60F0000}"/>
    <cellStyle name="Note 5 2 2 5" xfId="1518" xr:uid="{00000000-0005-0000-0000-0000B70F0000}"/>
    <cellStyle name="Note 5 2 2 6" xfId="1519" xr:uid="{00000000-0005-0000-0000-0000B80F0000}"/>
    <cellStyle name="Note 5 2 2 7" xfId="2096" xr:uid="{00000000-0005-0000-0000-0000B90F0000}"/>
    <cellStyle name="Note 5 2 3" xfId="1520" xr:uid="{00000000-0005-0000-0000-0000BA0F0000}"/>
    <cellStyle name="Note 5 2 3 2" xfId="1521" xr:uid="{00000000-0005-0000-0000-0000BB0F0000}"/>
    <cellStyle name="Note 5 2 3 2 2" xfId="1522" xr:uid="{00000000-0005-0000-0000-0000BC0F0000}"/>
    <cellStyle name="Note 5 2 3 3" xfId="1523" xr:uid="{00000000-0005-0000-0000-0000BD0F0000}"/>
    <cellStyle name="Note 5 2 3 3 2" xfId="1524" xr:uid="{00000000-0005-0000-0000-0000BE0F0000}"/>
    <cellStyle name="Note 5 2 3 3 3" xfId="1525" xr:uid="{00000000-0005-0000-0000-0000BF0F0000}"/>
    <cellStyle name="Note 5 2 3 4" xfId="1526" xr:uid="{00000000-0005-0000-0000-0000C00F0000}"/>
    <cellStyle name="Note 5 2 3 5" xfId="1527" xr:uid="{00000000-0005-0000-0000-0000C10F0000}"/>
    <cellStyle name="Note 5 2 3 6" xfId="1528" xr:uid="{00000000-0005-0000-0000-0000C20F0000}"/>
    <cellStyle name="Note 5 2 3 7" xfId="2097" xr:uid="{00000000-0005-0000-0000-0000C30F0000}"/>
    <cellStyle name="Note 5 2 4" xfId="1529" xr:uid="{00000000-0005-0000-0000-0000C40F0000}"/>
    <cellStyle name="Note 5 2 4 2" xfId="1530" xr:uid="{00000000-0005-0000-0000-0000C50F0000}"/>
    <cellStyle name="Note 5 2 4 2 2" xfId="1531" xr:uid="{00000000-0005-0000-0000-0000C60F0000}"/>
    <cellStyle name="Note 5 2 4 3" xfId="1532" xr:uid="{00000000-0005-0000-0000-0000C70F0000}"/>
    <cellStyle name="Note 5 2 4 3 2" xfId="1533" xr:uid="{00000000-0005-0000-0000-0000C80F0000}"/>
    <cellStyle name="Note 5 2 4 3 3" xfId="1534" xr:uid="{00000000-0005-0000-0000-0000C90F0000}"/>
    <cellStyle name="Note 5 2 4 4" xfId="1535" xr:uid="{00000000-0005-0000-0000-0000CA0F0000}"/>
    <cellStyle name="Note 5 2 4 5" xfId="1536" xr:uid="{00000000-0005-0000-0000-0000CB0F0000}"/>
    <cellStyle name="Note 5 2 4 6" xfId="1537" xr:uid="{00000000-0005-0000-0000-0000CC0F0000}"/>
    <cellStyle name="Note 5 2 4 7" xfId="2098" xr:uid="{00000000-0005-0000-0000-0000CD0F0000}"/>
    <cellStyle name="Note 5 2 5" xfId="1538" xr:uid="{00000000-0005-0000-0000-0000CE0F0000}"/>
    <cellStyle name="Note 5 2 5 2" xfId="1539" xr:uid="{00000000-0005-0000-0000-0000CF0F0000}"/>
    <cellStyle name="Note 5 2 5 2 2" xfId="1540" xr:uid="{00000000-0005-0000-0000-0000D00F0000}"/>
    <cellStyle name="Note 5 2 5 3" xfId="1541" xr:uid="{00000000-0005-0000-0000-0000D10F0000}"/>
    <cellStyle name="Note 5 2 5 3 2" xfId="1542" xr:uid="{00000000-0005-0000-0000-0000D20F0000}"/>
    <cellStyle name="Note 5 2 5 3 3" xfId="1543" xr:uid="{00000000-0005-0000-0000-0000D30F0000}"/>
    <cellStyle name="Note 5 2 5 4" xfId="1544" xr:uid="{00000000-0005-0000-0000-0000D40F0000}"/>
    <cellStyle name="Note 5 2 5 5" xfId="1545" xr:uid="{00000000-0005-0000-0000-0000D50F0000}"/>
    <cellStyle name="Note 5 2 5 6" xfId="1546" xr:uid="{00000000-0005-0000-0000-0000D60F0000}"/>
    <cellStyle name="Note 5 2 5 7" xfId="2099" xr:uid="{00000000-0005-0000-0000-0000D70F0000}"/>
    <cellStyle name="Note 5 2 6" xfId="1547" xr:uid="{00000000-0005-0000-0000-0000D80F0000}"/>
    <cellStyle name="Note 5 2 6 2" xfId="1548" xr:uid="{00000000-0005-0000-0000-0000D90F0000}"/>
    <cellStyle name="Note 5 2 6 2 2" xfId="1549" xr:uid="{00000000-0005-0000-0000-0000DA0F0000}"/>
    <cellStyle name="Note 5 2 6 3" xfId="1550" xr:uid="{00000000-0005-0000-0000-0000DB0F0000}"/>
    <cellStyle name="Note 5 2 6 3 2" xfId="1551" xr:uid="{00000000-0005-0000-0000-0000DC0F0000}"/>
    <cellStyle name="Note 5 2 6 3 3" xfId="1552" xr:uid="{00000000-0005-0000-0000-0000DD0F0000}"/>
    <cellStyle name="Note 5 2 6 4" xfId="1553" xr:uid="{00000000-0005-0000-0000-0000DE0F0000}"/>
    <cellStyle name="Note 5 2 6 5" xfId="1554" xr:uid="{00000000-0005-0000-0000-0000DF0F0000}"/>
    <cellStyle name="Note 5 2 6 6" xfId="1555" xr:uid="{00000000-0005-0000-0000-0000E00F0000}"/>
    <cellStyle name="Note 5 2 6 7" xfId="2100" xr:uid="{00000000-0005-0000-0000-0000E10F0000}"/>
    <cellStyle name="Note 5 2 7" xfId="1556" xr:uid="{00000000-0005-0000-0000-0000E20F0000}"/>
    <cellStyle name="Note 5 2 7 2" xfId="1557" xr:uid="{00000000-0005-0000-0000-0000E30F0000}"/>
    <cellStyle name="Note 5 2 8" xfId="1558" xr:uid="{00000000-0005-0000-0000-0000E40F0000}"/>
    <cellStyle name="Note 5 2 8 2" xfId="1559" xr:uid="{00000000-0005-0000-0000-0000E50F0000}"/>
    <cellStyle name="Note 5 2 8 3" xfId="1560" xr:uid="{00000000-0005-0000-0000-0000E60F0000}"/>
    <cellStyle name="Note 5 2 9" xfId="1561" xr:uid="{00000000-0005-0000-0000-0000E70F0000}"/>
    <cellStyle name="Note 5 2 9 2" xfId="1562" xr:uid="{00000000-0005-0000-0000-0000E80F0000}"/>
    <cellStyle name="Note 5 2 9 3" xfId="1563" xr:uid="{00000000-0005-0000-0000-0000E90F0000}"/>
    <cellStyle name="Note 5 2 9 4" xfId="1564" xr:uid="{00000000-0005-0000-0000-0000EA0F0000}"/>
    <cellStyle name="Note 5 2 9 5" xfId="2101" xr:uid="{00000000-0005-0000-0000-0000EB0F0000}"/>
    <cellStyle name="Note 5 3" xfId="1565" xr:uid="{00000000-0005-0000-0000-0000EC0F0000}"/>
    <cellStyle name="Note 5 3 10" xfId="1566" xr:uid="{00000000-0005-0000-0000-0000ED0F0000}"/>
    <cellStyle name="Note 5 3 11" xfId="1567" xr:uid="{00000000-0005-0000-0000-0000EE0F0000}"/>
    <cellStyle name="Note 5 3 12" xfId="1568" xr:uid="{00000000-0005-0000-0000-0000EF0F0000}"/>
    <cellStyle name="Note 5 3 13" xfId="1569" xr:uid="{00000000-0005-0000-0000-0000F00F0000}"/>
    <cellStyle name="Note 5 3 14" xfId="2102" xr:uid="{00000000-0005-0000-0000-0000F10F0000}"/>
    <cellStyle name="Note 5 3 2" xfId="1570" xr:uid="{00000000-0005-0000-0000-0000F20F0000}"/>
    <cellStyle name="Note 5 3 2 2" xfId="1571" xr:uid="{00000000-0005-0000-0000-0000F30F0000}"/>
    <cellStyle name="Note 5 3 2 2 2" xfId="1572" xr:uid="{00000000-0005-0000-0000-0000F40F0000}"/>
    <cellStyle name="Note 5 3 2 3" xfId="1573" xr:uid="{00000000-0005-0000-0000-0000F50F0000}"/>
    <cellStyle name="Note 5 3 2 3 2" xfId="1574" xr:uid="{00000000-0005-0000-0000-0000F60F0000}"/>
    <cellStyle name="Note 5 3 2 3 3" xfId="1575" xr:uid="{00000000-0005-0000-0000-0000F70F0000}"/>
    <cellStyle name="Note 5 3 2 4" xfId="1576" xr:uid="{00000000-0005-0000-0000-0000F80F0000}"/>
    <cellStyle name="Note 5 3 2 5" xfId="1577" xr:uid="{00000000-0005-0000-0000-0000F90F0000}"/>
    <cellStyle name="Note 5 3 2 6" xfId="1578" xr:uid="{00000000-0005-0000-0000-0000FA0F0000}"/>
    <cellStyle name="Note 5 3 2 7" xfId="2103" xr:uid="{00000000-0005-0000-0000-0000FB0F0000}"/>
    <cellStyle name="Note 5 3 3" xfId="1579" xr:uid="{00000000-0005-0000-0000-0000FC0F0000}"/>
    <cellStyle name="Note 5 3 3 2" xfId="1580" xr:uid="{00000000-0005-0000-0000-0000FD0F0000}"/>
    <cellStyle name="Note 5 3 3 2 2" xfId="1581" xr:uid="{00000000-0005-0000-0000-0000FE0F0000}"/>
    <cellStyle name="Note 5 3 3 3" xfId="1582" xr:uid="{00000000-0005-0000-0000-0000FF0F0000}"/>
    <cellStyle name="Note 5 3 3 3 2" xfId="1583" xr:uid="{00000000-0005-0000-0000-000000100000}"/>
    <cellStyle name="Note 5 3 3 3 3" xfId="1584" xr:uid="{00000000-0005-0000-0000-000001100000}"/>
    <cellStyle name="Note 5 3 3 4" xfId="1585" xr:uid="{00000000-0005-0000-0000-000002100000}"/>
    <cellStyle name="Note 5 3 3 5" xfId="1586" xr:uid="{00000000-0005-0000-0000-000003100000}"/>
    <cellStyle name="Note 5 3 3 6" xfId="1587" xr:uid="{00000000-0005-0000-0000-000004100000}"/>
    <cellStyle name="Note 5 3 3 7" xfId="2104" xr:uid="{00000000-0005-0000-0000-000005100000}"/>
    <cellStyle name="Note 5 3 4" xfId="1588" xr:uid="{00000000-0005-0000-0000-000006100000}"/>
    <cellStyle name="Note 5 3 4 2" xfId="1589" xr:uid="{00000000-0005-0000-0000-000007100000}"/>
    <cellStyle name="Note 5 3 4 2 2" xfId="1590" xr:uid="{00000000-0005-0000-0000-000008100000}"/>
    <cellStyle name="Note 5 3 4 3" xfId="1591" xr:uid="{00000000-0005-0000-0000-000009100000}"/>
    <cellStyle name="Note 5 3 4 3 2" xfId="1592" xr:uid="{00000000-0005-0000-0000-00000A100000}"/>
    <cellStyle name="Note 5 3 4 3 3" xfId="1593" xr:uid="{00000000-0005-0000-0000-00000B100000}"/>
    <cellStyle name="Note 5 3 4 4" xfId="1594" xr:uid="{00000000-0005-0000-0000-00000C100000}"/>
    <cellStyle name="Note 5 3 4 5" xfId="1595" xr:uid="{00000000-0005-0000-0000-00000D100000}"/>
    <cellStyle name="Note 5 3 4 6" xfId="1596" xr:uid="{00000000-0005-0000-0000-00000E100000}"/>
    <cellStyle name="Note 5 3 4 7" xfId="2105" xr:uid="{00000000-0005-0000-0000-00000F100000}"/>
    <cellStyle name="Note 5 3 5" xfId="1597" xr:uid="{00000000-0005-0000-0000-000010100000}"/>
    <cellStyle name="Note 5 3 5 2" xfId="1598" xr:uid="{00000000-0005-0000-0000-000011100000}"/>
    <cellStyle name="Note 5 3 5 2 2" xfId="1599" xr:uid="{00000000-0005-0000-0000-000012100000}"/>
    <cellStyle name="Note 5 3 5 3" xfId="1600" xr:uid="{00000000-0005-0000-0000-000013100000}"/>
    <cellStyle name="Note 5 3 5 3 2" xfId="1601" xr:uid="{00000000-0005-0000-0000-000014100000}"/>
    <cellStyle name="Note 5 3 5 3 3" xfId="1602" xr:uid="{00000000-0005-0000-0000-000015100000}"/>
    <cellStyle name="Note 5 3 5 4" xfId="1603" xr:uid="{00000000-0005-0000-0000-000016100000}"/>
    <cellStyle name="Note 5 3 5 5" xfId="1604" xr:uid="{00000000-0005-0000-0000-000017100000}"/>
    <cellStyle name="Note 5 3 5 6" xfId="1605" xr:uid="{00000000-0005-0000-0000-000018100000}"/>
    <cellStyle name="Note 5 3 5 7" xfId="2106" xr:uid="{00000000-0005-0000-0000-000019100000}"/>
    <cellStyle name="Note 5 3 6" xfId="1606" xr:uid="{00000000-0005-0000-0000-00001A100000}"/>
    <cellStyle name="Note 5 3 6 2" xfId="1607" xr:uid="{00000000-0005-0000-0000-00001B100000}"/>
    <cellStyle name="Note 5 3 6 2 2" xfId="1608" xr:uid="{00000000-0005-0000-0000-00001C100000}"/>
    <cellStyle name="Note 5 3 6 3" xfId="1609" xr:uid="{00000000-0005-0000-0000-00001D100000}"/>
    <cellStyle name="Note 5 3 6 3 2" xfId="1610" xr:uid="{00000000-0005-0000-0000-00001E100000}"/>
    <cellStyle name="Note 5 3 6 3 3" xfId="1611" xr:uid="{00000000-0005-0000-0000-00001F100000}"/>
    <cellStyle name="Note 5 3 6 4" xfId="1612" xr:uid="{00000000-0005-0000-0000-000020100000}"/>
    <cellStyle name="Note 5 3 6 5" xfId="1613" xr:uid="{00000000-0005-0000-0000-000021100000}"/>
    <cellStyle name="Note 5 3 6 6" xfId="1614" xr:uid="{00000000-0005-0000-0000-000022100000}"/>
    <cellStyle name="Note 5 3 6 7" xfId="2107" xr:uid="{00000000-0005-0000-0000-000023100000}"/>
    <cellStyle name="Note 5 3 7" xfId="1615" xr:uid="{00000000-0005-0000-0000-000024100000}"/>
    <cellStyle name="Note 5 3 7 2" xfId="1616" xr:uid="{00000000-0005-0000-0000-000025100000}"/>
    <cellStyle name="Note 5 3 8" xfId="1617" xr:uid="{00000000-0005-0000-0000-000026100000}"/>
    <cellStyle name="Note 5 3 8 2" xfId="1618" xr:uid="{00000000-0005-0000-0000-000027100000}"/>
    <cellStyle name="Note 5 3 8 3" xfId="1619" xr:uid="{00000000-0005-0000-0000-000028100000}"/>
    <cellStyle name="Note 5 3 9" xfId="1620" xr:uid="{00000000-0005-0000-0000-000029100000}"/>
    <cellStyle name="Note 5 3 9 2" xfId="1621" xr:uid="{00000000-0005-0000-0000-00002A100000}"/>
    <cellStyle name="Note 5 3 9 3" xfId="1622" xr:uid="{00000000-0005-0000-0000-00002B100000}"/>
    <cellStyle name="Note 5 3 9 4" xfId="1623" xr:uid="{00000000-0005-0000-0000-00002C100000}"/>
    <cellStyle name="Note 5 3 9 5" xfId="2108" xr:uid="{00000000-0005-0000-0000-00002D100000}"/>
    <cellStyle name="Note 5 4" xfId="1624" xr:uid="{00000000-0005-0000-0000-00002E100000}"/>
    <cellStyle name="Note 5 4 2" xfId="1625" xr:uid="{00000000-0005-0000-0000-00002F100000}"/>
    <cellStyle name="Note 5 4 2 2" xfId="1626" xr:uid="{00000000-0005-0000-0000-000030100000}"/>
    <cellStyle name="Note 5 4 3" xfId="1627" xr:uid="{00000000-0005-0000-0000-000031100000}"/>
    <cellStyle name="Note 5 4 3 2" xfId="1628" xr:uid="{00000000-0005-0000-0000-000032100000}"/>
    <cellStyle name="Note 5 4 3 3" xfId="1629" xr:uid="{00000000-0005-0000-0000-000033100000}"/>
    <cellStyle name="Note 5 4 4" xfId="1630" xr:uid="{00000000-0005-0000-0000-000034100000}"/>
    <cellStyle name="Note 5 4 5" xfId="1631" xr:uid="{00000000-0005-0000-0000-000035100000}"/>
    <cellStyle name="Note 5 4 6" xfId="1632" xr:uid="{00000000-0005-0000-0000-000036100000}"/>
    <cellStyle name="Note 5 4 7" xfId="2109" xr:uid="{00000000-0005-0000-0000-000037100000}"/>
    <cellStyle name="Note 5 5" xfId="1633" xr:uid="{00000000-0005-0000-0000-000038100000}"/>
    <cellStyle name="Note 5 5 2" xfId="1634" xr:uid="{00000000-0005-0000-0000-000039100000}"/>
    <cellStyle name="Note 5 5 2 2" xfId="1635" xr:uid="{00000000-0005-0000-0000-00003A100000}"/>
    <cellStyle name="Note 5 5 3" xfId="1636" xr:uid="{00000000-0005-0000-0000-00003B100000}"/>
    <cellStyle name="Note 5 5 3 2" xfId="1637" xr:uid="{00000000-0005-0000-0000-00003C100000}"/>
    <cellStyle name="Note 5 5 3 3" xfId="1638" xr:uid="{00000000-0005-0000-0000-00003D100000}"/>
    <cellStyle name="Note 5 5 4" xfId="1639" xr:uid="{00000000-0005-0000-0000-00003E100000}"/>
    <cellStyle name="Note 5 5 5" xfId="1640" xr:uid="{00000000-0005-0000-0000-00003F100000}"/>
    <cellStyle name="Note 5 5 6" xfId="1641" xr:uid="{00000000-0005-0000-0000-000040100000}"/>
    <cellStyle name="Note 5 5 7" xfId="2110" xr:uid="{00000000-0005-0000-0000-000041100000}"/>
    <cellStyle name="Note 5 6" xfId="1642" xr:uid="{00000000-0005-0000-0000-000042100000}"/>
    <cellStyle name="Note 5 6 2" xfId="1643" xr:uid="{00000000-0005-0000-0000-000043100000}"/>
    <cellStyle name="Note 5 6 2 2" xfId="1644" xr:uid="{00000000-0005-0000-0000-000044100000}"/>
    <cellStyle name="Note 5 6 3" xfId="1645" xr:uid="{00000000-0005-0000-0000-000045100000}"/>
    <cellStyle name="Note 5 6 3 2" xfId="1646" xr:uid="{00000000-0005-0000-0000-000046100000}"/>
    <cellStyle name="Note 5 6 3 3" xfId="1647" xr:uid="{00000000-0005-0000-0000-000047100000}"/>
    <cellStyle name="Note 5 6 4" xfId="1648" xr:uid="{00000000-0005-0000-0000-000048100000}"/>
    <cellStyle name="Note 5 6 5" xfId="1649" xr:uid="{00000000-0005-0000-0000-000049100000}"/>
    <cellStyle name="Note 5 6 6" xfId="1650" xr:uid="{00000000-0005-0000-0000-00004A100000}"/>
    <cellStyle name="Note 5 6 7" xfId="2111" xr:uid="{00000000-0005-0000-0000-00004B100000}"/>
    <cellStyle name="Note 5 7" xfId="1651" xr:uid="{00000000-0005-0000-0000-00004C100000}"/>
    <cellStyle name="Note 5 7 2" xfId="1652" xr:uid="{00000000-0005-0000-0000-00004D100000}"/>
    <cellStyle name="Note 5 7 2 2" xfId="1653" xr:uid="{00000000-0005-0000-0000-00004E100000}"/>
    <cellStyle name="Note 5 7 3" xfId="1654" xr:uid="{00000000-0005-0000-0000-00004F100000}"/>
    <cellStyle name="Note 5 7 3 2" xfId="1655" xr:uid="{00000000-0005-0000-0000-000050100000}"/>
    <cellStyle name="Note 5 7 3 3" xfId="1656" xr:uid="{00000000-0005-0000-0000-000051100000}"/>
    <cellStyle name="Note 5 7 4" xfId="1657" xr:uid="{00000000-0005-0000-0000-000052100000}"/>
    <cellStyle name="Note 5 7 5" xfId="1658" xr:uid="{00000000-0005-0000-0000-000053100000}"/>
    <cellStyle name="Note 5 7 6" xfId="1659" xr:uid="{00000000-0005-0000-0000-000054100000}"/>
    <cellStyle name="Note 5 7 7" xfId="2112" xr:uid="{00000000-0005-0000-0000-000055100000}"/>
    <cellStyle name="Note 5 8" xfId="1660" xr:uid="{00000000-0005-0000-0000-000056100000}"/>
    <cellStyle name="Note 5 8 2" xfId="1661" xr:uid="{00000000-0005-0000-0000-000057100000}"/>
    <cellStyle name="Note 5 8 2 2" xfId="1662" xr:uid="{00000000-0005-0000-0000-000058100000}"/>
    <cellStyle name="Note 5 8 3" xfId="1663" xr:uid="{00000000-0005-0000-0000-000059100000}"/>
    <cellStyle name="Note 5 8 3 2" xfId="1664" xr:uid="{00000000-0005-0000-0000-00005A100000}"/>
    <cellStyle name="Note 5 8 3 3" xfId="1665" xr:uid="{00000000-0005-0000-0000-00005B100000}"/>
    <cellStyle name="Note 5 8 4" xfId="1666" xr:uid="{00000000-0005-0000-0000-00005C100000}"/>
    <cellStyle name="Note 5 8 5" xfId="1667" xr:uid="{00000000-0005-0000-0000-00005D100000}"/>
    <cellStyle name="Note 5 8 6" xfId="1668" xr:uid="{00000000-0005-0000-0000-00005E100000}"/>
    <cellStyle name="Note 5 8 7" xfId="2113" xr:uid="{00000000-0005-0000-0000-00005F100000}"/>
    <cellStyle name="Note 5 9" xfId="1669" xr:uid="{00000000-0005-0000-0000-000060100000}"/>
    <cellStyle name="Note 5 9 2" xfId="1670" xr:uid="{00000000-0005-0000-0000-000061100000}"/>
    <cellStyle name="Note 6" xfId="1671" xr:uid="{00000000-0005-0000-0000-000062100000}"/>
    <cellStyle name="Note 6 10" xfId="1672" xr:uid="{00000000-0005-0000-0000-000063100000}"/>
    <cellStyle name="Note 6 10 2" xfId="1673" xr:uid="{00000000-0005-0000-0000-000064100000}"/>
    <cellStyle name="Note 6 10 3" xfId="1674" xr:uid="{00000000-0005-0000-0000-000065100000}"/>
    <cellStyle name="Note 6 11" xfId="1675" xr:uid="{00000000-0005-0000-0000-000066100000}"/>
    <cellStyle name="Note 6 11 2" xfId="1676" xr:uid="{00000000-0005-0000-0000-000067100000}"/>
    <cellStyle name="Note 6 11 3" xfId="1677" xr:uid="{00000000-0005-0000-0000-000068100000}"/>
    <cellStyle name="Note 6 11 4" xfId="1678" xr:uid="{00000000-0005-0000-0000-000069100000}"/>
    <cellStyle name="Note 6 11 5" xfId="2115" xr:uid="{00000000-0005-0000-0000-00006A100000}"/>
    <cellStyle name="Note 6 12" xfId="1679" xr:uid="{00000000-0005-0000-0000-00006B100000}"/>
    <cellStyle name="Note 6 13" xfId="1680" xr:uid="{00000000-0005-0000-0000-00006C100000}"/>
    <cellStyle name="Note 6 14" xfId="1681" xr:uid="{00000000-0005-0000-0000-00006D100000}"/>
    <cellStyle name="Note 6 15" xfId="1682" xr:uid="{00000000-0005-0000-0000-00006E100000}"/>
    <cellStyle name="Note 6 16" xfId="2114" xr:uid="{00000000-0005-0000-0000-00006F100000}"/>
    <cellStyle name="Note 6 2" xfId="1683" xr:uid="{00000000-0005-0000-0000-000070100000}"/>
    <cellStyle name="Note 6 2 10" xfId="1684" xr:uid="{00000000-0005-0000-0000-000071100000}"/>
    <cellStyle name="Note 6 2 11" xfId="1685" xr:uid="{00000000-0005-0000-0000-000072100000}"/>
    <cellStyle name="Note 6 2 12" xfId="1686" xr:uid="{00000000-0005-0000-0000-000073100000}"/>
    <cellStyle name="Note 6 2 13" xfId="1687" xr:uid="{00000000-0005-0000-0000-000074100000}"/>
    <cellStyle name="Note 6 2 14" xfId="2116" xr:uid="{00000000-0005-0000-0000-000075100000}"/>
    <cellStyle name="Note 6 2 2" xfId="1688" xr:uid="{00000000-0005-0000-0000-000076100000}"/>
    <cellStyle name="Note 6 2 2 2" xfId="1689" xr:uid="{00000000-0005-0000-0000-000077100000}"/>
    <cellStyle name="Note 6 2 2 2 2" xfId="1690" xr:uid="{00000000-0005-0000-0000-000078100000}"/>
    <cellStyle name="Note 6 2 2 3" xfId="1691" xr:uid="{00000000-0005-0000-0000-000079100000}"/>
    <cellStyle name="Note 6 2 2 3 2" xfId="1692" xr:uid="{00000000-0005-0000-0000-00007A100000}"/>
    <cellStyle name="Note 6 2 2 3 3" xfId="1693" xr:uid="{00000000-0005-0000-0000-00007B100000}"/>
    <cellStyle name="Note 6 2 2 4" xfId="1694" xr:uid="{00000000-0005-0000-0000-00007C100000}"/>
    <cellStyle name="Note 6 2 2 5" xfId="1695" xr:uid="{00000000-0005-0000-0000-00007D100000}"/>
    <cellStyle name="Note 6 2 2 6" xfId="1696" xr:uid="{00000000-0005-0000-0000-00007E100000}"/>
    <cellStyle name="Note 6 2 2 7" xfId="2117" xr:uid="{00000000-0005-0000-0000-00007F100000}"/>
    <cellStyle name="Note 6 2 3" xfId="1697" xr:uid="{00000000-0005-0000-0000-000080100000}"/>
    <cellStyle name="Note 6 2 3 2" xfId="1698" xr:uid="{00000000-0005-0000-0000-000081100000}"/>
    <cellStyle name="Note 6 2 3 2 2" xfId="1699" xr:uid="{00000000-0005-0000-0000-000082100000}"/>
    <cellStyle name="Note 6 2 3 3" xfId="1700" xr:uid="{00000000-0005-0000-0000-000083100000}"/>
    <cellStyle name="Note 6 2 3 3 2" xfId="1701" xr:uid="{00000000-0005-0000-0000-000084100000}"/>
    <cellStyle name="Note 6 2 3 3 3" xfId="1702" xr:uid="{00000000-0005-0000-0000-000085100000}"/>
    <cellStyle name="Note 6 2 3 4" xfId="1703" xr:uid="{00000000-0005-0000-0000-000086100000}"/>
    <cellStyle name="Note 6 2 3 5" xfId="1704" xr:uid="{00000000-0005-0000-0000-000087100000}"/>
    <cellStyle name="Note 6 2 3 6" xfId="1705" xr:uid="{00000000-0005-0000-0000-000088100000}"/>
    <cellStyle name="Note 6 2 3 7" xfId="2118" xr:uid="{00000000-0005-0000-0000-000089100000}"/>
    <cellStyle name="Note 6 2 4" xfId="1706" xr:uid="{00000000-0005-0000-0000-00008A100000}"/>
    <cellStyle name="Note 6 2 4 2" xfId="1707" xr:uid="{00000000-0005-0000-0000-00008B100000}"/>
    <cellStyle name="Note 6 2 4 2 2" xfId="1708" xr:uid="{00000000-0005-0000-0000-00008C100000}"/>
    <cellStyle name="Note 6 2 4 3" xfId="1709" xr:uid="{00000000-0005-0000-0000-00008D100000}"/>
    <cellStyle name="Note 6 2 4 3 2" xfId="1710" xr:uid="{00000000-0005-0000-0000-00008E100000}"/>
    <cellStyle name="Note 6 2 4 3 3" xfId="1711" xr:uid="{00000000-0005-0000-0000-00008F100000}"/>
    <cellStyle name="Note 6 2 4 4" xfId="1712" xr:uid="{00000000-0005-0000-0000-000090100000}"/>
    <cellStyle name="Note 6 2 4 5" xfId="1713" xr:uid="{00000000-0005-0000-0000-000091100000}"/>
    <cellStyle name="Note 6 2 4 6" xfId="1714" xr:uid="{00000000-0005-0000-0000-000092100000}"/>
    <cellStyle name="Note 6 2 4 7" xfId="2119" xr:uid="{00000000-0005-0000-0000-000093100000}"/>
    <cellStyle name="Note 6 2 5" xfId="1715" xr:uid="{00000000-0005-0000-0000-000094100000}"/>
    <cellStyle name="Note 6 2 5 2" xfId="1716" xr:uid="{00000000-0005-0000-0000-000095100000}"/>
    <cellStyle name="Note 6 2 5 2 2" xfId="1717" xr:uid="{00000000-0005-0000-0000-000096100000}"/>
    <cellStyle name="Note 6 2 5 3" xfId="1718" xr:uid="{00000000-0005-0000-0000-000097100000}"/>
    <cellStyle name="Note 6 2 5 3 2" xfId="1719" xr:uid="{00000000-0005-0000-0000-000098100000}"/>
    <cellStyle name="Note 6 2 5 3 3" xfId="1720" xr:uid="{00000000-0005-0000-0000-000099100000}"/>
    <cellStyle name="Note 6 2 5 4" xfId="1721" xr:uid="{00000000-0005-0000-0000-00009A100000}"/>
    <cellStyle name="Note 6 2 5 5" xfId="1722" xr:uid="{00000000-0005-0000-0000-00009B100000}"/>
    <cellStyle name="Note 6 2 5 6" xfId="1723" xr:uid="{00000000-0005-0000-0000-00009C100000}"/>
    <cellStyle name="Note 6 2 5 7" xfId="2120" xr:uid="{00000000-0005-0000-0000-00009D100000}"/>
    <cellStyle name="Note 6 2 6" xfId="1724" xr:uid="{00000000-0005-0000-0000-00009E100000}"/>
    <cellStyle name="Note 6 2 6 2" xfId="1725" xr:uid="{00000000-0005-0000-0000-00009F100000}"/>
    <cellStyle name="Note 6 2 6 2 2" xfId="1726" xr:uid="{00000000-0005-0000-0000-0000A0100000}"/>
    <cellStyle name="Note 6 2 6 3" xfId="1727" xr:uid="{00000000-0005-0000-0000-0000A1100000}"/>
    <cellStyle name="Note 6 2 6 3 2" xfId="1728" xr:uid="{00000000-0005-0000-0000-0000A2100000}"/>
    <cellStyle name="Note 6 2 6 3 3" xfId="1729" xr:uid="{00000000-0005-0000-0000-0000A3100000}"/>
    <cellStyle name="Note 6 2 6 4" xfId="1730" xr:uid="{00000000-0005-0000-0000-0000A4100000}"/>
    <cellStyle name="Note 6 2 6 5" xfId="1731" xr:uid="{00000000-0005-0000-0000-0000A5100000}"/>
    <cellStyle name="Note 6 2 6 6" xfId="1732" xr:uid="{00000000-0005-0000-0000-0000A6100000}"/>
    <cellStyle name="Note 6 2 6 7" xfId="2121" xr:uid="{00000000-0005-0000-0000-0000A7100000}"/>
    <cellStyle name="Note 6 2 7" xfId="1733" xr:uid="{00000000-0005-0000-0000-0000A8100000}"/>
    <cellStyle name="Note 6 2 7 2" xfId="1734" xr:uid="{00000000-0005-0000-0000-0000A9100000}"/>
    <cellStyle name="Note 6 2 8" xfId="1735" xr:uid="{00000000-0005-0000-0000-0000AA100000}"/>
    <cellStyle name="Note 6 2 8 2" xfId="1736" xr:uid="{00000000-0005-0000-0000-0000AB100000}"/>
    <cellStyle name="Note 6 2 8 3" xfId="1737" xr:uid="{00000000-0005-0000-0000-0000AC100000}"/>
    <cellStyle name="Note 6 2 9" xfId="1738" xr:uid="{00000000-0005-0000-0000-0000AD100000}"/>
    <cellStyle name="Note 6 2 9 2" xfId="1739" xr:uid="{00000000-0005-0000-0000-0000AE100000}"/>
    <cellStyle name="Note 6 2 9 3" xfId="1740" xr:uid="{00000000-0005-0000-0000-0000AF100000}"/>
    <cellStyle name="Note 6 2 9 4" xfId="1741" xr:uid="{00000000-0005-0000-0000-0000B0100000}"/>
    <cellStyle name="Note 6 2 9 5" xfId="2122" xr:uid="{00000000-0005-0000-0000-0000B1100000}"/>
    <cellStyle name="Note 6 3" xfId="1742" xr:uid="{00000000-0005-0000-0000-0000B2100000}"/>
    <cellStyle name="Note 6 3 10" xfId="1743" xr:uid="{00000000-0005-0000-0000-0000B3100000}"/>
    <cellStyle name="Note 6 3 11" xfId="1744" xr:uid="{00000000-0005-0000-0000-0000B4100000}"/>
    <cellStyle name="Note 6 3 12" xfId="1745" xr:uid="{00000000-0005-0000-0000-0000B5100000}"/>
    <cellStyle name="Note 6 3 13" xfId="1746" xr:uid="{00000000-0005-0000-0000-0000B6100000}"/>
    <cellStyle name="Note 6 3 14" xfId="2123" xr:uid="{00000000-0005-0000-0000-0000B7100000}"/>
    <cellStyle name="Note 6 3 2" xfId="1747" xr:uid="{00000000-0005-0000-0000-0000B8100000}"/>
    <cellStyle name="Note 6 3 2 2" xfId="1748" xr:uid="{00000000-0005-0000-0000-0000B9100000}"/>
    <cellStyle name="Note 6 3 2 2 2" xfId="1749" xr:uid="{00000000-0005-0000-0000-0000BA100000}"/>
    <cellStyle name="Note 6 3 2 3" xfId="1750" xr:uid="{00000000-0005-0000-0000-0000BB100000}"/>
    <cellStyle name="Note 6 3 2 3 2" xfId="1751" xr:uid="{00000000-0005-0000-0000-0000BC100000}"/>
    <cellStyle name="Note 6 3 2 3 3" xfId="1752" xr:uid="{00000000-0005-0000-0000-0000BD100000}"/>
    <cellStyle name="Note 6 3 2 4" xfId="1753" xr:uid="{00000000-0005-0000-0000-0000BE100000}"/>
    <cellStyle name="Note 6 3 2 5" xfId="1754" xr:uid="{00000000-0005-0000-0000-0000BF100000}"/>
    <cellStyle name="Note 6 3 2 6" xfId="1755" xr:uid="{00000000-0005-0000-0000-0000C0100000}"/>
    <cellStyle name="Note 6 3 2 7" xfId="2124" xr:uid="{00000000-0005-0000-0000-0000C1100000}"/>
    <cellStyle name="Note 6 3 3" xfId="1756" xr:uid="{00000000-0005-0000-0000-0000C2100000}"/>
    <cellStyle name="Note 6 3 3 2" xfId="1757" xr:uid="{00000000-0005-0000-0000-0000C3100000}"/>
    <cellStyle name="Note 6 3 3 2 2" xfId="1758" xr:uid="{00000000-0005-0000-0000-0000C4100000}"/>
    <cellStyle name="Note 6 3 3 3" xfId="1759" xr:uid="{00000000-0005-0000-0000-0000C5100000}"/>
    <cellStyle name="Note 6 3 3 3 2" xfId="1760" xr:uid="{00000000-0005-0000-0000-0000C6100000}"/>
    <cellStyle name="Note 6 3 3 3 3" xfId="1761" xr:uid="{00000000-0005-0000-0000-0000C7100000}"/>
    <cellStyle name="Note 6 3 3 4" xfId="1762" xr:uid="{00000000-0005-0000-0000-0000C8100000}"/>
    <cellStyle name="Note 6 3 3 5" xfId="1763" xr:uid="{00000000-0005-0000-0000-0000C9100000}"/>
    <cellStyle name="Note 6 3 3 6" xfId="1764" xr:uid="{00000000-0005-0000-0000-0000CA100000}"/>
    <cellStyle name="Note 6 3 3 7" xfId="2125" xr:uid="{00000000-0005-0000-0000-0000CB100000}"/>
    <cellStyle name="Note 6 3 4" xfId="1765" xr:uid="{00000000-0005-0000-0000-0000CC100000}"/>
    <cellStyle name="Note 6 3 4 2" xfId="1766" xr:uid="{00000000-0005-0000-0000-0000CD100000}"/>
    <cellStyle name="Note 6 3 4 2 2" xfId="1767" xr:uid="{00000000-0005-0000-0000-0000CE100000}"/>
    <cellStyle name="Note 6 3 4 3" xfId="1768" xr:uid="{00000000-0005-0000-0000-0000CF100000}"/>
    <cellStyle name="Note 6 3 4 3 2" xfId="1769" xr:uid="{00000000-0005-0000-0000-0000D0100000}"/>
    <cellStyle name="Note 6 3 4 3 3" xfId="1770" xr:uid="{00000000-0005-0000-0000-0000D1100000}"/>
    <cellStyle name="Note 6 3 4 4" xfId="1771" xr:uid="{00000000-0005-0000-0000-0000D2100000}"/>
    <cellStyle name="Note 6 3 4 5" xfId="1772" xr:uid="{00000000-0005-0000-0000-0000D3100000}"/>
    <cellStyle name="Note 6 3 4 6" xfId="1773" xr:uid="{00000000-0005-0000-0000-0000D4100000}"/>
    <cellStyle name="Note 6 3 4 7" xfId="2126" xr:uid="{00000000-0005-0000-0000-0000D5100000}"/>
    <cellStyle name="Note 6 3 5" xfId="1774" xr:uid="{00000000-0005-0000-0000-0000D6100000}"/>
    <cellStyle name="Note 6 3 5 2" xfId="1775" xr:uid="{00000000-0005-0000-0000-0000D7100000}"/>
    <cellStyle name="Note 6 3 5 2 2" xfId="1776" xr:uid="{00000000-0005-0000-0000-0000D8100000}"/>
    <cellStyle name="Note 6 3 5 3" xfId="1777" xr:uid="{00000000-0005-0000-0000-0000D9100000}"/>
    <cellStyle name="Note 6 3 5 3 2" xfId="1778" xr:uid="{00000000-0005-0000-0000-0000DA100000}"/>
    <cellStyle name="Note 6 3 5 3 3" xfId="1779" xr:uid="{00000000-0005-0000-0000-0000DB100000}"/>
    <cellStyle name="Note 6 3 5 4" xfId="1780" xr:uid="{00000000-0005-0000-0000-0000DC100000}"/>
    <cellStyle name="Note 6 3 5 5" xfId="1781" xr:uid="{00000000-0005-0000-0000-0000DD100000}"/>
    <cellStyle name="Note 6 3 5 6" xfId="1782" xr:uid="{00000000-0005-0000-0000-0000DE100000}"/>
    <cellStyle name="Note 6 3 5 7" xfId="2127" xr:uid="{00000000-0005-0000-0000-0000DF100000}"/>
    <cellStyle name="Note 6 3 6" xfId="1783" xr:uid="{00000000-0005-0000-0000-0000E0100000}"/>
    <cellStyle name="Note 6 3 6 2" xfId="1784" xr:uid="{00000000-0005-0000-0000-0000E1100000}"/>
    <cellStyle name="Note 6 3 6 2 2" xfId="1785" xr:uid="{00000000-0005-0000-0000-0000E2100000}"/>
    <cellStyle name="Note 6 3 6 3" xfId="1786" xr:uid="{00000000-0005-0000-0000-0000E3100000}"/>
    <cellStyle name="Note 6 3 6 3 2" xfId="1787" xr:uid="{00000000-0005-0000-0000-0000E4100000}"/>
    <cellStyle name="Note 6 3 6 3 3" xfId="1788" xr:uid="{00000000-0005-0000-0000-0000E5100000}"/>
    <cellStyle name="Note 6 3 6 4" xfId="1789" xr:uid="{00000000-0005-0000-0000-0000E6100000}"/>
    <cellStyle name="Note 6 3 6 5" xfId="1790" xr:uid="{00000000-0005-0000-0000-0000E7100000}"/>
    <cellStyle name="Note 6 3 6 6" xfId="1791" xr:uid="{00000000-0005-0000-0000-0000E8100000}"/>
    <cellStyle name="Note 6 3 6 7" xfId="2128" xr:uid="{00000000-0005-0000-0000-0000E9100000}"/>
    <cellStyle name="Note 6 3 7" xfId="1792" xr:uid="{00000000-0005-0000-0000-0000EA100000}"/>
    <cellStyle name="Note 6 3 7 2" xfId="1793" xr:uid="{00000000-0005-0000-0000-0000EB100000}"/>
    <cellStyle name="Note 6 3 8" xfId="1794" xr:uid="{00000000-0005-0000-0000-0000EC100000}"/>
    <cellStyle name="Note 6 3 8 2" xfId="1795" xr:uid="{00000000-0005-0000-0000-0000ED100000}"/>
    <cellStyle name="Note 6 3 8 3" xfId="1796" xr:uid="{00000000-0005-0000-0000-0000EE100000}"/>
    <cellStyle name="Note 6 3 9" xfId="1797" xr:uid="{00000000-0005-0000-0000-0000EF100000}"/>
    <cellStyle name="Note 6 3 9 2" xfId="1798" xr:uid="{00000000-0005-0000-0000-0000F0100000}"/>
    <cellStyle name="Note 6 3 9 3" xfId="1799" xr:uid="{00000000-0005-0000-0000-0000F1100000}"/>
    <cellStyle name="Note 6 3 9 4" xfId="1800" xr:uid="{00000000-0005-0000-0000-0000F2100000}"/>
    <cellStyle name="Note 6 3 9 5" xfId="2129" xr:uid="{00000000-0005-0000-0000-0000F3100000}"/>
    <cellStyle name="Note 6 4" xfId="1801" xr:uid="{00000000-0005-0000-0000-0000F4100000}"/>
    <cellStyle name="Note 6 4 2" xfId="1802" xr:uid="{00000000-0005-0000-0000-0000F5100000}"/>
    <cellStyle name="Note 6 4 2 2" xfId="1803" xr:uid="{00000000-0005-0000-0000-0000F6100000}"/>
    <cellStyle name="Note 6 4 3" xfId="1804" xr:uid="{00000000-0005-0000-0000-0000F7100000}"/>
    <cellStyle name="Note 6 4 3 2" xfId="1805" xr:uid="{00000000-0005-0000-0000-0000F8100000}"/>
    <cellStyle name="Note 6 4 3 3" xfId="1806" xr:uid="{00000000-0005-0000-0000-0000F9100000}"/>
    <cellStyle name="Note 6 4 4" xfId="1807" xr:uid="{00000000-0005-0000-0000-0000FA100000}"/>
    <cellStyle name="Note 6 4 5" xfId="1808" xr:uid="{00000000-0005-0000-0000-0000FB100000}"/>
    <cellStyle name="Note 6 4 6" xfId="1809" xr:uid="{00000000-0005-0000-0000-0000FC100000}"/>
    <cellStyle name="Note 6 4 7" xfId="2130" xr:uid="{00000000-0005-0000-0000-0000FD100000}"/>
    <cellStyle name="Note 6 5" xfId="1810" xr:uid="{00000000-0005-0000-0000-0000FE100000}"/>
    <cellStyle name="Note 6 5 2" xfId="1811" xr:uid="{00000000-0005-0000-0000-0000FF100000}"/>
    <cellStyle name="Note 6 5 2 2" xfId="1812" xr:uid="{00000000-0005-0000-0000-000000110000}"/>
    <cellStyle name="Note 6 5 3" xfId="1813" xr:uid="{00000000-0005-0000-0000-000001110000}"/>
    <cellStyle name="Note 6 5 3 2" xfId="1814" xr:uid="{00000000-0005-0000-0000-000002110000}"/>
    <cellStyle name="Note 6 5 3 3" xfId="1815" xr:uid="{00000000-0005-0000-0000-000003110000}"/>
    <cellStyle name="Note 6 5 4" xfId="1816" xr:uid="{00000000-0005-0000-0000-000004110000}"/>
    <cellStyle name="Note 6 5 5" xfId="1817" xr:uid="{00000000-0005-0000-0000-000005110000}"/>
    <cellStyle name="Note 6 5 6" xfId="1818" xr:uid="{00000000-0005-0000-0000-000006110000}"/>
    <cellStyle name="Note 6 5 7" xfId="2131" xr:uid="{00000000-0005-0000-0000-000007110000}"/>
    <cellStyle name="Note 6 6" xfId="1819" xr:uid="{00000000-0005-0000-0000-000008110000}"/>
    <cellStyle name="Note 6 6 2" xfId="1820" xr:uid="{00000000-0005-0000-0000-000009110000}"/>
    <cellStyle name="Note 6 6 2 2" xfId="1821" xr:uid="{00000000-0005-0000-0000-00000A110000}"/>
    <cellStyle name="Note 6 6 3" xfId="1822" xr:uid="{00000000-0005-0000-0000-00000B110000}"/>
    <cellStyle name="Note 6 6 3 2" xfId="1823" xr:uid="{00000000-0005-0000-0000-00000C110000}"/>
    <cellStyle name="Note 6 6 3 3" xfId="1824" xr:uid="{00000000-0005-0000-0000-00000D110000}"/>
    <cellStyle name="Note 6 6 4" xfId="1825" xr:uid="{00000000-0005-0000-0000-00000E110000}"/>
    <cellStyle name="Note 6 6 5" xfId="1826" xr:uid="{00000000-0005-0000-0000-00000F110000}"/>
    <cellStyle name="Note 6 6 6" xfId="1827" xr:uid="{00000000-0005-0000-0000-000010110000}"/>
    <cellStyle name="Note 6 6 7" xfId="2132" xr:uid="{00000000-0005-0000-0000-000011110000}"/>
    <cellStyle name="Note 6 7" xfId="1828" xr:uid="{00000000-0005-0000-0000-000012110000}"/>
    <cellStyle name="Note 6 7 2" xfId="1829" xr:uid="{00000000-0005-0000-0000-000013110000}"/>
    <cellStyle name="Note 6 7 2 2" xfId="1830" xr:uid="{00000000-0005-0000-0000-000014110000}"/>
    <cellStyle name="Note 6 7 3" xfId="1831" xr:uid="{00000000-0005-0000-0000-000015110000}"/>
    <cellStyle name="Note 6 7 3 2" xfId="1832" xr:uid="{00000000-0005-0000-0000-000016110000}"/>
    <cellStyle name="Note 6 7 3 3" xfId="1833" xr:uid="{00000000-0005-0000-0000-000017110000}"/>
    <cellStyle name="Note 6 7 4" xfId="1834" xr:uid="{00000000-0005-0000-0000-000018110000}"/>
    <cellStyle name="Note 6 7 5" xfId="1835" xr:uid="{00000000-0005-0000-0000-000019110000}"/>
    <cellStyle name="Note 6 7 6" xfId="1836" xr:uid="{00000000-0005-0000-0000-00001A110000}"/>
    <cellStyle name="Note 6 7 7" xfId="2133" xr:uid="{00000000-0005-0000-0000-00001B110000}"/>
    <cellStyle name="Note 6 8" xfId="1837" xr:uid="{00000000-0005-0000-0000-00001C110000}"/>
    <cellStyle name="Note 6 8 2" xfId="1838" xr:uid="{00000000-0005-0000-0000-00001D110000}"/>
    <cellStyle name="Note 6 8 2 2" xfId="1839" xr:uid="{00000000-0005-0000-0000-00001E110000}"/>
    <cellStyle name="Note 6 8 3" xfId="1840" xr:uid="{00000000-0005-0000-0000-00001F110000}"/>
    <cellStyle name="Note 6 8 3 2" xfId="1841" xr:uid="{00000000-0005-0000-0000-000020110000}"/>
    <cellStyle name="Note 6 8 3 3" xfId="1842" xr:uid="{00000000-0005-0000-0000-000021110000}"/>
    <cellStyle name="Note 6 8 4" xfId="1843" xr:uid="{00000000-0005-0000-0000-000022110000}"/>
    <cellStyle name="Note 6 8 5" xfId="1844" xr:uid="{00000000-0005-0000-0000-000023110000}"/>
    <cellStyle name="Note 6 8 6" xfId="1845" xr:uid="{00000000-0005-0000-0000-000024110000}"/>
    <cellStyle name="Note 6 8 7" xfId="2134" xr:uid="{00000000-0005-0000-0000-000025110000}"/>
    <cellStyle name="Note 6 9" xfId="1846" xr:uid="{00000000-0005-0000-0000-000026110000}"/>
    <cellStyle name="Note 6 9 2" xfId="1847" xr:uid="{00000000-0005-0000-0000-000027110000}"/>
    <cellStyle name="Note 7" xfId="1848" xr:uid="{00000000-0005-0000-0000-000028110000}"/>
    <cellStyle name="Note 7 10" xfId="1849" xr:uid="{00000000-0005-0000-0000-000029110000}"/>
    <cellStyle name="Note 7 11" xfId="1850" xr:uid="{00000000-0005-0000-0000-00002A110000}"/>
    <cellStyle name="Note 7 12" xfId="1851" xr:uid="{00000000-0005-0000-0000-00002B110000}"/>
    <cellStyle name="Note 7 13" xfId="1852" xr:uid="{00000000-0005-0000-0000-00002C110000}"/>
    <cellStyle name="Note 7 14" xfId="2135" xr:uid="{00000000-0005-0000-0000-00002D110000}"/>
    <cellStyle name="Note 7 2" xfId="1853" xr:uid="{00000000-0005-0000-0000-00002E110000}"/>
    <cellStyle name="Note 7 2 2" xfId="1854" xr:uid="{00000000-0005-0000-0000-00002F110000}"/>
    <cellStyle name="Note 7 2 2 2" xfId="1855" xr:uid="{00000000-0005-0000-0000-000030110000}"/>
    <cellStyle name="Note 7 2 3" xfId="1856" xr:uid="{00000000-0005-0000-0000-000031110000}"/>
    <cellStyle name="Note 7 2 3 2" xfId="1857" xr:uid="{00000000-0005-0000-0000-000032110000}"/>
    <cellStyle name="Note 7 2 3 3" xfId="1858" xr:uid="{00000000-0005-0000-0000-000033110000}"/>
    <cellStyle name="Note 7 2 4" xfId="1859" xr:uid="{00000000-0005-0000-0000-000034110000}"/>
    <cellStyle name="Note 7 2 5" xfId="1860" xr:uid="{00000000-0005-0000-0000-000035110000}"/>
    <cellStyle name="Note 7 2 6" xfId="1861" xr:uid="{00000000-0005-0000-0000-000036110000}"/>
    <cellStyle name="Note 7 2 7" xfId="2136" xr:uid="{00000000-0005-0000-0000-000037110000}"/>
    <cellStyle name="Note 7 3" xfId="1862" xr:uid="{00000000-0005-0000-0000-000038110000}"/>
    <cellStyle name="Note 7 3 2" xfId="1863" xr:uid="{00000000-0005-0000-0000-000039110000}"/>
    <cellStyle name="Note 7 3 2 2" xfId="1864" xr:uid="{00000000-0005-0000-0000-00003A110000}"/>
    <cellStyle name="Note 7 3 3" xfId="1865" xr:uid="{00000000-0005-0000-0000-00003B110000}"/>
    <cellStyle name="Note 7 3 3 2" xfId="1866" xr:uid="{00000000-0005-0000-0000-00003C110000}"/>
    <cellStyle name="Note 7 3 3 3" xfId="1867" xr:uid="{00000000-0005-0000-0000-00003D110000}"/>
    <cellStyle name="Note 7 3 4" xfId="1868" xr:uid="{00000000-0005-0000-0000-00003E110000}"/>
    <cellStyle name="Note 7 3 5" xfId="1869" xr:uid="{00000000-0005-0000-0000-00003F110000}"/>
    <cellStyle name="Note 7 3 6" xfId="1870" xr:uid="{00000000-0005-0000-0000-000040110000}"/>
    <cellStyle name="Note 7 3 7" xfId="2137" xr:uid="{00000000-0005-0000-0000-000041110000}"/>
    <cellStyle name="Note 7 4" xfId="1871" xr:uid="{00000000-0005-0000-0000-000042110000}"/>
    <cellStyle name="Note 7 4 2" xfId="1872" xr:uid="{00000000-0005-0000-0000-000043110000}"/>
    <cellStyle name="Note 7 4 2 2" xfId="1873" xr:uid="{00000000-0005-0000-0000-000044110000}"/>
    <cellStyle name="Note 7 4 3" xfId="1874" xr:uid="{00000000-0005-0000-0000-000045110000}"/>
    <cellStyle name="Note 7 4 3 2" xfId="1875" xr:uid="{00000000-0005-0000-0000-000046110000}"/>
    <cellStyle name="Note 7 4 3 3" xfId="1876" xr:uid="{00000000-0005-0000-0000-000047110000}"/>
    <cellStyle name="Note 7 4 4" xfId="1877" xr:uid="{00000000-0005-0000-0000-000048110000}"/>
    <cellStyle name="Note 7 4 5" xfId="1878" xr:uid="{00000000-0005-0000-0000-000049110000}"/>
    <cellStyle name="Note 7 4 6" xfId="1879" xr:uid="{00000000-0005-0000-0000-00004A110000}"/>
    <cellStyle name="Note 7 4 7" xfId="2138" xr:uid="{00000000-0005-0000-0000-00004B110000}"/>
    <cellStyle name="Note 7 5" xfId="1880" xr:uid="{00000000-0005-0000-0000-00004C110000}"/>
    <cellStyle name="Note 7 5 2" xfId="1881" xr:uid="{00000000-0005-0000-0000-00004D110000}"/>
    <cellStyle name="Note 7 5 2 2" xfId="1882" xr:uid="{00000000-0005-0000-0000-00004E110000}"/>
    <cellStyle name="Note 7 5 3" xfId="1883" xr:uid="{00000000-0005-0000-0000-00004F110000}"/>
    <cellStyle name="Note 7 5 3 2" xfId="1884" xr:uid="{00000000-0005-0000-0000-000050110000}"/>
    <cellStyle name="Note 7 5 3 3" xfId="1885" xr:uid="{00000000-0005-0000-0000-000051110000}"/>
    <cellStyle name="Note 7 5 4" xfId="1886" xr:uid="{00000000-0005-0000-0000-000052110000}"/>
    <cellStyle name="Note 7 5 5" xfId="1887" xr:uid="{00000000-0005-0000-0000-000053110000}"/>
    <cellStyle name="Note 7 5 6" xfId="1888" xr:uid="{00000000-0005-0000-0000-000054110000}"/>
    <cellStyle name="Note 7 5 7" xfId="2139" xr:uid="{00000000-0005-0000-0000-000055110000}"/>
    <cellStyle name="Note 7 6" xfId="1889" xr:uid="{00000000-0005-0000-0000-000056110000}"/>
    <cellStyle name="Note 7 6 2" xfId="1890" xr:uid="{00000000-0005-0000-0000-000057110000}"/>
    <cellStyle name="Note 7 6 2 2" xfId="1891" xr:uid="{00000000-0005-0000-0000-000058110000}"/>
    <cellStyle name="Note 7 6 3" xfId="1892" xr:uid="{00000000-0005-0000-0000-000059110000}"/>
    <cellStyle name="Note 7 6 3 2" xfId="1893" xr:uid="{00000000-0005-0000-0000-00005A110000}"/>
    <cellStyle name="Note 7 6 3 3" xfId="1894" xr:uid="{00000000-0005-0000-0000-00005B110000}"/>
    <cellStyle name="Note 7 6 4" xfId="1895" xr:uid="{00000000-0005-0000-0000-00005C110000}"/>
    <cellStyle name="Note 7 6 5" xfId="1896" xr:uid="{00000000-0005-0000-0000-00005D110000}"/>
    <cellStyle name="Note 7 6 6" xfId="1897" xr:uid="{00000000-0005-0000-0000-00005E110000}"/>
    <cellStyle name="Note 7 6 7" xfId="2140" xr:uid="{00000000-0005-0000-0000-00005F110000}"/>
    <cellStyle name="Note 7 7" xfId="1898" xr:uid="{00000000-0005-0000-0000-000060110000}"/>
    <cellStyle name="Note 7 7 2" xfId="1899" xr:uid="{00000000-0005-0000-0000-000061110000}"/>
    <cellStyle name="Note 7 8" xfId="1900" xr:uid="{00000000-0005-0000-0000-000062110000}"/>
    <cellStyle name="Note 7 8 2" xfId="1901" xr:uid="{00000000-0005-0000-0000-000063110000}"/>
    <cellStyle name="Note 7 8 3" xfId="1902" xr:uid="{00000000-0005-0000-0000-000064110000}"/>
    <cellStyle name="Note 7 9" xfId="1903" xr:uid="{00000000-0005-0000-0000-000065110000}"/>
    <cellStyle name="Note 7 9 2" xfId="1904" xr:uid="{00000000-0005-0000-0000-000066110000}"/>
    <cellStyle name="Note 7 9 3" xfId="1905" xr:uid="{00000000-0005-0000-0000-000067110000}"/>
    <cellStyle name="Note 7 9 4" xfId="1906" xr:uid="{00000000-0005-0000-0000-000068110000}"/>
    <cellStyle name="Note 7 9 5" xfId="2141" xr:uid="{00000000-0005-0000-0000-000069110000}"/>
    <cellStyle name="Note 8" xfId="1907" xr:uid="{00000000-0005-0000-0000-00006A110000}"/>
    <cellStyle name="Note 8 2" xfId="1908" xr:uid="{00000000-0005-0000-0000-00006B110000}"/>
    <cellStyle name="Note 8 2 2" xfId="1909" xr:uid="{00000000-0005-0000-0000-00006C110000}"/>
    <cellStyle name="Note 8 3" xfId="1910" xr:uid="{00000000-0005-0000-0000-00006D110000}"/>
    <cellStyle name="Note 9" xfId="1911" xr:uid="{00000000-0005-0000-0000-00006E110000}"/>
    <cellStyle name="Note 9 10" xfId="1912" xr:uid="{00000000-0005-0000-0000-00006F110000}"/>
    <cellStyle name="Note 9 11" xfId="1913" xr:uid="{00000000-0005-0000-0000-000070110000}"/>
    <cellStyle name="Note 9 12" xfId="1914" xr:uid="{00000000-0005-0000-0000-000071110000}"/>
    <cellStyle name="Note 9 13" xfId="1915" xr:uid="{00000000-0005-0000-0000-000072110000}"/>
    <cellStyle name="Note 9 14" xfId="2142" xr:uid="{00000000-0005-0000-0000-000073110000}"/>
    <cellStyle name="Note 9 2" xfId="1916" xr:uid="{00000000-0005-0000-0000-000074110000}"/>
    <cellStyle name="Note 9 2 2" xfId="1917" xr:uid="{00000000-0005-0000-0000-000075110000}"/>
    <cellStyle name="Note 9 2 2 2" xfId="1918" xr:uid="{00000000-0005-0000-0000-000076110000}"/>
    <cellStyle name="Note 9 2 3" xfId="1919" xr:uid="{00000000-0005-0000-0000-000077110000}"/>
    <cellStyle name="Note 9 2 3 2" xfId="1920" xr:uid="{00000000-0005-0000-0000-000078110000}"/>
    <cellStyle name="Note 9 2 3 3" xfId="1921" xr:uid="{00000000-0005-0000-0000-000079110000}"/>
    <cellStyle name="Note 9 2 4" xfId="1922" xr:uid="{00000000-0005-0000-0000-00007A110000}"/>
    <cellStyle name="Note 9 2 5" xfId="1923" xr:uid="{00000000-0005-0000-0000-00007B110000}"/>
    <cellStyle name="Note 9 2 6" xfId="1924" xr:uid="{00000000-0005-0000-0000-00007C110000}"/>
    <cellStyle name="Note 9 2 7" xfId="2143" xr:uid="{00000000-0005-0000-0000-00007D110000}"/>
    <cellStyle name="Note 9 3" xfId="1925" xr:uid="{00000000-0005-0000-0000-00007E110000}"/>
    <cellStyle name="Note 9 3 2" xfId="1926" xr:uid="{00000000-0005-0000-0000-00007F110000}"/>
    <cellStyle name="Note 9 3 2 2" xfId="1927" xr:uid="{00000000-0005-0000-0000-000080110000}"/>
    <cellStyle name="Note 9 3 3" xfId="1928" xr:uid="{00000000-0005-0000-0000-000081110000}"/>
    <cellStyle name="Note 9 3 3 2" xfId="1929" xr:uid="{00000000-0005-0000-0000-000082110000}"/>
    <cellStyle name="Note 9 3 3 3" xfId="1930" xr:uid="{00000000-0005-0000-0000-000083110000}"/>
    <cellStyle name="Note 9 3 4" xfId="1931" xr:uid="{00000000-0005-0000-0000-000084110000}"/>
    <cellStyle name="Note 9 3 5" xfId="1932" xr:uid="{00000000-0005-0000-0000-000085110000}"/>
    <cellStyle name="Note 9 3 6" xfId="1933" xr:uid="{00000000-0005-0000-0000-000086110000}"/>
    <cellStyle name="Note 9 3 7" xfId="2144" xr:uid="{00000000-0005-0000-0000-000087110000}"/>
    <cellStyle name="Note 9 4" xfId="1934" xr:uid="{00000000-0005-0000-0000-000088110000}"/>
    <cellStyle name="Note 9 4 2" xfId="1935" xr:uid="{00000000-0005-0000-0000-000089110000}"/>
    <cellStyle name="Note 9 4 2 2" xfId="1936" xr:uid="{00000000-0005-0000-0000-00008A110000}"/>
    <cellStyle name="Note 9 4 3" xfId="1937" xr:uid="{00000000-0005-0000-0000-00008B110000}"/>
    <cellStyle name="Note 9 4 3 2" xfId="1938" xr:uid="{00000000-0005-0000-0000-00008C110000}"/>
    <cellStyle name="Note 9 4 3 3" xfId="1939" xr:uid="{00000000-0005-0000-0000-00008D110000}"/>
    <cellStyle name="Note 9 4 4" xfId="1940" xr:uid="{00000000-0005-0000-0000-00008E110000}"/>
    <cellStyle name="Note 9 4 5" xfId="1941" xr:uid="{00000000-0005-0000-0000-00008F110000}"/>
    <cellStyle name="Note 9 4 6" xfId="1942" xr:uid="{00000000-0005-0000-0000-000090110000}"/>
    <cellStyle name="Note 9 4 7" xfId="2145" xr:uid="{00000000-0005-0000-0000-000091110000}"/>
    <cellStyle name="Note 9 5" xfId="1943" xr:uid="{00000000-0005-0000-0000-000092110000}"/>
    <cellStyle name="Note 9 5 2" xfId="1944" xr:uid="{00000000-0005-0000-0000-000093110000}"/>
    <cellStyle name="Note 9 5 2 2" xfId="1945" xr:uid="{00000000-0005-0000-0000-000094110000}"/>
    <cellStyle name="Note 9 5 3" xfId="1946" xr:uid="{00000000-0005-0000-0000-000095110000}"/>
    <cellStyle name="Note 9 5 3 2" xfId="1947" xr:uid="{00000000-0005-0000-0000-000096110000}"/>
    <cellStyle name="Note 9 5 3 3" xfId="1948" xr:uid="{00000000-0005-0000-0000-000097110000}"/>
    <cellStyle name="Note 9 5 4" xfId="1949" xr:uid="{00000000-0005-0000-0000-000098110000}"/>
    <cellStyle name="Note 9 5 5" xfId="1950" xr:uid="{00000000-0005-0000-0000-000099110000}"/>
    <cellStyle name="Note 9 5 6" xfId="1951" xr:uid="{00000000-0005-0000-0000-00009A110000}"/>
    <cellStyle name="Note 9 5 7" xfId="2146" xr:uid="{00000000-0005-0000-0000-00009B110000}"/>
    <cellStyle name="Note 9 6" xfId="1952" xr:uid="{00000000-0005-0000-0000-00009C110000}"/>
    <cellStyle name="Note 9 6 2" xfId="1953" xr:uid="{00000000-0005-0000-0000-00009D110000}"/>
    <cellStyle name="Note 9 6 2 2" xfId="1954" xr:uid="{00000000-0005-0000-0000-00009E110000}"/>
    <cellStyle name="Note 9 6 3" xfId="1955" xr:uid="{00000000-0005-0000-0000-00009F110000}"/>
    <cellStyle name="Note 9 6 3 2" xfId="1956" xr:uid="{00000000-0005-0000-0000-0000A0110000}"/>
    <cellStyle name="Note 9 6 3 3" xfId="1957" xr:uid="{00000000-0005-0000-0000-0000A1110000}"/>
    <cellStyle name="Note 9 6 4" xfId="1958" xr:uid="{00000000-0005-0000-0000-0000A2110000}"/>
    <cellStyle name="Note 9 6 5" xfId="1959" xr:uid="{00000000-0005-0000-0000-0000A3110000}"/>
    <cellStyle name="Note 9 6 6" xfId="1960" xr:uid="{00000000-0005-0000-0000-0000A4110000}"/>
    <cellStyle name="Note 9 6 7" xfId="2147" xr:uid="{00000000-0005-0000-0000-0000A5110000}"/>
    <cellStyle name="Note 9 7" xfId="1961" xr:uid="{00000000-0005-0000-0000-0000A6110000}"/>
    <cellStyle name="Note 9 7 2" xfId="1962" xr:uid="{00000000-0005-0000-0000-0000A7110000}"/>
    <cellStyle name="Note 9 8" xfId="1963" xr:uid="{00000000-0005-0000-0000-0000A8110000}"/>
    <cellStyle name="Note 9 8 2" xfId="1964" xr:uid="{00000000-0005-0000-0000-0000A9110000}"/>
    <cellStyle name="Note 9 8 3" xfId="1965" xr:uid="{00000000-0005-0000-0000-0000AA110000}"/>
    <cellStyle name="Note 9 9" xfId="1966" xr:uid="{00000000-0005-0000-0000-0000AB110000}"/>
    <cellStyle name="Note 9 9 2" xfId="1967" xr:uid="{00000000-0005-0000-0000-0000AC110000}"/>
    <cellStyle name="Note 9 9 3" xfId="1968" xr:uid="{00000000-0005-0000-0000-0000AD110000}"/>
    <cellStyle name="Note 9 9 4" xfId="1969" xr:uid="{00000000-0005-0000-0000-0000AE110000}"/>
    <cellStyle name="Note 9 9 5" xfId="2148" xr:uid="{00000000-0005-0000-0000-0000AF110000}"/>
    <cellStyle name="Output" xfId="1970" builtinId="21" customBuiltin="1"/>
    <cellStyle name="Output 2" xfId="1971" xr:uid="{00000000-0005-0000-0000-0000B1110000}"/>
    <cellStyle name="Output 3" xfId="1972" xr:uid="{00000000-0005-0000-0000-0000B2110000}"/>
    <cellStyle name="Output 3 2" xfId="1973" xr:uid="{00000000-0005-0000-0000-0000B3110000}"/>
    <cellStyle name="Percent" xfId="1974" builtinId="5"/>
    <cellStyle name="Percent 2" xfId="1975" xr:uid="{00000000-0005-0000-0000-0000B5110000}"/>
    <cellStyle name="Percent 2 2" xfId="1976" xr:uid="{00000000-0005-0000-0000-0000B6110000}"/>
    <cellStyle name="Percent 3" xfId="1977" xr:uid="{00000000-0005-0000-0000-0000B7110000}"/>
    <cellStyle name="Percent 3 2" xfId="1978" xr:uid="{00000000-0005-0000-0000-0000B8110000}"/>
    <cellStyle name="Percent 3 2 2" xfId="1979" xr:uid="{00000000-0005-0000-0000-0000B9110000}"/>
    <cellStyle name="Percent 3 3" xfId="1980" xr:uid="{00000000-0005-0000-0000-0000BA110000}"/>
    <cellStyle name="Percent 3 3 2" xfId="1981" xr:uid="{00000000-0005-0000-0000-0000BB110000}"/>
    <cellStyle name="Percent 3 3 3" xfId="1982" xr:uid="{00000000-0005-0000-0000-0000BC110000}"/>
    <cellStyle name="Percent 3 4" xfId="1983" xr:uid="{00000000-0005-0000-0000-0000BD110000}"/>
    <cellStyle name="Percent 3 5" xfId="1984" xr:uid="{00000000-0005-0000-0000-0000BE110000}"/>
    <cellStyle name="Percent 3 6" xfId="1985" xr:uid="{00000000-0005-0000-0000-0000BF110000}"/>
    <cellStyle name="Percent 3 7" xfId="2149" xr:uid="{00000000-0005-0000-0000-0000C0110000}"/>
    <cellStyle name="Percent 4" xfId="1986" xr:uid="{00000000-0005-0000-0000-0000C1110000}"/>
    <cellStyle name="Percent 5" xfId="1987" xr:uid="{00000000-0005-0000-0000-0000C2110000}"/>
    <cellStyle name="Percent 5 2" xfId="1988" xr:uid="{00000000-0005-0000-0000-0000C3110000}"/>
    <cellStyle name="Percent 6" xfId="1989" xr:uid="{00000000-0005-0000-0000-0000C4110000}"/>
    <cellStyle name="Percent 6 2" xfId="1990" xr:uid="{00000000-0005-0000-0000-0000C5110000}"/>
    <cellStyle name="Percent 7" xfId="1991" xr:uid="{00000000-0005-0000-0000-0000C6110000}"/>
    <cellStyle name="Percent 8" xfId="1992" xr:uid="{00000000-0005-0000-0000-0000C7110000}"/>
    <cellStyle name="Percent 9" xfId="1993" xr:uid="{00000000-0005-0000-0000-0000C8110000}"/>
    <cellStyle name="percentage difference one decimal" xfId="1994" xr:uid="{00000000-0005-0000-0000-0000C9110000}"/>
    <cellStyle name="percentage difference zero decimal" xfId="1995" xr:uid="{00000000-0005-0000-0000-0000CA110000}"/>
    <cellStyle name="Percentagem 10" xfId="2181" xr:uid="{00000000-0005-0000-0000-0000CB110000}"/>
    <cellStyle name="Percentagem 11" xfId="2211" xr:uid="{00000000-0005-0000-0000-0000CC110000}"/>
    <cellStyle name="Percentagem 12" xfId="2222" xr:uid="{00000000-0005-0000-0000-0000CD110000}"/>
    <cellStyle name="Percentagem 13" xfId="2242" xr:uid="{00000000-0005-0000-0000-0000CE110000}"/>
    <cellStyle name="Percentagem 14" xfId="2282" xr:uid="{00000000-0005-0000-0000-0000CF110000}"/>
    <cellStyle name="Percentagem 15" xfId="2180" xr:uid="{00000000-0005-0000-0000-0000D0110000}"/>
    <cellStyle name="Percentagem 16" xfId="2788" xr:uid="{00000000-0005-0000-0000-0000D1110000}"/>
    <cellStyle name="Percentagem 2" xfId="2182" xr:uid="{00000000-0005-0000-0000-0000D2110000}"/>
    <cellStyle name="Percentagem 2 2" xfId="2183" xr:uid="{00000000-0005-0000-0000-0000D3110000}"/>
    <cellStyle name="Percentagem 3" xfId="2184" xr:uid="{00000000-0005-0000-0000-0000D4110000}"/>
    <cellStyle name="Percentagem 4" xfId="2185" xr:uid="{00000000-0005-0000-0000-0000D5110000}"/>
    <cellStyle name="Percentagem 5" xfId="2186" xr:uid="{00000000-0005-0000-0000-0000D6110000}"/>
    <cellStyle name="Percentagem 6" xfId="2187" xr:uid="{00000000-0005-0000-0000-0000D7110000}"/>
    <cellStyle name="Percentagem 7" xfId="2188" xr:uid="{00000000-0005-0000-0000-0000D8110000}"/>
    <cellStyle name="Percentagem 8" xfId="2189" xr:uid="{00000000-0005-0000-0000-0000D9110000}"/>
    <cellStyle name="Percentagem 8 10" xfId="2933" xr:uid="{00000000-0005-0000-0000-0000DA110000}"/>
    <cellStyle name="Percentagem 8 11" xfId="3078" xr:uid="{00000000-0005-0000-0000-0000DB110000}"/>
    <cellStyle name="Percentagem 8 12" xfId="3222" xr:uid="{00000000-0005-0000-0000-0000DC110000}"/>
    <cellStyle name="Percentagem 8 13" xfId="3367" xr:uid="{00000000-0005-0000-0000-0000DD110000}"/>
    <cellStyle name="Percentagem 8 14" xfId="3511" xr:uid="{00000000-0005-0000-0000-0000DE110000}"/>
    <cellStyle name="Percentagem 8 15" xfId="3654" xr:uid="{00000000-0005-0000-0000-0000DF110000}"/>
    <cellStyle name="Percentagem 8 16" xfId="3797" xr:uid="{00000000-0005-0000-0000-0000E0110000}"/>
    <cellStyle name="Percentagem 8 17" xfId="3941" xr:uid="{00000000-0005-0000-0000-0000E1110000}"/>
    <cellStyle name="Percentagem 8 18" xfId="4085" xr:uid="{00000000-0005-0000-0000-0000E2110000}"/>
    <cellStyle name="Percentagem 8 19" xfId="4229" xr:uid="{00000000-0005-0000-0000-0000E3110000}"/>
    <cellStyle name="Percentagem 8 2" xfId="2212" xr:uid="{00000000-0005-0000-0000-0000E4110000}"/>
    <cellStyle name="Percentagem 8 2 10" xfId="3087" xr:uid="{00000000-0005-0000-0000-0000E5110000}"/>
    <cellStyle name="Percentagem 8 2 11" xfId="3231" xr:uid="{00000000-0005-0000-0000-0000E6110000}"/>
    <cellStyle name="Percentagem 8 2 12" xfId="3376" xr:uid="{00000000-0005-0000-0000-0000E7110000}"/>
    <cellStyle name="Percentagem 8 2 13" xfId="3520" xr:uid="{00000000-0005-0000-0000-0000E8110000}"/>
    <cellStyle name="Percentagem 8 2 14" xfId="3663" xr:uid="{00000000-0005-0000-0000-0000E9110000}"/>
    <cellStyle name="Percentagem 8 2 15" xfId="3806" xr:uid="{00000000-0005-0000-0000-0000EA110000}"/>
    <cellStyle name="Percentagem 8 2 16" xfId="3950" xr:uid="{00000000-0005-0000-0000-0000EB110000}"/>
    <cellStyle name="Percentagem 8 2 17" xfId="4094" xr:uid="{00000000-0005-0000-0000-0000EC110000}"/>
    <cellStyle name="Percentagem 8 2 18" xfId="4238" xr:uid="{00000000-0005-0000-0000-0000ED110000}"/>
    <cellStyle name="Percentagem 8 2 19" xfId="4382" xr:uid="{00000000-0005-0000-0000-0000EE110000}"/>
    <cellStyle name="Percentagem 8 2 2" xfId="2233" xr:uid="{00000000-0005-0000-0000-0000EF110000}"/>
    <cellStyle name="Percentagem 8 2 2 10" xfId="3249" xr:uid="{00000000-0005-0000-0000-0000F0110000}"/>
    <cellStyle name="Percentagem 8 2 2 11" xfId="3394" xr:uid="{00000000-0005-0000-0000-0000F1110000}"/>
    <cellStyle name="Percentagem 8 2 2 12" xfId="3538" xr:uid="{00000000-0005-0000-0000-0000F2110000}"/>
    <cellStyle name="Percentagem 8 2 2 13" xfId="3681" xr:uid="{00000000-0005-0000-0000-0000F3110000}"/>
    <cellStyle name="Percentagem 8 2 2 14" xfId="3824" xr:uid="{00000000-0005-0000-0000-0000F4110000}"/>
    <cellStyle name="Percentagem 8 2 2 15" xfId="3968" xr:uid="{00000000-0005-0000-0000-0000F5110000}"/>
    <cellStyle name="Percentagem 8 2 2 16" xfId="4112" xr:uid="{00000000-0005-0000-0000-0000F6110000}"/>
    <cellStyle name="Percentagem 8 2 2 17" xfId="4256" xr:uid="{00000000-0005-0000-0000-0000F7110000}"/>
    <cellStyle name="Percentagem 8 2 2 18" xfId="4400" xr:uid="{00000000-0005-0000-0000-0000F8110000}"/>
    <cellStyle name="Percentagem 8 2 2 19" xfId="4594" xr:uid="{00000000-0005-0000-0000-0000F9110000}"/>
    <cellStyle name="Percentagem 8 2 2 2" xfId="2272" xr:uid="{00000000-0005-0000-0000-0000FA110000}"/>
    <cellStyle name="Percentagem 8 2 2 2 10" xfId="3430" xr:uid="{00000000-0005-0000-0000-0000FB110000}"/>
    <cellStyle name="Percentagem 8 2 2 2 11" xfId="3574" xr:uid="{00000000-0005-0000-0000-0000FC110000}"/>
    <cellStyle name="Percentagem 8 2 2 2 12" xfId="3717" xr:uid="{00000000-0005-0000-0000-0000FD110000}"/>
    <cellStyle name="Percentagem 8 2 2 2 13" xfId="3860" xr:uid="{00000000-0005-0000-0000-0000FE110000}"/>
    <cellStyle name="Percentagem 8 2 2 2 14" xfId="4004" xr:uid="{00000000-0005-0000-0000-0000FF110000}"/>
    <cellStyle name="Percentagem 8 2 2 2 15" xfId="4148" xr:uid="{00000000-0005-0000-0000-000000120000}"/>
    <cellStyle name="Percentagem 8 2 2 2 16" xfId="4292" xr:uid="{00000000-0005-0000-0000-000001120000}"/>
    <cellStyle name="Percentagem 8 2 2 2 17" xfId="4436" xr:uid="{00000000-0005-0000-0000-000002120000}"/>
    <cellStyle name="Percentagem 8 2 2 2 18" xfId="4595" xr:uid="{00000000-0005-0000-0000-000003120000}"/>
    <cellStyle name="Percentagem 8 2 2 2 19" xfId="4724" xr:uid="{00000000-0005-0000-0000-000004120000}"/>
    <cellStyle name="Percentagem 8 2 2 2 2" xfId="2346" xr:uid="{00000000-0005-0000-0000-000005120000}"/>
    <cellStyle name="Percentagem 8 2 2 2 2 10" xfId="3646" xr:uid="{00000000-0005-0000-0000-000006120000}"/>
    <cellStyle name="Percentagem 8 2 2 2 2 11" xfId="3789" xr:uid="{00000000-0005-0000-0000-000007120000}"/>
    <cellStyle name="Percentagem 8 2 2 2 2 12" xfId="3932" xr:uid="{00000000-0005-0000-0000-000008120000}"/>
    <cellStyle name="Percentagem 8 2 2 2 2 13" xfId="4076" xr:uid="{00000000-0005-0000-0000-000009120000}"/>
    <cellStyle name="Percentagem 8 2 2 2 2 14" xfId="4220" xr:uid="{00000000-0005-0000-0000-00000A120000}"/>
    <cellStyle name="Percentagem 8 2 2 2 2 15" xfId="4364" xr:uid="{00000000-0005-0000-0000-00000B120000}"/>
    <cellStyle name="Percentagem 8 2 2 2 2 16" xfId="4508" xr:uid="{00000000-0005-0000-0000-00000C120000}"/>
    <cellStyle name="Percentagem 8 2 2 2 2 17" xfId="4596" xr:uid="{00000000-0005-0000-0000-00000D120000}"/>
    <cellStyle name="Percentagem 8 2 2 2 2 18" xfId="4796" xr:uid="{00000000-0005-0000-0000-00000E120000}"/>
    <cellStyle name="Percentagem 8 2 2 2 2 19" xfId="4939" xr:uid="{00000000-0005-0000-0000-00000F120000}"/>
    <cellStyle name="Percentagem 8 2 2 2 2 2" xfId="2489" xr:uid="{00000000-0005-0000-0000-000010120000}"/>
    <cellStyle name="Percentagem 8 2 2 2 2 20" xfId="5082" xr:uid="{00000000-0005-0000-0000-000011120000}"/>
    <cellStyle name="Percentagem 8 2 2 2 2 21" xfId="5226" xr:uid="{00000000-0005-0000-0000-000012120000}"/>
    <cellStyle name="Percentagem 8 2 2 2 2 22" xfId="5369" xr:uid="{00000000-0005-0000-0000-000013120000}"/>
    <cellStyle name="Percentagem 8 2 2 2 2 23" xfId="5512" xr:uid="{00000000-0005-0000-0000-000014120000}"/>
    <cellStyle name="Percentagem 8 2 2 2 2 24" xfId="5655" xr:uid="{00000000-0005-0000-0000-000015120000}"/>
    <cellStyle name="Percentagem 8 2 2 2 2 25" xfId="5798" xr:uid="{00000000-0005-0000-0000-000016120000}"/>
    <cellStyle name="Percentagem 8 2 2 2 2 26" xfId="5941" xr:uid="{00000000-0005-0000-0000-000017120000}"/>
    <cellStyle name="Percentagem 8 2 2 2 2 27" xfId="6085" xr:uid="{00000000-0005-0000-0000-000018120000}"/>
    <cellStyle name="Percentagem 8 2 2 2 2 28" xfId="6229" xr:uid="{00000000-0005-0000-0000-000019120000}"/>
    <cellStyle name="Percentagem 8 2 2 2 2 29" xfId="6373" xr:uid="{00000000-0005-0000-0000-00001A120000}"/>
    <cellStyle name="Percentagem 8 2 2 2 2 3" xfId="2634" xr:uid="{00000000-0005-0000-0000-00001B120000}"/>
    <cellStyle name="Percentagem 8 2 2 2 2 30" xfId="6517" xr:uid="{00000000-0005-0000-0000-00001C120000}"/>
    <cellStyle name="Percentagem 8 2 2 2 2 4" xfId="2779" xr:uid="{00000000-0005-0000-0000-00001D120000}"/>
    <cellStyle name="Percentagem 8 2 2 2 2 5" xfId="2924" xr:uid="{00000000-0005-0000-0000-00001E120000}"/>
    <cellStyle name="Percentagem 8 2 2 2 2 6" xfId="3068" xr:uid="{00000000-0005-0000-0000-00001F120000}"/>
    <cellStyle name="Percentagem 8 2 2 2 2 7" xfId="3213" xr:uid="{00000000-0005-0000-0000-000020120000}"/>
    <cellStyle name="Percentagem 8 2 2 2 2 8" xfId="3357" xr:uid="{00000000-0005-0000-0000-000021120000}"/>
    <cellStyle name="Percentagem 8 2 2 2 2 9" xfId="3502" xr:uid="{00000000-0005-0000-0000-000022120000}"/>
    <cellStyle name="Percentagem 8 2 2 2 20" xfId="4867" xr:uid="{00000000-0005-0000-0000-000023120000}"/>
    <cellStyle name="Percentagem 8 2 2 2 21" xfId="5010" xr:uid="{00000000-0005-0000-0000-000024120000}"/>
    <cellStyle name="Percentagem 8 2 2 2 22" xfId="5154" xr:uid="{00000000-0005-0000-0000-000025120000}"/>
    <cellStyle name="Percentagem 8 2 2 2 23" xfId="5297" xr:uid="{00000000-0005-0000-0000-000026120000}"/>
    <cellStyle name="Percentagem 8 2 2 2 24" xfId="5440" xr:uid="{00000000-0005-0000-0000-000027120000}"/>
    <cellStyle name="Percentagem 8 2 2 2 25" xfId="5583" xr:uid="{00000000-0005-0000-0000-000028120000}"/>
    <cellStyle name="Percentagem 8 2 2 2 26" xfId="5726" xr:uid="{00000000-0005-0000-0000-000029120000}"/>
    <cellStyle name="Percentagem 8 2 2 2 27" xfId="5869" xr:uid="{00000000-0005-0000-0000-00002A120000}"/>
    <cellStyle name="Percentagem 8 2 2 2 28" xfId="6013" xr:uid="{00000000-0005-0000-0000-00002B120000}"/>
    <cellStyle name="Percentagem 8 2 2 2 29" xfId="6157" xr:uid="{00000000-0005-0000-0000-00002C120000}"/>
    <cellStyle name="Percentagem 8 2 2 2 3" xfId="2418" xr:uid="{00000000-0005-0000-0000-00002D120000}"/>
    <cellStyle name="Percentagem 8 2 2 2 30" xfId="6301" xr:uid="{00000000-0005-0000-0000-00002E120000}"/>
    <cellStyle name="Percentagem 8 2 2 2 31" xfId="6444" xr:uid="{00000000-0005-0000-0000-00002F120000}"/>
    <cellStyle name="Percentagem 8 2 2 2 4" xfId="2562" xr:uid="{00000000-0005-0000-0000-000030120000}"/>
    <cellStyle name="Percentagem 8 2 2 2 5" xfId="2707" xr:uid="{00000000-0005-0000-0000-000031120000}"/>
    <cellStyle name="Percentagem 8 2 2 2 6" xfId="2852" xr:uid="{00000000-0005-0000-0000-000032120000}"/>
    <cellStyle name="Percentagem 8 2 2 2 7" xfId="2996" xr:uid="{00000000-0005-0000-0000-000033120000}"/>
    <cellStyle name="Percentagem 8 2 2 2 8" xfId="3141" xr:uid="{00000000-0005-0000-0000-000034120000}"/>
    <cellStyle name="Percentagem 8 2 2 2 9" xfId="3285" xr:uid="{00000000-0005-0000-0000-000035120000}"/>
    <cellStyle name="Percentagem 8 2 2 20" xfId="4688" xr:uid="{00000000-0005-0000-0000-000036120000}"/>
    <cellStyle name="Percentagem 8 2 2 21" xfId="4831" xr:uid="{00000000-0005-0000-0000-000037120000}"/>
    <cellStyle name="Percentagem 8 2 2 22" xfId="4974" xr:uid="{00000000-0005-0000-0000-000038120000}"/>
    <cellStyle name="Percentagem 8 2 2 23" xfId="5118" xr:uid="{00000000-0005-0000-0000-000039120000}"/>
    <cellStyle name="Percentagem 8 2 2 24" xfId="5261" xr:uid="{00000000-0005-0000-0000-00003A120000}"/>
    <cellStyle name="Percentagem 8 2 2 25" xfId="5404" xr:uid="{00000000-0005-0000-0000-00003B120000}"/>
    <cellStyle name="Percentagem 8 2 2 26" xfId="5547" xr:uid="{00000000-0005-0000-0000-00003C120000}"/>
    <cellStyle name="Percentagem 8 2 2 27" xfId="5690" xr:uid="{00000000-0005-0000-0000-00003D120000}"/>
    <cellStyle name="Percentagem 8 2 2 28" xfId="5833" xr:uid="{00000000-0005-0000-0000-00003E120000}"/>
    <cellStyle name="Percentagem 8 2 2 29" xfId="5977" xr:uid="{00000000-0005-0000-0000-00003F120000}"/>
    <cellStyle name="Percentagem 8 2 2 3" xfId="2311" xr:uid="{00000000-0005-0000-0000-000040120000}"/>
    <cellStyle name="Percentagem 8 2 2 3 10" xfId="3610" xr:uid="{00000000-0005-0000-0000-000041120000}"/>
    <cellStyle name="Percentagem 8 2 2 3 11" xfId="3753" xr:uid="{00000000-0005-0000-0000-000042120000}"/>
    <cellStyle name="Percentagem 8 2 2 3 12" xfId="3896" xr:uid="{00000000-0005-0000-0000-000043120000}"/>
    <cellStyle name="Percentagem 8 2 2 3 13" xfId="4040" xr:uid="{00000000-0005-0000-0000-000044120000}"/>
    <cellStyle name="Percentagem 8 2 2 3 14" xfId="4184" xr:uid="{00000000-0005-0000-0000-000045120000}"/>
    <cellStyle name="Percentagem 8 2 2 3 15" xfId="4328" xr:uid="{00000000-0005-0000-0000-000046120000}"/>
    <cellStyle name="Percentagem 8 2 2 3 16" xfId="4472" xr:uid="{00000000-0005-0000-0000-000047120000}"/>
    <cellStyle name="Percentagem 8 2 2 3 17" xfId="4597" xr:uid="{00000000-0005-0000-0000-000048120000}"/>
    <cellStyle name="Percentagem 8 2 2 3 18" xfId="4760" xr:uid="{00000000-0005-0000-0000-000049120000}"/>
    <cellStyle name="Percentagem 8 2 2 3 19" xfId="4903" xr:uid="{00000000-0005-0000-0000-00004A120000}"/>
    <cellStyle name="Percentagem 8 2 2 3 2" xfId="2453" xr:uid="{00000000-0005-0000-0000-00004B120000}"/>
    <cellStyle name="Percentagem 8 2 2 3 20" xfId="5046" xr:uid="{00000000-0005-0000-0000-00004C120000}"/>
    <cellStyle name="Percentagem 8 2 2 3 21" xfId="5190" xr:uid="{00000000-0005-0000-0000-00004D120000}"/>
    <cellStyle name="Percentagem 8 2 2 3 22" xfId="5333" xr:uid="{00000000-0005-0000-0000-00004E120000}"/>
    <cellStyle name="Percentagem 8 2 2 3 23" xfId="5476" xr:uid="{00000000-0005-0000-0000-00004F120000}"/>
    <cellStyle name="Percentagem 8 2 2 3 24" xfId="5619" xr:uid="{00000000-0005-0000-0000-000050120000}"/>
    <cellStyle name="Percentagem 8 2 2 3 25" xfId="5762" xr:uid="{00000000-0005-0000-0000-000051120000}"/>
    <cellStyle name="Percentagem 8 2 2 3 26" xfId="5905" xr:uid="{00000000-0005-0000-0000-000052120000}"/>
    <cellStyle name="Percentagem 8 2 2 3 27" xfId="6049" xr:uid="{00000000-0005-0000-0000-000053120000}"/>
    <cellStyle name="Percentagem 8 2 2 3 28" xfId="6193" xr:uid="{00000000-0005-0000-0000-000054120000}"/>
    <cellStyle name="Percentagem 8 2 2 3 29" xfId="6337" xr:uid="{00000000-0005-0000-0000-000055120000}"/>
    <cellStyle name="Percentagem 8 2 2 3 3" xfId="2598" xr:uid="{00000000-0005-0000-0000-000056120000}"/>
    <cellStyle name="Percentagem 8 2 2 3 30" xfId="6481" xr:uid="{00000000-0005-0000-0000-000057120000}"/>
    <cellStyle name="Percentagem 8 2 2 3 4" xfId="2743" xr:uid="{00000000-0005-0000-0000-000058120000}"/>
    <cellStyle name="Percentagem 8 2 2 3 5" xfId="2888" xr:uid="{00000000-0005-0000-0000-000059120000}"/>
    <cellStyle name="Percentagem 8 2 2 3 6" xfId="3032" xr:uid="{00000000-0005-0000-0000-00005A120000}"/>
    <cellStyle name="Percentagem 8 2 2 3 7" xfId="3177" xr:uid="{00000000-0005-0000-0000-00005B120000}"/>
    <cellStyle name="Percentagem 8 2 2 3 8" xfId="3321" xr:uid="{00000000-0005-0000-0000-00005C120000}"/>
    <cellStyle name="Percentagem 8 2 2 3 9" xfId="3466" xr:uid="{00000000-0005-0000-0000-00005D120000}"/>
    <cellStyle name="Percentagem 8 2 2 30" xfId="6121" xr:uid="{00000000-0005-0000-0000-00005E120000}"/>
    <cellStyle name="Percentagem 8 2 2 31" xfId="6265" xr:uid="{00000000-0005-0000-0000-00005F120000}"/>
    <cellStyle name="Percentagem 8 2 2 32" xfId="6408" xr:uid="{00000000-0005-0000-0000-000060120000}"/>
    <cellStyle name="Percentagem 8 2 2 4" xfId="2382" xr:uid="{00000000-0005-0000-0000-000061120000}"/>
    <cellStyle name="Percentagem 8 2 2 5" xfId="2526" xr:uid="{00000000-0005-0000-0000-000062120000}"/>
    <cellStyle name="Percentagem 8 2 2 6" xfId="2671" xr:uid="{00000000-0005-0000-0000-000063120000}"/>
    <cellStyle name="Percentagem 8 2 2 7" xfId="2816" xr:uid="{00000000-0005-0000-0000-000064120000}"/>
    <cellStyle name="Percentagem 8 2 2 8" xfId="2960" xr:uid="{00000000-0005-0000-0000-000065120000}"/>
    <cellStyle name="Percentagem 8 2 2 9" xfId="3105" xr:uid="{00000000-0005-0000-0000-000066120000}"/>
    <cellStyle name="Percentagem 8 2 20" xfId="4593" xr:uid="{00000000-0005-0000-0000-000067120000}"/>
    <cellStyle name="Percentagem 8 2 21" xfId="4670" xr:uid="{00000000-0005-0000-0000-000068120000}"/>
    <cellStyle name="Percentagem 8 2 22" xfId="4813" xr:uid="{00000000-0005-0000-0000-000069120000}"/>
    <cellStyle name="Percentagem 8 2 23" xfId="4956" xr:uid="{00000000-0005-0000-0000-00006A120000}"/>
    <cellStyle name="Percentagem 8 2 24" xfId="5100" xr:uid="{00000000-0005-0000-0000-00006B120000}"/>
    <cellStyle name="Percentagem 8 2 25" xfId="5243" xr:uid="{00000000-0005-0000-0000-00006C120000}"/>
    <cellStyle name="Percentagem 8 2 26" xfId="5386" xr:uid="{00000000-0005-0000-0000-00006D120000}"/>
    <cellStyle name="Percentagem 8 2 27" xfId="5529" xr:uid="{00000000-0005-0000-0000-00006E120000}"/>
    <cellStyle name="Percentagem 8 2 28" xfId="5672" xr:uid="{00000000-0005-0000-0000-00006F120000}"/>
    <cellStyle name="Percentagem 8 2 29" xfId="5815" xr:uid="{00000000-0005-0000-0000-000070120000}"/>
    <cellStyle name="Percentagem 8 2 3" xfId="2253" xr:uid="{00000000-0005-0000-0000-000071120000}"/>
    <cellStyle name="Percentagem 8 2 3 10" xfId="3412" xr:uid="{00000000-0005-0000-0000-000072120000}"/>
    <cellStyle name="Percentagem 8 2 3 11" xfId="3556" xr:uid="{00000000-0005-0000-0000-000073120000}"/>
    <cellStyle name="Percentagem 8 2 3 12" xfId="3699" xr:uid="{00000000-0005-0000-0000-000074120000}"/>
    <cellStyle name="Percentagem 8 2 3 13" xfId="3842" xr:uid="{00000000-0005-0000-0000-000075120000}"/>
    <cellStyle name="Percentagem 8 2 3 14" xfId="3986" xr:uid="{00000000-0005-0000-0000-000076120000}"/>
    <cellStyle name="Percentagem 8 2 3 15" xfId="4130" xr:uid="{00000000-0005-0000-0000-000077120000}"/>
    <cellStyle name="Percentagem 8 2 3 16" xfId="4274" xr:uid="{00000000-0005-0000-0000-000078120000}"/>
    <cellStyle name="Percentagem 8 2 3 17" xfId="4418" xr:uid="{00000000-0005-0000-0000-000079120000}"/>
    <cellStyle name="Percentagem 8 2 3 18" xfId="4598" xr:uid="{00000000-0005-0000-0000-00007A120000}"/>
    <cellStyle name="Percentagem 8 2 3 19" xfId="4706" xr:uid="{00000000-0005-0000-0000-00007B120000}"/>
    <cellStyle name="Percentagem 8 2 3 2" xfId="2328" xr:uid="{00000000-0005-0000-0000-00007C120000}"/>
    <cellStyle name="Percentagem 8 2 3 2 10" xfId="3628" xr:uid="{00000000-0005-0000-0000-00007D120000}"/>
    <cellStyle name="Percentagem 8 2 3 2 11" xfId="3771" xr:uid="{00000000-0005-0000-0000-00007E120000}"/>
    <cellStyle name="Percentagem 8 2 3 2 12" xfId="3914" xr:uid="{00000000-0005-0000-0000-00007F120000}"/>
    <cellStyle name="Percentagem 8 2 3 2 13" xfId="4058" xr:uid="{00000000-0005-0000-0000-000080120000}"/>
    <cellStyle name="Percentagem 8 2 3 2 14" xfId="4202" xr:uid="{00000000-0005-0000-0000-000081120000}"/>
    <cellStyle name="Percentagem 8 2 3 2 15" xfId="4346" xr:uid="{00000000-0005-0000-0000-000082120000}"/>
    <cellStyle name="Percentagem 8 2 3 2 16" xfId="4490" xr:uid="{00000000-0005-0000-0000-000083120000}"/>
    <cellStyle name="Percentagem 8 2 3 2 17" xfId="4599" xr:uid="{00000000-0005-0000-0000-000084120000}"/>
    <cellStyle name="Percentagem 8 2 3 2 18" xfId="4778" xr:uid="{00000000-0005-0000-0000-000085120000}"/>
    <cellStyle name="Percentagem 8 2 3 2 19" xfId="4921" xr:uid="{00000000-0005-0000-0000-000086120000}"/>
    <cellStyle name="Percentagem 8 2 3 2 2" xfId="2471" xr:uid="{00000000-0005-0000-0000-000087120000}"/>
    <cellStyle name="Percentagem 8 2 3 2 20" xfId="5064" xr:uid="{00000000-0005-0000-0000-000088120000}"/>
    <cellStyle name="Percentagem 8 2 3 2 21" xfId="5208" xr:uid="{00000000-0005-0000-0000-000089120000}"/>
    <cellStyle name="Percentagem 8 2 3 2 22" xfId="5351" xr:uid="{00000000-0005-0000-0000-00008A120000}"/>
    <cellStyle name="Percentagem 8 2 3 2 23" xfId="5494" xr:uid="{00000000-0005-0000-0000-00008B120000}"/>
    <cellStyle name="Percentagem 8 2 3 2 24" xfId="5637" xr:uid="{00000000-0005-0000-0000-00008C120000}"/>
    <cellStyle name="Percentagem 8 2 3 2 25" xfId="5780" xr:uid="{00000000-0005-0000-0000-00008D120000}"/>
    <cellStyle name="Percentagem 8 2 3 2 26" xfId="5923" xr:uid="{00000000-0005-0000-0000-00008E120000}"/>
    <cellStyle name="Percentagem 8 2 3 2 27" xfId="6067" xr:uid="{00000000-0005-0000-0000-00008F120000}"/>
    <cellStyle name="Percentagem 8 2 3 2 28" xfId="6211" xr:uid="{00000000-0005-0000-0000-000090120000}"/>
    <cellStyle name="Percentagem 8 2 3 2 29" xfId="6355" xr:uid="{00000000-0005-0000-0000-000091120000}"/>
    <cellStyle name="Percentagem 8 2 3 2 3" xfId="2616" xr:uid="{00000000-0005-0000-0000-000092120000}"/>
    <cellStyle name="Percentagem 8 2 3 2 30" xfId="6499" xr:uid="{00000000-0005-0000-0000-000093120000}"/>
    <cellStyle name="Percentagem 8 2 3 2 4" xfId="2761" xr:uid="{00000000-0005-0000-0000-000094120000}"/>
    <cellStyle name="Percentagem 8 2 3 2 5" xfId="2906" xr:uid="{00000000-0005-0000-0000-000095120000}"/>
    <cellStyle name="Percentagem 8 2 3 2 6" xfId="3050" xr:uid="{00000000-0005-0000-0000-000096120000}"/>
    <cellStyle name="Percentagem 8 2 3 2 7" xfId="3195" xr:uid="{00000000-0005-0000-0000-000097120000}"/>
    <cellStyle name="Percentagem 8 2 3 2 8" xfId="3339" xr:uid="{00000000-0005-0000-0000-000098120000}"/>
    <cellStyle name="Percentagem 8 2 3 2 9" xfId="3484" xr:uid="{00000000-0005-0000-0000-000099120000}"/>
    <cellStyle name="Percentagem 8 2 3 20" xfId="4849" xr:uid="{00000000-0005-0000-0000-00009A120000}"/>
    <cellStyle name="Percentagem 8 2 3 21" xfId="4992" xr:uid="{00000000-0005-0000-0000-00009B120000}"/>
    <cellStyle name="Percentagem 8 2 3 22" xfId="5136" xr:uid="{00000000-0005-0000-0000-00009C120000}"/>
    <cellStyle name="Percentagem 8 2 3 23" xfId="5279" xr:uid="{00000000-0005-0000-0000-00009D120000}"/>
    <cellStyle name="Percentagem 8 2 3 24" xfId="5422" xr:uid="{00000000-0005-0000-0000-00009E120000}"/>
    <cellStyle name="Percentagem 8 2 3 25" xfId="5565" xr:uid="{00000000-0005-0000-0000-00009F120000}"/>
    <cellStyle name="Percentagem 8 2 3 26" xfId="5708" xr:uid="{00000000-0005-0000-0000-0000A0120000}"/>
    <cellStyle name="Percentagem 8 2 3 27" xfId="5851" xr:uid="{00000000-0005-0000-0000-0000A1120000}"/>
    <cellStyle name="Percentagem 8 2 3 28" xfId="5995" xr:uid="{00000000-0005-0000-0000-0000A2120000}"/>
    <cellStyle name="Percentagem 8 2 3 29" xfId="6139" xr:uid="{00000000-0005-0000-0000-0000A3120000}"/>
    <cellStyle name="Percentagem 8 2 3 3" xfId="2400" xr:uid="{00000000-0005-0000-0000-0000A4120000}"/>
    <cellStyle name="Percentagem 8 2 3 30" xfId="6283" xr:uid="{00000000-0005-0000-0000-0000A5120000}"/>
    <cellStyle name="Percentagem 8 2 3 31" xfId="6426" xr:uid="{00000000-0005-0000-0000-0000A6120000}"/>
    <cellStyle name="Percentagem 8 2 3 4" xfId="2544" xr:uid="{00000000-0005-0000-0000-0000A7120000}"/>
    <cellStyle name="Percentagem 8 2 3 5" xfId="2689" xr:uid="{00000000-0005-0000-0000-0000A8120000}"/>
    <cellStyle name="Percentagem 8 2 3 6" xfId="2834" xr:uid="{00000000-0005-0000-0000-0000A9120000}"/>
    <cellStyle name="Percentagem 8 2 3 7" xfId="2978" xr:uid="{00000000-0005-0000-0000-0000AA120000}"/>
    <cellStyle name="Percentagem 8 2 3 8" xfId="3123" xr:uid="{00000000-0005-0000-0000-0000AB120000}"/>
    <cellStyle name="Percentagem 8 2 3 9" xfId="3267" xr:uid="{00000000-0005-0000-0000-0000AC120000}"/>
    <cellStyle name="Percentagem 8 2 30" xfId="5959" xr:uid="{00000000-0005-0000-0000-0000AD120000}"/>
    <cellStyle name="Percentagem 8 2 31" xfId="6103" xr:uid="{00000000-0005-0000-0000-0000AE120000}"/>
    <cellStyle name="Percentagem 8 2 32" xfId="6247" xr:uid="{00000000-0005-0000-0000-0000AF120000}"/>
    <cellStyle name="Percentagem 8 2 33" xfId="6390" xr:uid="{00000000-0005-0000-0000-0000B0120000}"/>
    <cellStyle name="Percentagem 8 2 4" xfId="2293" xr:uid="{00000000-0005-0000-0000-0000B1120000}"/>
    <cellStyle name="Percentagem 8 2 4 10" xfId="3592" xr:uid="{00000000-0005-0000-0000-0000B2120000}"/>
    <cellStyle name="Percentagem 8 2 4 11" xfId="3735" xr:uid="{00000000-0005-0000-0000-0000B3120000}"/>
    <cellStyle name="Percentagem 8 2 4 12" xfId="3878" xr:uid="{00000000-0005-0000-0000-0000B4120000}"/>
    <cellStyle name="Percentagem 8 2 4 13" xfId="4022" xr:uid="{00000000-0005-0000-0000-0000B5120000}"/>
    <cellStyle name="Percentagem 8 2 4 14" xfId="4166" xr:uid="{00000000-0005-0000-0000-0000B6120000}"/>
    <cellStyle name="Percentagem 8 2 4 15" xfId="4310" xr:uid="{00000000-0005-0000-0000-0000B7120000}"/>
    <cellStyle name="Percentagem 8 2 4 16" xfId="4454" xr:uid="{00000000-0005-0000-0000-0000B8120000}"/>
    <cellStyle name="Percentagem 8 2 4 17" xfId="4600" xr:uid="{00000000-0005-0000-0000-0000B9120000}"/>
    <cellStyle name="Percentagem 8 2 4 18" xfId="4742" xr:uid="{00000000-0005-0000-0000-0000BA120000}"/>
    <cellStyle name="Percentagem 8 2 4 19" xfId="4885" xr:uid="{00000000-0005-0000-0000-0000BB120000}"/>
    <cellStyle name="Percentagem 8 2 4 2" xfId="2435" xr:uid="{00000000-0005-0000-0000-0000BC120000}"/>
    <cellStyle name="Percentagem 8 2 4 20" xfId="5028" xr:uid="{00000000-0005-0000-0000-0000BD120000}"/>
    <cellStyle name="Percentagem 8 2 4 21" xfId="5172" xr:uid="{00000000-0005-0000-0000-0000BE120000}"/>
    <cellStyle name="Percentagem 8 2 4 22" xfId="5315" xr:uid="{00000000-0005-0000-0000-0000BF120000}"/>
    <cellStyle name="Percentagem 8 2 4 23" xfId="5458" xr:uid="{00000000-0005-0000-0000-0000C0120000}"/>
    <cellStyle name="Percentagem 8 2 4 24" xfId="5601" xr:uid="{00000000-0005-0000-0000-0000C1120000}"/>
    <cellStyle name="Percentagem 8 2 4 25" xfId="5744" xr:uid="{00000000-0005-0000-0000-0000C2120000}"/>
    <cellStyle name="Percentagem 8 2 4 26" xfId="5887" xr:uid="{00000000-0005-0000-0000-0000C3120000}"/>
    <cellStyle name="Percentagem 8 2 4 27" xfId="6031" xr:uid="{00000000-0005-0000-0000-0000C4120000}"/>
    <cellStyle name="Percentagem 8 2 4 28" xfId="6175" xr:uid="{00000000-0005-0000-0000-0000C5120000}"/>
    <cellStyle name="Percentagem 8 2 4 29" xfId="6319" xr:uid="{00000000-0005-0000-0000-0000C6120000}"/>
    <cellStyle name="Percentagem 8 2 4 3" xfId="2580" xr:uid="{00000000-0005-0000-0000-0000C7120000}"/>
    <cellStyle name="Percentagem 8 2 4 30" xfId="6463" xr:uid="{00000000-0005-0000-0000-0000C8120000}"/>
    <cellStyle name="Percentagem 8 2 4 4" xfId="2725" xr:uid="{00000000-0005-0000-0000-0000C9120000}"/>
    <cellStyle name="Percentagem 8 2 4 5" xfId="2870" xr:uid="{00000000-0005-0000-0000-0000CA120000}"/>
    <cellStyle name="Percentagem 8 2 4 6" xfId="3014" xr:uid="{00000000-0005-0000-0000-0000CB120000}"/>
    <cellStyle name="Percentagem 8 2 4 7" xfId="3159" xr:uid="{00000000-0005-0000-0000-0000CC120000}"/>
    <cellStyle name="Percentagem 8 2 4 8" xfId="3303" xr:uid="{00000000-0005-0000-0000-0000CD120000}"/>
    <cellStyle name="Percentagem 8 2 4 9" xfId="3448" xr:uid="{00000000-0005-0000-0000-0000CE120000}"/>
    <cellStyle name="Percentagem 8 2 5" xfId="2364" xr:uid="{00000000-0005-0000-0000-0000CF120000}"/>
    <cellStyle name="Percentagem 8 2 6" xfId="2508" xr:uid="{00000000-0005-0000-0000-0000D0120000}"/>
    <cellStyle name="Percentagem 8 2 7" xfId="2653" xr:uid="{00000000-0005-0000-0000-0000D1120000}"/>
    <cellStyle name="Percentagem 8 2 8" xfId="2798" xr:uid="{00000000-0005-0000-0000-0000D2120000}"/>
    <cellStyle name="Percentagem 8 2 9" xfId="2942" xr:uid="{00000000-0005-0000-0000-0000D3120000}"/>
    <cellStyle name="Percentagem 8 20" xfId="4373" xr:uid="{00000000-0005-0000-0000-0000D4120000}"/>
    <cellStyle name="Percentagem 8 21" xfId="4592" xr:uid="{00000000-0005-0000-0000-0000D5120000}"/>
    <cellStyle name="Percentagem 8 22" xfId="4661" xr:uid="{00000000-0005-0000-0000-0000D6120000}"/>
    <cellStyle name="Percentagem 8 23" xfId="4804" xr:uid="{00000000-0005-0000-0000-0000D7120000}"/>
    <cellStyle name="Percentagem 8 24" xfId="4947" xr:uid="{00000000-0005-0000-0000-0000D8120000}"/>
    <cellStyle name="Percentagem 8 25" xfId="5091" xr:uid="{00000000-0005-0000-0000-0000D9120000}"/>
    <cellStyle name="Percentagem 8 26" xfId="5234" xr:uid="{00000000-0005-0000-0000-0000DA120000}"/>
    <cellStyle name="Percentagem 8 27" xfId="5377" xr:uid="{00000000-0005-0000-0000-0000DB120000}"/>
    <cellStyle name="Percentagem 8 28" xfId="5520" xr:uid="{00000000-0005-0000-0000-0000DC120000}"/>
    <cellStyle name="Percentagem 8 29" xfId="5663" xr:uid="{00000000-0005-0000-0000-0000DD120000}"/>
    <cellStyle name="Percentagem 8 3" xfId="2223" xr:uid="{00000000-0005-0000-0000-0000DE120000}"/>
    <cellStyle name="Percentagem 8 3 10" xfId="3240" xr:uid="{00000000-0005-0000-0000-0000DF120000}"/>
    <cellStyle name="Percentagem 8 3 11" xfId="3385" xr:uid="{00000000-0005-0000-0000-0000E0120000}"/>
    <cellStyle name="Percentagem 8 3 12" xfId="3529" xr:uid="{00000000-0005-0000-0000-0000E1120000}"/>
    <cellStyle name="Percentagem 8 3 13" xfId="3672" xr:uid="{00000000-0005-0000-0000-0000E2120000}"/>
    <cellStyle name="Percentagem 8 3 14" xfId="3815" xr:uid="{00000000-0005-0000-0000-0000E3120000}"/>
    <cellStyle name="Percentagem 8 3 15" xfId="3959" xr:uid="{00000000-0005-0000-0000-0000E4120000}"/>
    <cellStyle name="Percentagem 8 3 16" xfId="4103" xr:uid="{00000000-0005-0000-0000-0000E5120000}"/>
    <cellStyle name="Percentagem 8 3 17" xfId="4247" xr:uid="{00000000-0005-0000-0000-0000E6120000}"/>
    <cellStyle name="Percentagem 8 3 18" xfId="4391" xr:uid="{00000000-0005-0000-0000-0000E7120000}"/>
    <cellStyle name="Percentagem 8 3 19" xfId="4601" xr:uid="{00000000-0005-0000-0000-0000E8120000}"/>
    <cellStyle name="Percentagem 8 3 2" xfId="2263" xr:uid="{00000000-0005-0000-0000-0000E9120000}"/>
    <cellStyle name="Percentagem 8 3 2 10" xfId="3421" xr:uid="{00000000-0005-0000-0000-0000EA120000}"/>
    <cellStyle name="Percentagem 8 3 2 11" xfId="3565" xr:uid="{00000000-0005-0000-0000-0000EB120000}"/>
    <cellStyle name="Percentagem 8 3 2 12" xfId="3708" xr:uid="{00000000-0005-0000-0000-0000EC120000}"/>
    <cellStyle name="Percentagem 8 3 2 13" xfId="3851" xr:uid="{00000000-0005-0000-0000-0000ED120000}"/>
    <cellStyle name="Percentagem 8 3 2 14" xfId="3995" xr:uid="{00000000-0005-0000-0000-0000EE120000}"/>
    <cellStyle name="Percentagem 8 3 2 15" xfId="4139" xr:uid="{00000000-0005-0000-0000-0000EF120000}"/>
    <cellStyle name="Percentagem 8 3 2 16" xfId="4283" xr:uid="{00000000-0005-0000-0000-0000F0120000}"/>
    <cellStyle name="Percentagem 8 3 2 17" xfId="4427" xr:uid="{00000000-0005-0000-0000-0000F1120000}"/>
    <cellStyle name="Percentagem 8 3 2 18" xfId="4602" xr:uid="{00000000-0005-0000-0000-0000F2120000}"/>
    <cellStyle name="Percentagem 8 3 2 19" xfId="4715" xr:uid="{00000000-0005-0000-0000-0000F3120000}"/>
    <cellStyle name="Percentagem 8 3 2 2" xfId="2337" xr:uid="{00000000-0005-0000-0000-0000F4120000}"/>
    <cellStyle name="Percentagem 8 3 2 2 10" xfId="3637" xr:uid="{00000000-0005-0000-0000-0000F5120000}"/>
    <cellStyle name="Percentagem 8 3 2 2 11" xfId="3780" xr:uid="{00000000-0005-0000-0000-0000F6120000}"/>
    <cellStyle name="Percentagem 8 3 2 2 12" xfId="3923" xr:uid="{00000000-0005-0000-0000-0000F7120000}"/>
    <cellStyle name="Percentagem 8 3 2 2 13" xfId="4067" xr:uid="{00000000-0005-0000-0000-0000F8120000}"/>
    <cellStyle name="Percentagem 8 3 2 2 14" xfId="4211" xr:uid="{00000000-0005-0000-0000-0000F9120000}"/>
    <cellStyle name="Percentagem 8 3 2 2 15" xfId="4355" xr:uid="{00000000-0005-0000-0000-0000FA120000}"/>
    <cellStyle name="Percentagem 8 3 2 2 16" xfId="4499" xr:uid="{00000000-0005-0000-0000-0000FB120000}"/>
    <cellStyle name="Percentagem 8 3 2 2 17" xfId="4603" xr:uid="{00000000-0005-0000-0000-0000FC120000}"/>
    <cellStyle name="Percentagem 8 3 2 2 18" xfId="4787" xr:uid="{00000000-0005-0000-0000-0000FD120000}"/>
    <cellStyle name="Percentagem 8 3 2 2 19" xfId="4930" xr:uid="{00000000-0005-0000-0000-0000FE120000}"/>
    <cellStyle name="Percentagem 8 3 2 2 2" xfId="2480" xr:uid="{00000000-0005-0000-0000-0000FF120000}"/>
    <cellStyle name="Percentagem 8 3 2 2 20" xfId="5073" xr:uid="{00000000-0005-0000-0000-000000130000}"/>
    <cellStyle name="Percentagem 8 3 2 2 21" xfId="5217" xr:uid="{00000000-0005-0000-0000-000001130000}"/>
    <cellStyle name="Percentagem 8 3 2 2 22" xfId="5360" xr:uid="{00000000-0005-0000-0000-000002130000}"/>
    <cellStyle name="Percentagem 8 3 2 2 23" xfId="5503" xr:uid="{00000000-0005-0000-0000-000003130000}"/>
    <cellStyle name="Percentagem 8 3 2 2 24" xfId="5646" xr:uid="{00000000-0005-0000-0000-000004130000}"/>
    <cellStyle name="Percentagem 8 3 2 2 25" xfId="5789" xr:uid="{00000000-0005-0000-0000-000005130000}"/>
    <cellStyle name="Percentagem 8 3 2 2 26" xfId="5932" xr:uid="{00000000-0005-0000-0000-000006130000}"/>
    <cellStyle name="Percentagem 8 3 2 2 27" xfId="6076" xr:uid="{00000000-0005-0000-0000-000007130000}"/>
    <cellStyle name="Percentagem 8 3 2 2 28" xfId="6220" xr:uid="{00000000-0005-0000-0000-000008130000}"/>
    <cellStyle name="Percentagem 8 3 2 2 29" xfId="6364" xr:uid="{00000000-0005-0000-0000-000009130000}"/>
    <cellStyle name="Percentagem 8 3 2 2 3" xfId="2625" xr:uid="{00000000-0005-0000-0000-00000A130000}"/>
    <cellStyle name="Percentagem 8 3 2 2 30" xfId="6508" xr:uid="{00000000-0005-0000-0000-00000B130000}"/>
    <cellStyle name="Percentagem 8 3 2 2 4" xfId="2770" xr:uid="{00000000-0005-0000-0000-00000C130000}"/>
    <cellStyle name="Percentagem 8 3 2 2 5" xfId="2915" xr:uid="{00000000-0005-0000-0000-00000D130000}"/>
    <cellStyle name="Percentagem 8 3 2 2 6" xfId="3059" xr:uid="{00000000-0005-0000-0000-00000E130000}"/>
    <cellStyle name="Percentagem 8 3 2 2 7" xfId="3204" xr:uid="{00000000-0005-0000-0000-00000F130000}"/>
    <cellStyle name="Percentagem 8 3 2 2 8" xfId="3348" xr:uid="{00000000-0005-0000-0000-000010130000}"/>
    <cellStyle name="Percentagem 8 3 2 2 9" xfId="3493" xr:uid="{00000000-0005-0000-0000-000011130000}"/>
    <cellStyle name="Percentagem 8 3 2 20" xfId="4858" xr:uid="{00000000-0005-0000-0000-000012130000}"/>
    <cellStyle name="Percentagem 8 3 2 21" xfId="5001" xr:uid="{00000000-0005-0000-0000-000013130000}"/>
    <cellStyle name="Percentagem 8 3 2 22" xfId="5145" xr:uid="{00000000-0005-0000-0000-000014130000}"/>
    <cellStyle name="Percentagem 8 3 2 23" xfId="5288" xr:uid="{00000000-0005-0000-0000-000015130000}"/>
    <cellStyle name="Percentagem 8 3 2 24" xfId="5431" xr:uid="{00000000-0005-0000-0000-000016130000}"/>
    <cellStyle name="Percentagem 8 3 2 25" xfId="5574" xr:uid="{00000000-0005-0000-0000-000017130000}"/>
    <cellStyle name="Percentagem 8 3 2 26" xfId="5717" xr:uid="{00000000-0005-0000-0000-000018130000}"/>
    <cellStyle name="Percentagem 8 3 2 27" xfId="5860" xr:uid="{00000000-0005-0000-0000-000019130000}"/>
    <cellStyle name="Percentagem 8 3 2 28" xfId="6004" xr:uid="{00000000-0005-0000-0000-00001A130000}"/>
    <cellStyle name="Percentagem 8 3 2 29" xfId="6148" xr:uid="{00000000-0005-0000-0000-00001B130000}"/>
    <cellStyle name="Percentagem 8 3 2 3" xfId="2409" xr:uid="{00000000-0005-0000-0000-00001C130000}"/>
    <cellStyle name="Percentagem 8 3 2 30" xfId="6292" xr:uid="{00000000-0005-0000-0000-00001D130000}"/>
    <cellStyle name="Percentagem 8 3 2 31" xfId="6435" xr:uid="{00000000-0005-0000-0000-00001E130000}"/>
    <cellStyle name="Percentagem 8 3 2 4" xfId="2553" xr:uid="{00000000-0005-0000-0000-00001F130000}"/>
    <cellStyle name="Percentagem 8 3 2 5" xfId="2698" xr:uid="{00000000-0005-0000-0000-000020130000}"/>
    <cellStyle name="Percentagem 8 3 2 6" xfId="2843" xr:uid="{00000000-0005-0000-0000-000021130000}"/>
    <cellStyle name="Percentagem 8 3 2 7" xfId="2987" xr:uid="{00000000-0005-0000-0000-000022130000}"/>
    <cellStyle name="Percentagem 8 3 2 8" xfId="3132" xr:uid="{00000000-0005-0000-0000-000023130000}"/>
    <cellStyle name="Percentagem 8 3 2 9" xfId="3276" xr:uid="{00000000-0005-0000-0000-000024130000}"/>
    <cellStyle name="Percentagem 8 3 20" xfId="4679" xr:uid="{00000000-0005-0000-0000-000025130000}"/>
    <cellStyle name="Percentagem 8 3 21" xfId="4822" xr:uid="{00000000-0005-0000-0000-000026130000}"/>
    <cellStyle name="Percentagem 8 3 22" xfId="4965" xr:uid="{00000000-0005-0000-0000-000027130000}"/>
    <cellStyle name="Percentagem 8 3 23" xfId="5109" xr:uid="{00000000-0005-0000-0000-000028130000}"/>
    <cellStyle name="Percentagem 8 3 24" xfId="5252" xr:uid="{00000000-0005-0000-0000-000029130000}"/>
    <cellStyle name="Percentagem 8 3 25" xfId="5395" xr:uid="{00000000-0005-0000-0000-00002A130000}"/>
    <cellStyle name="Percentagem 8 3 26" xfId="5538" xr:uid="{00000000-0005-0000-0000-00002B130000}"/>
    <cellStyle name="Percentagem 8 3 27" xfId="5681" xr:uid="{00000000-0005-0000-0000-00002C130000}"/>
    <cellStyle name="Percentagem 8 3 28" xfId="5824" xr:uid="{00000000-0005-0000-0000-00002D130000}"/>
    <cellStyle name="Percentagem 8 3 29" xfId="5968" xr:uid="{00000000-0005-0000-0000-00002E130000}"/>
    <cellStyle name="Percentagem 8 3 3" xfId="2302" xr:uid="{00000000-0005-0000-0000-00002F130000}"/>
    <cellStyle name="Percentagem 8 3 3 10" xfId="3601" xr:uid="{00000000-0005-0000-0000-000030130000}"/>
    <cellStyle name="Percentagem 8 3 3 11" xfId="3744" xr:uid="{00000000-0005-0000-0000-000031130000}"/>
    <cellStyle name="Percentagem 8 3 3 12" xfId="3887" xr:uid="{00000000-0005-0000-0000-000032130000}"/>
    <cellStyle name="Percentagem 8 3 3 13" xfId="4031" xr:uid="{00000000-0005-0000-0000-000033130000}"/>
    <cellStyle name="Percentagem 8 3 3 14" xfId="4175" xr:uid="{00000000-0005-0000-0000-000034130000}"/>
    <cellStyle name="Percentagem 8 3 3 15" xfId="4319" xr:uid="{00000000-0005-0000-0000-000035130000}"/>
    <cellStyle name="Percentagem 8 3 3 16" xfId="4463" xr:uid="{00000000-0005-0000-0000-000036130000}"/>
    <cellStyle name="Percentagem 8 3 3 17" xfId="4604" xr:uid="{00000000-0005-0000-0000-000037130000}"/>
    <cellStyle name="Percentagem 8 3 3 18" xfId="4751" xr:uid="{00000000-0005-0000-0000-000038130000}"/>
    <cellStyle name="Percentagem 8 3 3 19" xfId="4894" xr:uid="{00000000-0005-0000-0000-000039130000}"/>
    <cellStyle name="Percentagem 8 3 3 2" xfId="2444" xr:uid="{00000000-0005-0000-0000-00003A130000}"/>
    <cellStyle name="Percentagem 8 3 3 20" xfId="5037" xr:uid="{00000000-0005-0000-0000-00003B130000}"/>
    <cellStyle name="Percentagem 8 3 3 21" xfId="5181" xr:uid="{00000000-0005-0000-0000-00003C130000}"/>
    <cellStyle name="Percentagem 8 3 3 22" xfId="5324" xr:uid="{00000000-0005-0000-0000-00003D130000}"/>
    <cellStyle name="Percentagem 8 3 3 23" xfId="5467" xr:uid="{00000000-0005-0000-0000-00003E130000}"/>
    <cellStyle name="Percentagem 8 3 3 24" xfId="5610" xr:uid="{00000000-0005-0000-0000-00003F130000}"/>
    <cellStyle name="Percentagem 8 3 3 25" xfId="5753" xr:uid="{00000000-0005-0000-0000-000040130000}"/>
    <cellStyle name="Percentagem 8 3 3 26" xfId="5896" xr:uid="{00000000-0005-0000-0000-000041130000}"/>
    <cellStyle name="Percentagem 8 3 3 27" xfId="6040" xr:uid="{00000000-0005-0000-0000-000042130000}"/>
    <cellStyle name="Percentagem 8 3 3 28" xfId="6184" xr:uid="{00000000-0005-0000-0000-000043130000}"/>
    <cellStyle name="Percentagem 8 3 3 29" xfId="6328" xr:uid="{00000000-0005-0000-0000-000044130000}"/>
    <cellStyle name="Percentagem 8 3 3 3" xfId="2589" xr:uid="{00000000-0005-0000-0000-000045130000}"/>
    <cellStyle name="Percentagem 8 3 3 30" xfId="6472" xr:uid="{00000000-0005-0000-0000-000046130000}"/>
    <cellStyle name="Percentagem 8 3 3 4" xfId="2734" xr:uid="{00000000-0005-0000-0000-000047130000}"/>
    <cellStyle name="Percentagem 8 3 3 5" xfId="2879" xr:uid="{00000000-0005-0000-0000-000048130000}"/>
    <cellStyle name="Percentagem 8 3 3 6" xfId="3023" xr:uid="{00000000-0005-0000-0000-000049130000}"/>
    <cellStyle name="Percentagem 8 3 3 7" xfId="3168" xr:uid="{00000000-0005-0000-0000-00004A130000}"/>
    <cellStyle name="Percentagem 8 3 3 8" xfId="3312" xr:uid="{00000000-0005-0000-0000-00004B130000}"/>
    <cellStyle name="Percentagem 8 3 3 9" xfId="3457" xr:uid="{00000000-0005-0000-0000-00004C130000}"/>
    <cellStyle name="Percentagem 8 3 30" xfId="6112" xr:uid="{00000000-0005-0000-0000-00004D130000}"/>
    <cellStyle name="Percentagem 8 3 31" xfId="6256" xr:uid="{00000000-0005-0000-0000-00004E130000}"/>
    <cellStyle name="Percentagem 8 3 32" xfId="6399" xr:uid="{00000000-0005-0000-0000-00004F130000}"/>
    <cellStyle name="Percentagem 8 3 4" xfId="2373" xr:uid="{00000000-0005-0000-0000-000050130000}"/>
    <cellStyle name="Percentagem 8 3 5" xfId="2517" xr:uid="{00000000-0005-0000-0000-000051130000}"/>
    <cellStyle name="Percentagem 8 3 6" xfId="2662" xr:uid="{00000000-0005-0000-0000-000052130000}"/>
    <cellStyle name="Percentagem 8 3 7" xfId="2807" xr:uid="{00000000-0005-0000-0000-000053130000}"/>
    <cellStyle name="Percentagem 8 3 8" xfId="2951" xr:uid="{00000000-0005-0000-0000-000054130000}"/>
    <cellStyle name="Percentagem 8 3 9" xfId="3096" xr:uid="{00000000-0005-0000-0000-000055130000}"/>
    <cellStyle name="Percentagem 8 30" xfId="5806" xr:uid="{00000000-0005-0000-0000-000056130000}"/>
    <cellStyle name="Percentagem 8 31" xfId="5950" xr:uid="{00000000-0005-0000-0000-000057130000}"/>
    <cellStyle name="Percentagem 8 32" xfId="6094" xr:uid="{00000000-0005-0000-0000-000058130000}"/>
    <cellStyle name="Percentagem 8 33" xfId="6238" xr:uid="{00000000-0005-0000-0000-000059130000}"/>
    <cellStyle name="Percentagem 8 34" xfId="6381" xr:uid="{00000000-0005-0000-0000-00005A130000}"/>
    <cellStyle name="Percentagem 8 4" xfId="2243" xr:uid="{00000000-0005-0000-0000-00005B130000}"/>
    <cellStyle name="Percentagem 8 4 10" xfId="3403" xr:uid="{00000000-0005-0000-0000-00005C130000}"/>
    <cellStyle name="Percentagem 8 4 11" xfId="3547" xr:uid="{00000000-0005-0000-0000-00005D130000}"/>
    <cellStyle name="Percentagem 8 4 12" xfId="3690" xr:uid="{00000000-0005-0000-0000-00005E130000}"/>
    <cellStyle name="Percentagem 8 4 13" xfId="3833" xr:uid="{00000000-0005-0000-0000-00005F130000}"/>
    <cellStyle name="Percentagem 8 4 14" xfId="3977" xr:uid="{00000000-0005-0000-0000-000060130000}"/>
    <cellStyle name="Percentagem 8 4 15" xfId="4121" xr:uid="{00000000-0005-0000-0000-000061130000}"/>
    <cellStyle name="Percentagem 8 4 16" xfId="4265" xr:uid="{00000000-0005-0000-0000-000062130000}"/>
    <cellStyle name="Percentagem 8 4 17" xfId="4409" xr:uid="{00000000-0005-0000-0000-000063130000}"/>
    <cellStyle name="Percentagem 8 4 18" xfId="4605" xr:uid="{00000000-0005-0000-0000-000064130000}"/>
    <cellStyle name="Percentagem 8 4 19" xfId="4697" xr:uid="{00000000-0005-0000-0000-000065130000}"/>
    <cellStyle name="Percentagem 8 4 2" xfId="2319" xr:uid="{00000000-0005-0000-0000-000066130000}"/>
    <cellStyle name="Percentagem 8 4 2 10" xfId="3619" xr:uid="{00000000-0005-0000-0000-000067130000}"/>
    <cellStyle name="Percentagem 8 4 2 11" xfId="3762" xr:uid="{00000000-0005-0000-0000-000068130000}"/>
    <cellStyle name="Percentagem 8 4 2 12" xfId="3905" xr:uid="{00000000-0005-0000-0000-000069130000}"/>
    <cellStyle name="Percentagem 8 4 2 13" xfId="4049" xr:uid="{00000000-0005-0000-0000-00006A130000}"/>
    <cellStyle name="Percentagem 8 4 2 14" xfId="4193" xr:uid="{00000000-0005-0000-0000-00006B130000}"/>
    <cellStyle name="Percentagem 8 4 2 15" xfId="4337" xr:uid="{00000000-0005-0000-0000-00006C130000}"/>
    <cellStyle name="Percentagem 8 4 2 16" xfId="4481" xr:uid="{00000000-0005-0000-0000-00006D130000}"/>
    <cellStyle name="Percentagem 8 4 2 17" xfId="4606" xr:uid="{00000000-0005-0000-0000-00006E130000}"/>
    <cellStyle name="Percentagem 8 4 2 18" xfId="4769" xr:uid="{00000000-0005-0000-0000-00006F130000}"/>
    <cellStyle name="Percentagem 8 4 2 19" xfId="4912" xr:uid="{00000000-0005-0000-0000-000070130000}"/>
    <cellStyle name="Percentagem 8 4 2 2" xfId="2462" xr:uid="{00000000-0005-0000-0000-000071130000}"/>
    <cellStyle name="Percentagem 8 4 2 20" xfId="5055" xr:uid="{00000000-0005-0000-0000-000072130000}"/>
    <cellStyle name="Percentagem 8 4 2 21" xfId="5199" xr:uid="{00000000-0005-0000-0000-000073130000}"/>
    <cellStyle name="Percentagem 8 4 2 22" xfId="5342" xr:uid="{00000000-0005-0000-0000-000074130000}"/>
    <cellStyle name="Percentagem 8 4 2 23" xfId="5485" xr:uid="{00000000-0005-0000-0000-000075130000}"/>
    <cellStyle name="Percentagem 8 4 2 24" xfId="5628" xr:uid="{00000000-0005-0000-0000-000076130000}"/>
    <cellStyle name="Percentagem 8 4 2 25" xfId="5771" xr:uid="{00000000-0005-0000-0000-000077130000}"/>
    <cellStyle name="Percentagem 8 4 2 26" xfId="5914" xr:uid="{00000000-0005-0000-0000-000078130000}"/>
    <cellStyle name="Percentagem 8 4 2 27" xfId="6058" xr:uid="{00000000-0005-0000-0000-000079130000}"/>
    <cellStyle name="Percentagem 8 4 2 28" xfId="6202" xr:uid="{00000000-0005-0000-0000-00007A130000}"/>
    <cellStyle name="Percentagem 8 4 2 29" xfId="6346" xr:uid="{00000000-0005-0000-0000-00007B130000}"/>
    <cellStyle name="Percentagem 8 4 2 3" xfId="2607" xr:uid="{00000000-0005-0000-0000-00007C130000}"/>
    <cellStyle name="Percentagem 8 4 2 30" xfId="6490" xr:uid="{00000000-0005-0000-0000-00007D130000}"/>
    <cellStyle name="Percentagem 8 4 2 4" xfId="2752" xr:uid="{00000000-0005-0000-0000-00007E130000}"/>
    <cellStyle name="Percentagem 8 4 2 5" xfId="2897" xr:uid="{00000000-0005-0000-0000-00007F130000}"/>
    <cellStyle name="Percentagem 8 4 2 6" xfId="3041" xr:uid="{00000000-0005-0000-0000-000080130000}"/>
    <cellStyle name="Percentagem 8 4 2 7" xfId="3186" xr:uid="{00000000-0005-0000-0000-000081130000}"/>
    <cellStyle name="Percentagem 8 4 2 8" xfId="3330" xr:uid="{00000000-0005-0000-0000-000082130000}"/>
    <cellStyle name="Percentagem 8 4 2 9" xfId="3475" xr:uid="{00000000-0005-0000-0000-000083130000}"/>
    <cellStyle name="Percentagem 8 4 20" xfId="4840" xr:uid="{00000000-0005-0000-0000-000084130000}"/>
    <cellStyle name="Percentagem 8 4 21" xfId="4983" xr:uid="{00000000-0005-0000-0000-000085130000}"/>
    <cellStyle name="Percentagem 8 4 22" xfId="5127" xr:uid="{00000000-0005-0000-0000-000086130000}"/>
    <cellStyle name="Percentagem 8 4 23" xfId="5270" xr:uid="{00000000-0005-0000-0000-000087130000}"/>
    <cellStyle name="Percentagem 8 4 24" xfId="5413" xr:uid="{00000000-0005-0000-0000-000088130000}"/>
    <cellStyle name="Percentagem 8 4 25" xfId="5556" xr:uid="{00000000-0005-0000-0000-000089130000}"/>
    <cellStyle name="Percentagem 8 4 26" xfId="5699" xr:uid="{00000000-0005-0000-0000-00008A130000}"/>
    <cellStyle name="Percentagem 8 4 27" xfId="5842" xr:uid="{00000000-0005-0000-0000-00008B130000}"/>
    <cellStyle name="Percentagem 8 4 28" xfId="5986" xr:uid="{00000000-0005-0000-0000-00008C130000}"/>
    <cellStyle name="Percentagem 8 4 29" xfId="6130" xr:uid="{00000000-0005-0000-0000-00008D130000}"/>
    <cellStyle name="Percentagem 8 4 3" xfId="2391" xr:uid="{00000000-0005-0000-0000-00008E130000}"/>
    <cellStyle name="Percentagem 8 4 30" xfId="6274" xr:uid="{00000000-0005-0000-0000-00008F130000}"/>
    <cellStyle name="Percentagem 8 4 31" xfId="6417" xr:uid="{00000000-0005-0000-0000-000090130000}"/>
    <cellStyle name="Percentagem 8 4 4" xfId="2535" xr:uid="{00000000-0005-0000-0000-000091130000}"/>
    <cellStyle name="Percentagem 8 4 5" xfId="2680" xr:uid="{00000000-0005-0000-0000-000092130000}"/>
    <cellStyle name="Percentagem 8 4 6" xfId="2825" xr:uid="{00000000-0005-0000-0000-000093130000}"/>
    <cellStyle name="Percentagem 8 4 7" xfId="2969" xr:uid="{00000000-0005-0000-0000-000094130000}"/>
    <cellStyle name="Percentagem 8 4 8" xfId="3114" xr:uid="{00000000-0005-0000-0000-000095130000}"/>
    <cellStyle name="Percentagem 8 4 9" xfId="3258" xr:uid="{00000000-0005-0000-0000-000096130000}"/>
    <cellStyle name="Percentagem 8 5" xfId="2283" xr:uid="{00000000-0005-0000-0000-000097130000}"/>
    <cellStyle name="Percentagem 8 5 10" xfId="3583" xr:uid="{00000000-0005-0000-0000-000098130000}"/>
    <cellStyle name="Percentagem 8 5 11" xfId="3726" xr:uid="{00000000-0005-0000-0000-000099130000}"/>
    <cellStyle name="Percentagem 8 5 12" xfId="3869" xr:uid="{00000000-0005-0000-0000-00009A130000}"/>
    <cellStyle name="Percentagem 8 5 13" xfId="4013" xr:uid="{00000000-0005-0000-0000-00009B130000}"/>
    <cellStyle name="Percentagem 8 5 14" xfId="4157" xr:uid="{00000000-0005-0000-0000-00009C130000}"/>
    <cellStyle name="Percentagem 8 5 15" xfId="4301" xr:uid="{00000000-0005-0000-0000-00009D130000}"/>
    <cellStyle name="Percentagem 8 5 16" xfId="4445" xr:uid="{00000000-0005-0000-0000-00009E130000}"/>
    <cellStyle name="Percentagem 8 5 17" xfId="4607" xr:uid="{00000000-0005-0000-0000-00009F130000}"/>
    <cellStyle name="Percentagem 8 5 18" xfId="4733" xr:uid="{00000000-0005-0000-0000-0000A0130000}"/>
    <cellStyle name="Percentagem 8 5 19" xfId="4876" xr:uid="{00000000-0005-0000-0000-0000A1130000}"/>
    <cellStyle name="Percentagem 8 5 2" xfId="2426" xr:uid="{00000000-0005-0000-0000-0000A2130000}"/>
    <cellStyle name="Percentagem 8 5 20" xfId="5019" xr:uid="{00000000-0005-0000-0000-0000A3130000}"/>
    <cellStyle name="Percentagem 8 5 21" xfId="5163" xr:uid="{00000000-0005-0000-0000-0000A4130000}"/>
    <cellStyle name="Percentagem 8 5 22" xfId="5306" xr:uid="{00000000-0005-0000-0000-0000A5130000}"/>
    <cellStyle name="Percentagem 8 5 23" xfId="5449" xr:uid="{00000000-0005-0000-0000-0000A6130000}"/>
    <cellStyle name="Percentagem 8 5 24" xfId="5592" xr:uid="{00000000-0005-0000-0000-0000A7130000}"/>
    <cellStyle name="Percentagem 8 5 25" xfId="5735" xr:uid="{00000000-0005-0000-0000-0000A8130000}"/>
    <cellStyle name="Percentagem 8 5 26" xfId="5878" xr:uid="{00000000-0005-0000-0000-0000A9130000}"/>
    <cellStyle name="Percentagem 8 5 27" xfId="6022" xr:uid="{00000000-0005-0000-0000-0000AA130000}"/>
    <cellStyle name="Percentagem 8 5 28" xfId="6166" xr:uid="{00000000-0005-0000-0000-0000AB130000}"/>
    <cellStyle name="Percentagem 8 5 29" xfId="6310" xr:uid="{00000000-0005-0000-0000-0000AC130000}"/>
    <cellStyle name="Percentagem 8 5 3" xfId="2571" xr:uid="{00000000-0005-0000-0000-0000AD130000}"/>
    <cellStyle name="Percentagem 8 5 30" xfId="6454" xr:uid="{00000000-0005-0000-0000-0000AE130000}"/>
    <cellStyle name="Percentagem 8 5 4" xfId="2716" xr:uid="{00000000-0005-0000-0000-0000AF130000}"/>
    <cellStyle name="Percentagem 8 5 5" xfId="2861" xr:uid="{00000000-0005-0000-0000-0000B0130000}"/>
    <cellStyle name="Percentagem 8 5 6" xfId="3005" xr:uid="{00000000-0005-0000-0000-0000B1130000}"/>
    <cellStyle name="Percentagem 8 5 7" xfId="3150" xr:uid="{00000000-0005-0000-0000-0000B2130000}"/>
    <cellStyle name="Percentagem 8 5 8" xfId="3294" xr:uid="{00000000-0005-0000-0000-0000B3130000}"/>
    <cellStyle name="Percentagem 8 5 9" xfId="3439" xr:uid="{00000000-0005-0000-0000-0000B4130000}"/>
    <cellStyle name="Percentagem 8 6" xfId="2355" xr:uid="{00000000-0005-0000-0000-0000B5130000}"/>
    <cellStyle name="Percentagem 8 7" xfId="2499" xr:uid="{00000000-0005-0000-0000-0000B6130000}"/>
    <cellStyle name="Percentagem 8 8" xfId="2644" xr:uid="{00000000-0005-0000-0000-0000B7130000}"/>
    <cellStyle name="Percentagem 8 9" xfId="2789" xr:uid="{00000000-0005-0000-0000-0000B8130000}"/>
    <cellStyle name="Percentagem 9" xfId="2190" xr:uid="{00000000-0005-0000-0000-0000B9130000}"/>
    <cellStyle name="Title" xfId="1996" builtinId="15" customBuiltin="1"/>
    <cellStyle name="Title 2" xfId="1997" xr:uid="{00000000-0005-0000-0000-0000BB130000}"/>
    <cellStyle name="Title 3" xfId="1998" xr:uid="{00000000-0005-0000-0000-0000BC130000}"/>
    <cellStyle name="Title 3 2" xfId="1999" xr:uid="{00000000-0005-0000-0000-0000BD130000}"/>
    <cellStyle name="Title 3 3" xfId="2150" xr:uid="{00000000-0005-0000-0000-0000BE130000}"/>
    <cellStyle name="Total" xfId="2000" builtinId="25" customBuiltin="1"/>
    <cellStyle name="Total 2" xfId="2001" xr:uid="{00000000-0005-0000-0000-0000C0130000}"/>
    <cellStyle name="Total 2 2" xfId="2002" xr:uid="{00000000-0005-0000-0000-0000C1130000}"/>
    <cellStyle name="Total 2 3" xfId="2003" xr:uid="{00000000-0005-0000-0000-0000C2130000}"/>
    <cellStyle name="Total 2 4" xfId="2004" xr:uid="{00000000-0005-0000-0000-0000C3130000}"/>
    <cellStyle name="Total 3" xfId="2005" xr:uid="{00000000-0005-0000-0000-0000C4130000}"/>
    <cellStyle name="Total 3 2" xfId="2006" xr:uid="{00000000-0005-0000-0000-0000C5130000}"/>
    <cellStyle name="Vírgula 10" xfId="2192" xr:uid="{00000000-0005-0000-0000-0000C6130000}"/>
    <cellStyle name="Vírgula 10 2" xfId="6531" xr:uid="{A046865C-926E-4316-81E9-2474458EF34B}"/>
    <cellStyle name="Vírgula 11" xfId="2213" xr:uid="{00000000-0005-0000-0000-0000C7130000}"/>
    <cellStyle name="Vírgula 11 2" xfId="6541" xr:uid="{A2B2F57A-1BD0-468F-848E-309721562100}"/>
    <cellStyle name="Vírgula 12" xfId="2224" xr:uid="{00000000-0005-0000-0000-0000C8130000}"/>
    <cellStyle name="Vírgula 12 2" xfId="6542" xr:uid="{8D57202B-836F-4523-974B-289CEE65F13F}"/>
    <cellStyle name="Vírgula 13" xfId="2244" xr:uid="{00000000-0005-0000-0000-0000C9130000}"/>
    <cellStyle name="Vírgula 13 2" xfId="6543" xr:uid="{C5B44FF0-067C-46AC-A09E-E09507476B61}"/>
    <cellStyle name="Vírgula 14" xfId="2276" xr:uid="{00000000-0005-0000-0000-0000CA130000}"/>
    <cellStyle name="Vírgula 14 2" xfId="6448" xr:uid="{00000000-0005-0000-0000-0000CB130000}"/>
    <cellStyle name="Vírgula 15" xfId="2284" xr:uid="{00000000-0005-0000-0000-0000CC130000}"/>
    <cellStyle name="Vírgula 15 2" xfId="6544" xr:uid="{D3CD00BF-043A-4067-8381-B7C7982748FD}"/>
    <cellStyle name="Vírgula 16" xfId="2191" xr:uid="{00000000-0005-0000-0000-0000CD130000}"/>
    <cellStyle name="Vírgula 16 2" xfId="6530" xr:uid="{CF795324-E2D6-4F30-87E4-2476338C292B}"/>
    <cellStyle name="Vírgula 2" xfId="2193" xr:uid="{00000000-0005-0000-0000-0000CE130000}"/>
    <cellStyle name="Vírgula 2 2" xfId="2194" xr:uid="{00000000-0005-0000-0000-0000CF130000}"/>
    <cellStyle name="Vírgula 2 2 2" xfId="6533" xr:uid="{7216A3D0-3988-48C2-8FB6-D44193FC8049}"/>
    <cellStyle name="Vírgula 2 3" xfId="2195" xr:uid="{00000000-0005-0000-0000-0000D0130000}"/>
    <cellStyle name="Vírgula 2 3 10" xfId="2934" xr:uid="{00000000-0005-0000-0000-0000D1130000}"/>
    <cellStyle name="Vírgula 2 3 11" xfId="3079" xr:uid="{00000000-0005-0000-0000-0000D2130000}"/>
    <cellStyle name="Vírgula 2 3 12" xfId="3223" xr:uid="{00000000-0005-0000-0000-0000D3130000}"/>
    <cellStyle name="Vírgula 2 3 13" xfId="3368" xr:uid="{00000000-0005-0000-0000-0000D4130000}"/>
    <cellStyle name="Vírgula 2 3 14" xfId="3512" xr:uid="{00000000-0005-0000-0000-0000D5130000}"/>
    <cellStyle name="Vírgula 2 3 15" xfId="3655" xr:uid="{00000000-0005-0000-0000-0000D6130000}"/>
    <cellStyle name="Vírgula 2 3 16" xfId="3798" xr:uid="{00000000-0005-0000-0000-0000D7130000}"/>
    <cellStyle name="Vírgula 2 3 17" xfId="3942" xr:uid="{00000000-0005-0000-0000-0000D8130000}"/>
    <cellStyle name="Vírgula 2 3 18" xfId="4086" xr:uid="{00000000-0005-0000-0000-0000D9130000}"/>
    <cellStyle name="Vírgula 2 3 19" xfId="4230" xr:uid="{00000000-0005-0000-0000-0000DA130000}"/>
    <cellStyle name="Vírgula 2 3 2" xfId="2214" xr:uid="{00000000-0005-0000-0000-0000DB130000}"/>
    <cellStyle name="Vírgula 2 3 2 10" xfId="3088" xr:uid="{00000000-0005-0000-0000-0000DC130000}"/>
    <cellStyle name="Vírgula 2 3 2 11" xfId="3232" xr:uid="{00000000-0005-0000-0000-0000DD130000}"/>
    <cellStyle name="Vírgula 2 3 2 12" xfId="3377" xr:uid="{00000000-0005-0000-0000-0000DE130000}"/>
    <cellStyle name="Vírgula 2 3 2 13" xfId="3521" xr:uid="{00000000-0005-0000-0000-0000DF130000}"/>
    <cellStyle name="Vírgula 2 3 2 14" xfId="3664" xr:uid="{00000000-0005-0000-0000-0000E0130000}"/>
    <cellStyle name="Vírgula 2 3 2 15" xfId="3807" xr:uid="{00000000-0005-0000-0000-0000E1130000}"/>
    <cellStyle name="Vírgula 2 3 2 16" xfId="3951" xr:uid="{00000000-0005-0000-0000-0000E2130000}"/>
    <cellStyle name="Vírgula 2 3 2 17" xfId="4095" xr:uid="{00000000-0005-0000-0000-0000E3130000}"/>
    <cellStyle name="Vírgula 2 3 2 18" xfId="4239" xr:uid="{00000000-0005-0000-0000-0000E4130000}"/>
    <cellStyle name="Vírgula 2 3 2 19" xfId="4383" xr:uid="{00000000-0005-0000-0000-0000E5130000}"/>
    <cellStyle name="Vírgula 2 3 2 2" xfId="2234" xr:uid="{00000000-0005-0000-0000-0000E6130000}"/>
    <cellStyle name="Vírgula 2 3 2 2 10" xfId="3250" xr:uid="{00000000-0005-0000-0000-0000E7130000}"/>
    <cellStyle name="Vírgula 2 3 2 2 11" xfId="3395" xr:uid="{00000000-0005-0000-0000-0000E8130000}"/>
    <cellStyle name="Vírgula 2 3 2 2 12" xfId="3539" xr:uid="{00000000-0005-0000-0000-0000E9130000}"/>
    <cellStyle name="Vírgula 2 3 2 2 13" xfId="3682" xr:uid="{00000000-0005-0000-0000-0000EA130000}"/>
    <cellStyle name="Vírgula 2 3 2 2 14" xfId="3825" xr:uid="{00000000-0005-0000-0000-0000EB130000}"/>
    <cellStyle name="Vírgula 2 3 2 2 15" xfId="3969" xr:uid="{00000000-0005-0000-0000-0000EC130000}"/>
    <cellStyle name="Vírgula 2 3 2 2 16" xfId="4113" xr:uid="{00000000-0005-0000-0000-0000ED130000}"/>
    <cellStyle name="Vírgula 2 3 2 2 17" xfId="4257" xr:uid="{00000000-0005-0000-0000-0000EE130000}"/>
    <cellStyle name="Vírgula 2 3 2 2 18" xfId="4401" xr:uid="{00000000-0005-0000-0000-0000EF130000}"/>
    <cellStyle name="Vírgula 2 3 2 2 19" xfId="4610" xr:uid="{00000000-0005-0000-0000-0000F0130000}"/>
    <cellStyle name="Vírgula 2 3 2 2 2" xfId="2273" xr:uid="{00000000-0005-0000-0000-0000F1130000}"/>
    <cellStyle name="Vírgula 2 3 2 2 2 10" xfId="3431" xr:uid="{00000000-0005-0000-0000-0000F2130000}"/>
    <cellStyle name="Vírgula 2 3 2 2 2 11" xfId="3575" xr:uid="{00000000-0005-0000-0000-0000F3130000}"/>
    <cellStyle name="Vírgula 2 3 2 2 2 12" xfId="3718" xr:uid="{00000000-0005-0000-0000-0000F4130000}"/>
    <cellStyle name="Vírgula 2 3 2 2 2 13" xfId="3861" xr:uid="{00000000-0005-0000-0000-0000F5130000}"/>
    <cellStyle name="Vírgula 2 3 2 2 2 14" xfId="4005" xr:uid="{00000000-0005-0000-0000-0000F6130000}"/>
    <cellStyle name="Vírgula 2 3 2 2 2 15" xfId="4149" xr:uid="{00000000-0005-0000-0000-0000F7130000}"/>
    <cellStyle name="Vírgula 2 3 2 2 2 16" xfId="4293" xr:uid="{00000000-0005-0000-0000-0000F8130000}"/>
    <cellStyle name="Vírgula 2 3 2 2 2 17" xfId="4437" xr:uid="{00000000-0005-0000-0000-0000F9130000}"/>
    <cellStyle name="Vírgula 2 3 2 2 2 18" xfId="4611" xr:uid="{00000000-0005-0000-0000-0000FA130000}"/>
    <cellStyle name="Vírgula 2 3 2 2 2 19" xfId="4725" xr:uid="{00000000-0005-0000-0000-0000FB130000}"/>
    <cellStyle name="Vírgula 2 3 2 2 2 2" xfId="2347" xr:uid="{00000000-0005-0000-0000-0000FC130000}"/>
    <cellStyle name="Vírgula 2 3 2 2 2 2 10" xfId="3647" xr:uid="{00000000-0005-0000-0000-0000FD130000}"/>
    <cellStyle name="Vírgula 2 3 2 2 2 2 11" xfId="3790" xr:uid="{00000000-0005-0000-0000-0000FE130000}"/>
    <cellStyle name="Vírgula 2 3 2 2 2 2 12" xfId="3933" xr:uid="{00000000-0005-0000-0000-0000FF130000}"/>
    <cellStyle name="Vírgula 2 3 2 2 2 2 13" xfId="4077" xr:uid="{00000000-0005-0000-0000-000000140000}"/>
    <cellStyle name="Vírgula 2 3 2 2 2 2 14" xfId="4221" xr:uid="{00000000-0005-0000-0000-000001140000}"/>
    <cellStyle name="Vírgula 2 3 2 2 2 2 15" xfId="4365" xr:uid="{00000000-0005-0000-0000-000002140000}"/>
    <cellStyle name="Vírgula 2 3 2 2 2 2 16" xfId="4509" xr:uid="{00000000-0005-0000-0000-000003140000}"/>
    <cellStyle name="Vírgula 2 3 2 2 2 2 17" xfId="4612" xr:uid="{00000000-0005-0000-0000-000004140000}"/>
    <cellStyle name="Vírgula 2 3 2 2 2 2 18" xfId="4797" xr:uid="{00000000-0005-0000-0000-000005140000}"/>
    <cellStyle name="Vírgula 2 3 2 2 2 2 19" xfId="4940" xr:uid="{00000000-0005-0000-0000-000006140000}"/>
    <cellStyle name="Vírgula 2 3 2 2 2 2 2" xfId="2490" xr:uid="{00000000-0005-0000-0000-000007140000}"/>
    <cellStyle name="Vírgula 2 3 2 2 2 2 20" xfId="5083" xr:uid="{00000000-0005-0000-0000-000008140000}"/>
    <cellStyle name="Vírgula 2 3 2 2 2 2 21" xfId="5227" xr:uid="{00000000-0005-0000-0000-000009140000}"/>
    <cellStyle name="Vírgula 2 3 2 2 2 2 22" xfId="5370" xr:uid="{00000000-0005-0000-0000-00000A140000}"/>
    <cellStyle name="Vírgula 2 3 2 2 2 2 23" xfId="5513" xr:uid="{00000000-0005-0000-0000-00000B140000}"/>
    <cellStyle name="Vírgula 2 3 2 2 2 2 24" xfId="5656" xr:uid="{00000000-0005-0000-0000-00000C140000}"/>
    <cellStyle name="Vírgula 2 3 2 2 2 2 25" xfId="5799" xr:uid="{00000000-0005-0000-0000-00000D140000}"/>
    <cellStyle name="Vírgula 2 3 2 2 2 2 26" xfId="5942" xr:uid="{00000000-0005-0000-0000-00000E140000}"/>
    <cellStyle name="Vírgula 2 3 2 2 2 2 27" xfId="6086" xr:uid="{00000000-0005-0000-0000-00000F140000}"/>
    <cellStyle name="Vírgula 2 3 2 2 2 2 28" xfId="6230" xr:uid="{00000000-0005-0000-0000-000010140000}"/>
    <cellStyle name="Vírgula 2 3 2 2 2 2 29" xfId="6374" xr:uid="{00000000-0005-0000-0000-000011140000}"/>
    <cellStyle name="Vírgula 2 3 2 2 2 2 3" xfId="2635" xr:uid="{00000000-0005-0000-0000-000012140000}"/>
    <cellStyle name="Vírgula 2 3 2 2 2 2 30" xfId="6518" xr:uid="{00000000-0005-0000-0000-000013140000}"/>
    <cellStyle name="Vírgula 2 3 2 2 2 2 4" xfId="2780" xr:uid="{00000000-0005-0000-0000-000014140000}"/>
    <cellStyle name="Vírgula 2 3 2 2 2 2 5" xfId="2925" xr:uid="{00000000-0005-0000-0000-000015140000}"/>
    <cellStyle name="Vírgula 2 3 2 2 2 2 6" xfId="3069" xr:uid="{00000000-0005-0000-0000-000016140000}"/>
    <cellStyle name="Vírgula 2 3 2 2 2 2 7" xfId="3214" xr:uid="{00000000-0005-0000-0000-000017140000}"/>
    <cellStyle name="Vírgula 2 3 2 2 2 2 8" xfId="3358" xr:uid="{00000000-0005-0000-0000-000018140000}"/>
    <cellStyle name="Vírgula 2 3 2 2 2 2 9" xfId="3503" xr:uid="{00000000-0005-0000-0000-000019140000}"/>
    <cellStyle name="Vírgula 2 3 2 2 2 20" xfId="4868" xr:uid="{00000000-0005-0000-0000-00001A140000}"/>
    <cellStyle name="Vírgula 2 3 2 2 2 21" xfId="5011" xr:uid="{00000000-0005-0000-0000-00001B140000}"/>
    <cellStyle name="Vírgula 2 3 2 2 2 22" xfId="5155" xr:uid="{00000000-0005-0000-0000-00001C140000}"/>
    <cellStyle name="Vírgula 2 3 2 2 2 23" xfId="5298" xr:uid="{00000000-0005-0000-0000-00001D140000}"/>
    <cellStyle name="Vírgula 2 3 2 2 2 24" xfId="5441" xr:uid="{00000000-0005-0000-0000-00001E140000}"/>
    <cellStyle name="Vírgula 2 3 2 2 2 25" xfId="5584" xr:uid="{00000000-0005-0000-0000-00001F140000}"/>
    <cellStyle name="Vírgula 2 3 2 2 2 26" xfId="5727" xr:uid="{00000000-0005-0000-0000-000020140000}"/>
    <cellStyle name="Vírgula 2 3 2 2 2 27" xfId="5870" xr:uid="{00000000-0005-0000-0000-000021140000}"/>
    <cellStyle name="Vírgula 2 3 2 2 2 28" xfId="6014" xr:uid="{00000000-0005-0000-0000-000022140000}"/>
    <cellStyle name="Vírgula 2 3 2 2 2 29" xfId="6158" xr:uid="{00000000-0005-0000-0000-000023140000}"/>
    <cellStyle name="Vírgula 2 3 2 2 2 3" xfId="2419" xr:uid="{00000000-0005-0000-0000-000024140000}"/>
    <cellStyle name="Vírgula 2 3 2 2 2 30" xfId="6302" xr:uid="{00000000-0005-0000-0000-000025140000}"/>
    <cellStyle name="Vírgula 2 3 2 2 2 31" xfId="6445" xr:uid="{00000000-0005-0000-0000-000026140000}"/>
    <cellStyle name="Vírgula 2 3 2 2 2 4" xfId="2563" xr:uid="{00000000-0005-0000-0000-000027140000}"/>
    <cellStyle name="Vírgula 2 3 2 2 2 5" xfId="2708" xr:uid="{00000000-0005-0000-0000-000028140000}"/>
    <cellStyle name="Vírgula 2 3 2 2 2 6" xfId="2853" xr:uid="{00000000-0005-0000-0000-000029140000}"/>
    <cellStyle name="Vírgula 2 3 2 2 2 7" xfId="2997" xr:uid="{00000000-0005-0000-0000-00002A140000}"/>
    <cellStyle name="Vírgula 2 3 2 2 2 8" xfId="3142" xr:uid="{00000000-0005-0000-0000-00002B140000}"/>
    <cellStyle name="Vírgula 2 3 2 2 2 9" xfId="3286" xr:uid="{00000000-0005-0000-0000-00002C140000}"/>
    <cellStyle name="Vírgula 2 3 2 2 20" xfId="4689" xr:uid="{00000000-0005-0000-0000-00002D140000}"/>
    <cellStyle name="Vírgula 2 3 2 2 21" xfId="4832" xr:uid="{00000000-0005-0000-0000-00002E140000}"/>
    <cellStyle name="Vírgula 2 3 2 2 22" xfId="4975" xr:uid="{00000000-0005-0000-0000-00002F140000}"/>
    <cellStyle name="Vírgula 2 3 2 2 23" xfId="5119" xr:uid="{00000000-0005-0000-0000-000030140000}"/>
    <cellStyle name="Vírgula 2 3 2 2 24" xfId="5262" xr:uid="{00000000-0005-0000-0000-000031140000}"/>
    <cellStyle name="Vírgula 2 3 2 2 25" xfId="5405" xr:uid="{00000000-0005-0000-0000-000032140000}"/>
    <cellStyle name="Vírgula 2 3 2 2 26" xfId="5548" xr:uid="{00000000-0005-0000-0000-000033140000}"/>
    <cellStyle name="Vírgula 2 3 2 2 27" xfId="5691" xr:uid="{00000000-0005-0000-0000-000034140000}"/>
    <cellStyle name="Vírgula 2 3 2 2 28" xfId="5834" xr:uid="{00000000-0005-0000-0000-000035140000}"/>
    <cellStyle name="Vírgula 2 3 2 2 29" xfId="5978" xr:uid="{00000000-0005-0000-0000-000036140000}"/>
    <cellStyle name="Vírgula 2 3 2 2 3" xfId="2312" xr:uid="{00000000-0005-0000-0000-000037140000}"/>
    <cellStyle name="Vírgula 2 3 2 2 3 10" xfId="3611" xr:uid="{00000000-0005-0000-0000-000038140000}"/>
    <cellStyle name="Vírgula 2 3 2 2 3 11" xfId="3754" xr:uid="{00000000-0005-0000-0000-000039140000}"/>
    <cellStyle name="Vírgula 2 3 2 2 3 12" xfId="3897" xr:uid="{00000000-0005-0000-0000-00003A140000}"/>
    <cellStyle name="Vírgula 2 3 2 2 3 13" xfId="4041" xr:uid="{00000000-0005-0000-0000-00003B140000}"/>
    <cellStyle name="Vírgula 2 3 2 2 3 14" xfId="4185" xr:uid="{00000000-0005-0000-0000-00003C140000}"/>
    <cellStyle name="Vírgula 2 3 2 2 3 15" xfId="4329" xr:uid="{00000000-0005-0000-0000-00003D140000}"/>
    <cellStyle name="Vírgula 2 3 2 2 3 16" xfId="4473" xr:uid="{00000000-0005-0000-0000-00003E140000}"/>
    <cellStyle name="Vírgula 2 3 2 2 3 17" xfId="4613" xr:uid="{00000000-0005-0000-0000-00003F140000}"/>
    <cellStyle name="Vírgula 2 3 2 2 3 18" xfId="4761" xr:uid="{00000000-0005-0000-0000-000040140000}"/>
    <cellStyle name="Vírgula 2 3 2 2 3 19" xfId="4904" xr:uid="{00000000-0005-0000-0000-000041140000}"/>
    <cellStyle name="Vírgula 2 3 2 2 3 2" xfId="2454" xr:uid="{00000000-0005-0000-0000-000042140000}"/>
    <cellStyle name="Vírgula 2 3 2 2 3 20" xfId="5047" xr:uid="{00000000-0005-0000-0000-000043140000}"/>
    <cellStyle name="Vírgula 2 3 2 2 3 21" xfId="5191" xr:uid="{00000000-0005-0000-0000-000044140000}"/>
    <cellStyle name="Vírgula 2 3 2 2 3 22" xfId="5334" xr:uid="{00000000-0005-0000-0000-000045140000}"/>
    <cellStyle name="Vírgula 2 3 2 2 3 23" xfId="5477" xr:uid="{00000000-0005-0000-0000-000046140000}"/>
    <cellStyle name="Vírgula 2 3 2 2 3 24" xfId="5620" xr:uid="{00000000-0005-0000-0000-000047140000}"/>
    <cellStyle name="Vírgula 2 3 2 2 3 25" xfId="5763" xr:uid="{00000000-0005-0000-0000-000048140000}"/>
    <cellStyle name="Vírgula 2 3 2 2 3 26" xfId="5906" xr:uid="{00000000-0005-0000-0000-000049140000}"/>
    <cellStyle name="Vírgula 2 3 2 2 3 27" xfId="6050" xr:uid="{00000000-0005-0000-0000-00004A140000}"/>
    <cellStyle name="Vírgula 2 3 2 2 3 28" xfId="6194" xr:uid="{00000000-0005-0000-0000-00004B140000}"/>
    <cellStyle name="Vírgula 2 3 2 2 3 29" xfId="6338" xr:uid="{00000000-0005-0000-0000-00004C140000}"/>
    <cellStyle name="Vírgula 2 3 2 2 3 3" xfId="2599" xr:uid="{00000000-0005-0000-0000-00004D140000}"/>
    <cellStyle name="Vírgula 2 3 2 2 3 30" xfId="6482" xr:uid="{00000000-0005-0000-0000-00004E140000}"/>
    <cellStyle name="Vírgula 2 3 2 2 3 4" xfId="2744" xr:uid="{00000000-0005-0000-0000-00004F140000}"/>
    <cellStyle name="Vírgula 2 3 2 2 3 5" xfId="2889" xr:uid="{00000000-0005-0000-0000-000050140000}"/>
    <cellStyle name="Vírgula 2 3 2 2 3 6" xfId="3033" xr:uid="{00000000-0005-0000-0000-000051140000}"/>
    <cellStyle name="Vírgula 2 3 2 2 3 7" xfId="3178" xr:uid="{00000000-0005-0000-0000-000052140000}"/>
    <cellStyle name="Vírgula 2 3 2 2 3 8" xfId="3322" xr:uid="{00000000-0005-0000-0000-000053140000}"/>
    <cellStyle name="Vírgula 2 3 2 2 3 9" xfId="3467" xr:uid="{00000000-0005-0000-0000-000054140000}"/>
    <cellStyle name="Vírgula 2 3 2 2 30" xfId="6122" xr:uid="{00000000-0005-0000-0000-000055140000}"/>
    <cellStyle name="Vírgula 2 3 2 2 31" xfId="6266" xr:uid="{00000000-0005-0000-0000-000056140000}"/>
    <cellStyle name="Vírgula 2 3 2 2 32" xfId="6409" xr:uid="{00000000-0005-0000-0000-000057140000}"/>
    <cellStyle name="Vírgula 2 3 2 2 4" xfId="2383" xr:uid="{00000000-0005-0000-0000-000058140000}"/>
    <cellStyle name="Vírgula 2 3 2 2 5" xfId="2527" xr:uid="{00000000-0005-0000-0000-000059140000}"/>
    <cellStyle name="Vírgula 2 3 2 2 6" xfId="2672" xr:uid="{00000000-0005-0000-0000-00005A140000}"/>
    <cellStyle name="Vírgula 2 3 2 2 7" xfId="2817" xr:uid="{00000000-0005-0000-0000-00005B140000}"/>
    <cellStyle name="Vírgula 2 3 2 2 8" xfId="2961" xr:uid="{00000000-0005-0000-0000-00005C140000}"/>
    <cellStyle name="Vírgula 2 3 2 2 9" xfId="3106" xr:uid="{00000000-0005-0000-0000-00005D140000}"/>
    <cellStyle name="Vírgula 2 3 2 20" xfId="4609" xr:uid="{00000000-0005-0000-0000-00005E140000}"/>
    <cellStyle name="Vírgula 2 3 2 21" xfId="4671" xr:uid="{00000000-0005-0000-0000-00005F140000}"/>
    <cellStyle name="Vírgula 2 3 2 22" xfId="4814" xr:uid="{00000000-0005-0000-0000-000060140000}"/>
    <cellStyle name="Vírgula 2 3 2 23" xfId="4957" xr:uid="{00000000-0005-0000-0000-000061140000}"/>
    <cellStyle name="Vírgula 2 3 2 24" xfId="5101" xr:uid="{00000000-0005-0000-0000-000062140000}"/>
    <cellStyle name="Vírgula 2 3 2 25" xfId="5244" xr:uid="{00000000-0005-0000-0000-000063140000}"/>
    <cellStyle name="Vírgula 2 3 2 26" xfId="5387" xr:uid="{00000000-0005-0000-0000-000064140000}"/>
    <cellStyle name="Vírgula 2 3 2 27" xfId="5530" xr:uid="{00000000-0005-0000-0000-000065140000}"/>
    <cellStyle name="Vírgula 2 3 2 28" xfId="5673" xr:uid="{00000000-0005-0000-0000-000066140000}"/>
    <cellStyle name="Vírgula 2 3 2 29" xfId="5816" xr:uid="{00000000-0005-0000-0000-000067140000}"/>
    <cellStyle name="Vírgula 2 3 2 3" xfId="2254" xr:uid="{00000000-0005-0000-0000-000068140000}"/>
    <cellStyle name="Vírgula 2 3 2 3 10" xfId="3413" xr:uid="{00000000-0005-0000-0000-000069140000}"/>
    <cellStyle name="Vírgula 2 3 2 3 11" xfId="3557" xr:uid="{00000000-0005-0000-0000-00006A140000}"/>
    <cellStyle name="Vírgula 2 3 2 3 12" xfId="3700" xr:uid="{00000000-0005-0000-0000-00006B140000}"/>
    <cellStyle name="Vírgula 2 3 2 3 13" xfId="3843" xr:uid="{00000000-0005-0000-0000-00006C140000}"/>
    <cellStyle name="Vírgula 2 3 2 3 14" xfId="3987" xr:uid="{00000000-0005-0000-0000-00006D140000}"/>
    <cellStyle name="Vírgula 2 3 2 3 15" xfId="4131" xr:uid="{00000000-0005-0000-0000-00006E140000}"/>
    <cellStyle name="Vírgula 2 3 2 3 16" xfId="4275" xr:uid="{00000000-0005-0000-0000-00006F140000}"/>
    <cellStyle name="Vírgula 2 3 2 3 17" xfId="4419" xr:uid="{00000000-0005-0000-0000-000070140000}"/>
    <cellStyle name="Vírgula 2 3 2 3 18" xfId="4614" xr:uid="{00000000-0005-0000-0000-000071140000}"/>
    <cellStyle name="Vírgula 2 3 2 3 19" xfId="4707" xr:uid="{00000000-0005-0000-0000-000072140000}"/>
    <cellStyle name="Vírgula 2 3 2 3 2" xfId="2329" xr:uid="{00000000-0005-0000-0000-000073140000}"/>
    <cellStyle name="Vírgula 2 3 2 3 2 10" xfId="3629" xr:uid="{00000000-0005-0000-0000-000074140000}"/>
    <cellStyle name="Vírgula 2 3 2 3 2 11" xfId="3772" xr:uid="{00000000-0005-0000-0000-000075140000}"/>
    <cellStyle name="Vírgula 2 3 2 3 2 12" xfId="3915" xr:uid="{00000000-0005-0000-0000-000076140000}"/>
    <cellStyle name="Vírgula 2 3 2 3 2 13" xfId="4059" xr:uid="{00000000-0005-0000-0000-000077140000}"/>
    <cellStyle name="Vírgula 2 3 2 3 2 14" xfId="4203" xr:uid="{00000000-0005-0000-0000-000078140000}"/>
    <cellStyle name="Vírgula 2 3 2 3 2 15" xfId="4347" xr:uid="{00000000-0005-0000-0000-000079140000}"/>
    <cellStyle name="Vírgula 2 3 2 3 2 16" xfId="4491" xr:uid="{00000000-0005-0000-0000-00007A140000}"/>
    <cellStyle name="Vírgula 2 3 2 3 2 17" xfId="4615" xr:uid="{00000000-0005-0000-0000-00007B140000}"/>
    <cellStyle name="Vírgula 2 3 2 3 2 18" xfId="4779" xr:uid="{00000000-0005-0000-0000-00007C140000}"/>
    <cellStyle name="Vírgula 2 3 2 3 2 19" xfId="4922" xr:uid="{00000000-0005-0000-0000-00007D140000}"/>
    <cellStyle name="Vírgula 2 3 2 3 2 2" xfId="2472" xr:uid="{00000000-0005-0000-0000-00007E140000}"/>
    <cellStyle name="Vírgula 2 3 2 3 2 20" xfId="5065" xr:uid="{00000000-0005-0000-0000-00007F140000}"/>
    <cellStyle name="Vírgula 2 3 2 3 2 21" xfId="5209" xr:uid="{00000000-0005-0000-0000-000080140000}"/>
    <cellStyle name="Vírgula 2 3 2 3 2 22" xfId="5352" xr:uid="{00000000-0005-0000-0000-000081140000}"/>
    <cellStyle name="Vírgula 2 3 2 3 2 23" xfId="5495" xr:uid="{00000000-0005-0000-0000-000082140000}"/>
    <cellStyle name="Vírgula 2 3 2 3 2 24" xfId="5638" xr:uid="{00000000-0005-0000-0000-000083140000}"/>
    <cellStyle name="Vírgula 2 3 2 3 2 25" xfId="5781" xr:uid="{00000000-0005-0000-0000-000084140000}"/>
    <cellStyle name="Vírgula 2 3 2 3 2 26" xfId="5924" xr:uid="{00000000-0005-0000-0000-000085140000}"/>
    <cellStyle name="Vírgula 2 3 2 3 2 27" xfId="6068" xr:uid="{00000000-0005-0000-0000-000086140000}"/>
    <cellStyle name="Vírgula 2 3 2 3 2 28" xfId="6212" xr:uid="{00000000-0005-0000-0000-000087140000}"/>
    <cellStyle name="Vírgula 2 3 2 3 2 29" xfId="6356" xr:uid="{00000000-0005-0000-0000-000088140000}"/>
    <cellStyle name="Vírgula 2 3 2 3 2 3" xfId="2617" xr:uid="{00000000-0005-0000-0000-000089140000}"/>
    <cellStyle name="Vírgula 2 3 2 3 2 30" xfId="6500" xr:uid="{00000000-0005-0000-0000-00008A140000}"/>
    <cellStyle name="Vírgula 2 3 2 3 2 4" xfId="2762" xr:uid="{00000000-0005-0000-0000-00008B140000}"/>
    <cellStyle name="Vírgula 2 3 2 3 2 5" xfId="2907" xr:uid="{00000000-0005-0000-0000-00008C140000}"/>
    <cellStyle name="Vírgula 2 3 2 3 2 6" xfId="3051" xr:uid="{00000000-0005-0000-0000-00008D140000}"/>
    <cellStyle name="Vírgula 2 3 2 3 2 7" xfId="3196" xr:uid="{00000000-0005-0000-0000-00008E140000}"/>
    <cellStyle name="Vírgula 2 3 2 3 2 8" xfId="3340" xr:uid="{00000000-0005-0000-0000-00008F140000}"/>
    <cellStyle name="Vírgula 2 3 2 3 2 9" xfId="3485" xr:uid="{00000000-0005-0000-0000-000090140000}"/>
    <cellStyle name="Vírgula 2 3 2 3 20" xfId="4850" xr:uid="{00000000-0005-0000-0000-000091140000}"/>
    <cellStyle name="Vírgula 2 3 2 3 21" xfId="4993" xr:uid="{00000000-0005-0000-0000-000092140000}"/>
    <cellStyle name="Vírgula 2 3 2 3 22" xfId="5137" xr:uid="{00000000-0005-0000-0000-000093140000}"/>
    <cellStyle name="Vírgula 2 3 2 3 23" xfId="5280" xr:uid="{00000000-0005-0000-0000-000094140000}"/>
    <cellStyle name="Vírgula 2 3 2 3 24" xfId="5423" xr:uid="{00000000-0005-0000-0000-000095140000}"/>
    <cellStyle name="Vírgula 2 3 2 3 25" xfId="5566" xr:uid="{00000000-0005-0000-0000-000096140000}"/>
    <cellStyle name="Vírgula 2 3 2 3 26" xfId="5709" xr:uid="{00000000-0005-0000-0000-000097140000}"/>
    <cellStyle name="Vírgula 2 3 2 3 27" xfId="5852" xr:uid="{00000000-0005-0000-0000-000098140000}"/>
    <cellStyle name="Vírgula 2 3 2 3 28" xfId="5996" xr:uid="{00000000-0005-0000-0000-000099140000}"/>
    <cellStyle name="Vírgula 2 3 2 3 29" xfId="6140" xr:uid="{00000000-0005-0000-0000-00009A140000}"/>
    <cellStyle name="Vírgula 2 3 2 3 3" xfId="2401" xr:uid="{00000000-0005-0000-0000-00009B140000}"/>
    <cellStyle name="Vírgula 2 3 2 3 30" xfId="6284" xr:uid="{00000000-0005-0000-0000-00009C140000}"/>
    <cellStyle name="Vírgula 2 3 2 3 31" xfId="6427" xr:uid="{00000000-0005-0000-0000-00009D140000}"/>
    <cellStyle name="Vírgula 2 3 2 3 4" xfId="2545" xr:uid="{00000000-0005-0000-0000-00009E140000}"/>
    <cellStyle name="Vírgula 2 3 2 3 5" xfId="2690" xr:uid="{00000000-0005-0000-0000-00009F140000}"/>
    <cellStyle name="Vírgula 2 3 2 3 6" xfId="2835" xr:uid="{00000000-0005-0000-0000-0000A0140000}"/>
    <cellStyle name="Vírgula 2 3 2 3 7" xfId="2979" xr:uid="{00000000-0005-0000-0000-0000A1140000}"/>
    <cellStyle name="Vírgula 2 3 2 3 8" xfId="3124" xr:uid="{00000000-0005-0000-0000-0000A2140000}"/>
    <cellStyle name="Vírgula 2 3 2 3 9" xfId="3268" xr:uid="{00000000-0005-0000-0000-0000A3140000}"/>
    <cellStyle name="Vírgula 2 3 2 30" xfId="5960" xr:uid="{00000000-0005-0000-0000-0000A4140000}"/>
    <cellStyle name="Vírgula 2 3 2 31" xfId="6104" xr:uid="{00000000-0005-0000-0000-0000A5140000}"/>
    <cellStyle name="Vírgula 2 3 2 32" xfId="6248" xr:uid="{00000000-0005-0000-0000-0000A6140000}"/>
    <cellStyle name="Vírgula 2 3 2 33" xfId="6391" xr:uid="{00000000-0005-0000-0000-0000A7140000}"/>
    <cellStyle name="Vírgula 2 3 2 4" xfId="2294" xr:uid="{00000000-0005-0000-0000-0000A8140000}"/>
    <cellStyle name="Vírgula 2 3 2 4 10" xfId="3593" xr:uid="{00000000-0005-0000-0000-0000A9140000}"/>
    <cellStyle name="Vírgula 2 3 2 4 11" xfId="3736" xr:uid="{00000000-0005-0000-0000-0000AA140000}"/>
    <cellStyle name="Vírgula 2 3 2 4 12" xfId="3879" xr:uid="{00000000-0005-0000-0000-0000AB140000}"/>
    <cellStyle name="Vírgula 2 3 2 4 13" xfId="4023" xr:uid="{00000000-0005-0000-0000-0000AC140000}"/>
    <cellStyle name="Vírgula 2 3 2 4 14" xfId="4167" xr:uid="{00000000-0005-0000-0000-0000AD140000}"/>
    <cellStyle name="Vírgula 2 3 2 4 15" xfId="4311" xr:uid="{00000000-0005-0000-0000-0000AE140000}"/>
    <cellStyle name="Vírgula 2 3 2 4 16" xfId="4455" xr:uid="{00000000-0005-0000-0000-0000AF140000}"/>
    <cellStyle name="Vírgula 2 3 2 4 17" xfId="4616" xr:uid="{00000000-0005-0000-0000-0000B0140000}"/>
    <cellStyle name="Vírgula 2 3 2 4 18" xfId="4743" xr:uid="{00000000-0005-0000-0000-0000B1140000}"/>
    <cellStyle name="Vírgula 2 3 2 4 19" xfId="4886" xr:uid="{00000000-0005-0000-0000-0000B2140000}"/>
    <cellStyle name="Vírgula 2 3 2 4 2" xfId="2436" xr:uid="{00000000-0005-0000-0000-0000B3140000}"/>
    <cellStyle name="Vírgula 2 3 2 4 20" xfId="5029" xr:uid="{00000000-0005-0000-0000-0000B4140000}"/>
    <cellStyle name="Vírgula 2 3 2 4 21" xfId="5173" xr:uid="{00000000-0005-0000-0000-0000B5140000}"/>
    <cellStyle name="Vírgula 2 3 2 4 22" xfId="5316" xr:uid="{00000000-0005-0000-0000-0000B6140000}"/>
    <cellStyle name="Vírgula 2 3 2 4 23" xfId="5459" xr:uid="{00000000-0005-0000-0000-0000B7140000}"/>
    <cellStyle name="Vírgula 2 3 2 4 24" xfId="5602" xr:uid="{00000000-0005-0000-0000-0000B8140000}"/>
    <cellStyle name="Vírgula 2 3 2 4 25" xfId="5745" xr:uid="{00000000-0005-0000-0000-0000B9140000}"/>
    <cellStyle name="Vírgula 2 3 2 4 26" xfId="5888" xr:uid="{00000000-0005-0000-0000-0000BA140000}"/>
    <cellStyle name="Vírgula 2 3 2 4 27" xfId="6032" xr:uid="{00000000-0005-0000-0000-0000BB140000}"/>
    <cellStyle name="Vírgula 2 3 2 4 28" xfId="6176" xr:uid="{00000000-0005-0000-0000-0000BC140000}"/>
    <cellStyle name="Vírgula 2 3 2 4 29" xfId="6320" xr:uid="{00000000-0005-0000-0000-0000BD140000}"/>
    <cellStyle name="Vírgula 2 3 2 4 3" xfId="2581" xr:uid="{00000000-0005-0000-0000-0000BE140000}"/>
    <cellStyle name="Vírgula 2 3 2 4 30" xfId="6464" xr:uid="{00000000-0005-0000-0000-0000BF140000}"/>
    <cellStyle name="Vírgula 2 3 2 4 4" xfId="2726" xr:uid="{00000000-0005-0000-0000-0000C0140000}"/>
    <cellStyle name="Vírgula 2 3 2 4 5" xfId="2871" xr:uid="{00000000-0005-0000-0000-0000C1140000}"/>
    <cellStyle name="Vírgula 2 3 2 4 6" xfId="3015" xr:uid="{00000000-0005-0000-0000-0000C2140000}"/>
    <cellStyle name="Vírgula 2 3 2 4 7" xfId="3160" xr:uid="{00000000-0005-0000-0000-0000C3140000}"/>
    <cellStyle name="Vírgula 2 3 2 4 8" xfId="3304" xr:uid="{00000000-0005-0000-0000-0000C4140000}"/>
    <cellStyle name="Vírgula 2 3 2 4 9" xfId="3449" xr:uid="{00000000-0005-0000-0000-0000C5140000}"/>
    <cellStyle name="Vírgula 2 3 2 5" xfId="2365" xr:uid="{00000000-0005-0000-0000-0000C6140000}"/>
    <cellStyle name="Vírgula 2 3 2 6" xfId="2509" xr:uid="{00000000-0005-0000-0000-0000C7140000}"/>
    <cellStyle name="Vírgula 2 3 2 7" xfId="2654" xr:uid="{00000000-0005-0000-0000-0000C8140000}"/>
    <cellStyle name="Vírgula 2 3 2 8" xfId="2799" xr:uid="{00000000-0005-0000-0000-0000C9140000}"/>
    <cellStyle name="Vírgula 2 3 2 9" xfId="2943" xr:uid="{00000000-0005-0000-0000-0000CA140000}"/>
    <cellStyle name="Vírgula 2 3 20" xfId="4374" xr:uid="{00000000-0005-0000-0000-0000CB140000}"/>
    <cellStyle name="Vírgula 2 3 21" xfId="4608" xr:uid="{00000000-0005-0000-0000-0000CC140000}"/>
    <cellStyle name="Vírgula 2 3 22" xfId="4662" xr:uid="{00000000-0005-0000-0000-0000CD140000}"/>
    <cellStyle name="Vírgula 2 3 23" xfId="4805" xr:uid="{00000000-0005-0000-0000-0000CE140000}"/>
    <cellStyle name="Vírgula 2 3 24" xfId="4948" xr:uid="{00000000-0005-0000-0000-0000CF140000}"/>
    <cellStyle name="Vírgula 2 3 25" xfId="5092" xr:uid="{00000000-0005-0000-0000-0000D0140000}"/>
    <cellStyle name="Vírgula 2 3 26" xfId="5235" xr:uid="{00000000-0005-0000-0000-0000D1140000}"/>
    <cellStyle name="Vírgula 2 3 27" xfId="5378" xr:uid="{00000000-0005-0000-0000-0000D2140000}"/>
    <cellStyle name="Vírgula 2 3 28" xfId="5521" xr:uid="{00000000-0005-0000-0000-0000D3140000}"/>
    <cellStyle name="Vírgula 2 3 29" xfId="5664" xr:uid="{00000000-0005-0000-0000-0000D4140000}"/>
    <cellStyle name="Vírgula 2 3 3" xfId="2225" xr:uid="{00000000-0005-0000-0000-0000D5140000}"/>
    <cellStyle name="Vírgula 2 3 3 10" xfId="3241" xr:uid="{00000000-0005-0000-0000-0000D6140000}"/>
    <cellStyle name="Vírgula 2 3 3 11" xfId="3386" xr:uid="{00000000-0005-0000-0000-0000D7140000}"/>
    <cellStyle name="Vírgula 2 3 3 12" xfId="3530" xr:uid="{00000000-0005-0000-0000-0000D8140000}"/>
    <cellStyle name="Vírgula 2 3 3 13" xfId="3673" xr:uid="{00000000-0005-0000-0000-0000D9140000}"/>
    <cellStyle name="Vírgula 2 3 3 14" xfId="3816" xr:uid="{00000000-0005-0000-0000-0000DA140000}"/>
    <cellStyle name="Vírgula 2 3 3 15" xfId="3960" xr:uid="{00000000-0005-0000-0000-0000DB140000}"/>
    <cellStyle name="Vírgula 2 3 3 16" xfId="4104" xr:uid="{00000000-0005-0000-0000-0000DC140000}"/>
    <cellStyle name="Vírgula 2 3 3 17" xfId="4248" xr:uid="{00000000-0005-0000-0000-0000DD140000}"/>
    <cellStyle name="Vírgula 2 3 3 18" xfId="4392" xr:uid="{00000000-0005-0000-0000-0000DE140000}"/>
    <cellStyle name="Vírgula 2 3 3 19" xfId="4617" xr:uid="{00000000-0005-0000-0000-0000DF140000}"/>
    <cellStyle name="Vírgula 2 3 3 2" xfId="2264" xr:uid="{00000000-0005-0000-0000-0000E0140000}"/>
    <cellStyle name="Vírgula 2 3 3 2 10" xfId="3422" xr:uid="{00000000-0005-0000-0000-0000E1140000}"/>
    <cellStyle name="Vírgula 2 3 3 2 11" xfId="3566" xr:uid="{00000000-0005-0000-0000-0000E2140000}"/>
    <cellStyle name="Vírgula 2 3 3 2 12" xfId="3709" xr:uid="{00000000-0005-0000-0000-0000E3140000}"/>
    <cellStyle name="Vírgula 2 3 3 2 13" xfId="3852" xr:uid="{00000000-0005-0000-0000-0000E4140000}"/>
    <cellStyle name="Vírgula 2 3 3 2 14" xfId="3996" xr:uid="{00000000-0005-0000-0000-0000E5140000}"/>
    <cellStyle name="Vírgula 2 3 3 2 15" xfId="4140" xr:uid="{00000000-0005-0000-0000-0000E6140000}"/>
    <cellStyle name="Vírgula 2 3 3 2 16" xfId="4284" xr:uid="{00000000-0005-0000-0000-0000E7140000}"/>
    <cellStyle name="Vírgula 2 3 3 2 17" xfId="4428" xr:uid="{00000000-0005-0000-0000-0000E8140000}"/>
    <cellStyle name="Vírgula 2 3 3 2 18" xfId="4618" xr:uid="{00000000-0005-0000-0000-0000E9140000}"/>
    <cellStyle name="Vírgula 2 3 3 2 19" xfId="4716" xr:uid="{00000000-0005-0000-0000-0000EA140000}"/>
    <cellStyle name="Vírgula 2 3 3 2 2" xfId="2338" xr:uid="{00000000-0005-0000-0000-0000EB140000}"/>
    <cellStyle name="Vírgula 2 3 3 2 2 10" xfId="3638" xr:uid="{00000000-0005-0000-0000-0000EC140000}"/>
    <cellStyle name="Vírgula 2 3 3 2 2 11" xfId="3781" xr:uid="{00000000-0005-0000-0000-0000ED140000}"/>
    <cellStyle name="Vírgula 2 3 3 2 2 12" xfId="3924" xr:uid="{00000000-0005-0000-0000-0000EE140000}"/>
    <cellStyle name="Vírgula 2 3 3 2 2 13" xfId="4068" xr:uid="{00000000-0005-0000-0000-0000EF140000}"/>
    <cellStyle name="Vírgula 2 3 3 2 2 14" xfId="4212" xr:uid="{00000000-0005-0000-0000-0000F0140000}"/>
    <cellStyle name="Vírgula 2 3 3 2 2 15" xfId="4356" xr:uid="{00000000-0005-0000-0000-0000F1140000}"/>
    <cellStyle name="Vírgula 2 3 3 2 2 16" xfId="4500" xr:uid="{00000000-0005-0000-0000-0000F2140000}"/>
    <cellStyle name="Vírgula 2 3 3 2 2 17" xfId="4619" xr:uid="{00000000-0005-0000-0000-0000F3140000}"/>
    <cellStyle name="Vírgula 2 3 3 2 2 18" xfId="4788" xr:uid="{00000000-0005-0000-0000-0000F4140000}"/>
    <cellStyle name="Vírgula 2 3 3 2 2 19" xfId="4931" xr:uid="{00000000-0005-0000-0000-0000F5140000}"/>
    <cellStyle name="Vírgula 2 3 3 2 2 2" xfId="2481" xr:uid="{00000000-0005-0000-0000-0000F6140000}"/>
    <cellStyle name="Vírgula 2 3 3 2 2 20" xfId="5074" xr:uid="{00000000-0005-0000-0000-0000F7140000}"/>
    <cellStyle name="Vírgula 2 3 3 2 2 21" xfId="5218" xr:uid="{00000000-0005-0000-0000-0000F8140000}"/>
    <cellStyle name="Vírgula 2 3 3 2 2 22" xfId="5361" xr:uid="{00000000-0005-0000-0000-0000F9140000}"/>
    <cellStyle name="Vírgula 2 3 3 2 2 23" xfId="5504" xr:uid="{00000000-0005-0000-0000-0000FA140000}"/>
    <cellStyle name="Vírgula 2 3 3 2 2 24" xfId="5647" xr:uid="{00000000-0005-0000-0000-0000FB140000}"/>
    <cellStyle name="Vírgula 2 3 3 2 2 25" xfId="5790" xr:uid="{00000000-0005-0000-0000-0000FC140000}"/>
    <cellStyle name="Vírgula 2 3 3 2 2 26" xfId="5933" xr:uid="{00000000-0005-0000-0000-0000FD140000}"/>
    <cellStyle name="Vírgula 2 3 3 2 2 27" xfId="6077" xr:uid="{00000000-0005-0000-0000-0000FE140000}"/>
    <cellStyle name="Vírgula 2 3 3 2 2 28" xfId="6221" xr:uid="{00000000-0005-0000-0000-0000FF140000}"/>
    <cellStyle name="Vírgula 2 3 3 2 2 29" xfId="6365" xr:uid="{00000000-0005-0000-0000-000000150000}"/>
    <cellStyle name="Vírgula 2 3 3 2 2 3" xfId="2626" xr:uid="{00000000-0005-0000-0000-000001150000}"/>
    <cellStyle name="Vírgula 2 3 3 2 2 30" xfId="6509" xr:uid="{00000000-0005-0000-0000-000002150000}"/>
    <cellStyle name="Vírgula 2 3 3 2 2 4" xfId="2771" xr:uid="{00000000-0005-0000-0000-000003150000}"/>
    <cellStyle name="Vírgula 2 3 3 2 2 5" xfId="2916" xr:uid="{00000000-0005-0000-0000-000004150000}"/>
    <cellStyle name="Vírgula 2 3 3 2 2 6" xfId="3060" xr:uid="{00000000-0005-0000-0000-000005150000}"/>
    <cellStyle name="Vírgula 2 3 3 2 2 7" xfId="3205" xr:uid="{00000000-0005-0000-0000-000006150000}"/>
    <cellStyle name="Vírgula 2 3 3 2 2 8" xfId="3349" xr:uid="{00000000-0005-0000-0000-000007150000}"/>
    <cellStyle name="Vírgula 2 3 3 2 2 9" xfId="3494" xr:uid="{00000000-0005-0000-0000-000008150000}"/>
    <cellStyle name="Vírgula 2 3 3 2 20" xfId="4859" xr:uid="{00000000-0005-0000-0000-000009150000}"/>
    <cellStyle name="Vírgula 2 3 3 2 21" xfId="5002" xr:uid="{00000000-0005-0000-0000-00000A150000}"/>
    <cellStyle name="Vírgula 2 3 3 2 22" xfId="5146" xr:uid="{00000000-0005-0000-0000-00000B150000}"/>
    <cellStyle name="Vírgula 2 3 3 2 23" xfId="5289" xr:uid="{00000000-0005-0000-0000-00000C150000}"/>
    <cellStyle name="Vírgula 2 3 3 2 24" xfId="5432" xr:uid="{00000000-0005-0000-0000-00000D150000}"/>
    <cellStyle name="Vírgula 2 3 3 2 25" xfId="5575" xr:uid="{00000000-0005-0000-0000-00000E150000}"/>
    <cellStyle name="Vírgula 2 3 3 2 26" xfId="5718" xr:uid="{00000000-0005-0000-0000-00000F150000}"/>
    <cellStyle name="Vírgula 2 3 3 2 27" xfId="5861" xr:uid="{00000000-0005-0000-0000-000010150000}"/>
    <cellStyle name="Vírgula 2 3 3 2 28" xfId="6005" xr:uid="{00000000-0005-0000-0000-000011150000}"/>
    <cellStyle name="Vírgula 2 3 3 2 29" xfId="6149" xr:uid="{00000000-0005-0000-0000-000012150000}"/>
    <cellStyle name="Vírgula 2 3 3 2 3" xfId="2410" xr:uid="{00000000-0005-0000-0000-000013150000}"/>
    <cellStyle name="Vírgula 2 3 3 2 30" xfId="6293" xr:uid="{00000000-0005-0000-0000-000014150000}"/>
    <cellStyle name="Vírgula 2 3 3 2 31" xfId="6436" xr:uid="{00000000-0005-0000-0000-000015150000}"/>
    <cellStyle name="Vírgula 2 3 3 2 4" xfId="2554" xr:uid="{00000000-0005-0000-0000-000016150000}"/>
    <cellStyle name="Vírgula 2 3 3 2 5" xfId="2699" xr:uid="{00000000-0005-0000-0000-000017150000}"/>
    <cellStyle name="Vírgula 2 3 3 2 6" xfId="2844" xr:uid="{00000000-0005-0000-0000-000018150000}"/>
    <cellStyle name="Vírgula 2 3 3 2 7" xfId="2988" xr:uid="{00000000-0005-0000-0000-000019150000}"/>
    <cellStyle name="Vírgula 2 3 3 2 8" xfId="3133" xr:uid="{00000000-0005-0000-0000-00001A150000}"/>
    <cellStyle name="Vírgula 2 3 3 2 9" xfId="3277" xr:uid="{00000000-0005-0000-0000-00001B150000}"/>
    <cellStyle name="Vírgula 2 3 3 20" xfId="4680" xr:uid="{00000000-0005-0000-0000-00001C150000}"/>
    <cellStyle name="Vírgula 2 3 3 21" xfId="4823" xr:uid="{00000000-0005-0000-0000-00001D150000}"/>
    <cellStyle name="Vírgula 2 3 3 22" xfId="4966" xr:uid="{00000000-0005-0000-0000-00001E150000}"/>
    <cellStyle name="Vírgula 2 3 3 23" xfId="5110" xr:uid="{00000000-0005-0000-0000-00001F150000}"/>
    <cellStyle name="Vírgula 2 3 3 24" xfId="5253" xr:uid="{00000000-0005-0000-0000-000020150000}"/>
    <cellStyle name="Vírgula 2 3 3 25" xfId="5396" xr:uid="{00000000-0005-0000-0000-000021150000}"/>
    <cellStyle name="Vírgula 2 3 3 26" xfId="5539" xr:uid="{00000000-0005-0000-0000-000022150000}"/>
    <cellStyle name="Vírgula 2 3 3 27" xfId="5682" xr:uid="{00000000-0005-0000-0000-000023150000}"/>
    <cellStyle name="Vírgula 2 3 3 28" xfId="5825" xr:uid="{00000000-0005-0000-0000-000024150000}"/>
    <cellStyle name="Vírgula 2 3 3 29" xfId="5969" xr:uid="{00000000-0005-0000-0000-000025150000}"/>
    <cellStyle name="Vírgula 2 3 3 3" xfId="2303" xr:uid="{00000000-0005-0000-0000-000026150000}"/>
    <cellStyle name="Vírgula 2 3 3 3 10" xfId="3602" xr:uid="{00000000-0005-0000-0000-000027150000}"/>
    <cellStyle name="Vírgula 2 3 3 3 11" xfId="3745" xr:uid="{00000000-0005-0000-0000-000028150000}"/>
    <cellStyle name="Vírgula 2 3 3 3 12" xfId="3888" xr:uid="{00000000-0005-0000-0000-000029150000}"/>
    <cellStyle name="Vírgula 2 3 3 3 13" xfId="4032" xr:uid="{00000000-0005-0000-0000-00002A150000}"/>
    <cellStyle name="Vírgula 2 3 3 3 14" xfId="4176" xr:uid="{00000000-0005-0000-0000-00002B150000}"/>
    <cellStyle name="Vírgula 2 3 3 3 15" xfId="4320" xr:uid="{00000000-0005-0000-0000-00002C150000}"/>
    <cellStyle name="Vírgula 2 3 3 3 16" xfId="4464" xr:uid="{00000000-0005-0000-0000-00002D150000}"/>
    <cellStyle name="Vírgula 2 3 3 3 17" xfId="4620" xr:uid="{00000000-0005-0000-0000-00002E150000}"/>
    <cellStyle name="Vírgula 2 3 3 3 18" xfId="4752" xr:uid="{00000000-0005-0000-0000-00002F150000}"/>
    <cellStyle name="Vírgula 2 3 3 3 19" xfId="4895" xr:uid="{00000000-0005-0000-0000-000030150000}"/>
    <cellStyle name="Vírgula 2 3 3 3 2" xfId="2445" xr:uid="{00000000-0005-0000-0000-000031150000}"/>
    <cellStyle name="Vírgula 2 3 3 3 20" xfId="5038" xr:uid="{00000000-0005-0000-0000-000032150000}"/>
    <cellStyle name="Vírgula 2 3 3 3 21" xfId="5182" xr:uid="{00000000-0005-0000-0000-000033150000}"/>
    <cellStyle name="Vírgula 2 3 3 3 22" xfId="5325" xr:uid="{00000000-0005-0000-0000-000034150000}"/>
    <cellStyle name="Vírgula 2 3 3 3 23" xfId="5468" xr:uid="{00000000-0005-0000-0000-000035150000}"/>
    <cellStyle name="Vírgula 2 3 3 3 24" xfId="5611" xr:uid="{00000000-0005-0000-0000-000036150000}"/>
    <cellStyle name="Vírgula 2 3 3 3 25" xfId="5754" xr:uid="{00000000-0005-0000-0000-000037150000}"/>
    <cellStyle name="Vírgula 2 3 3 3 26" xfId="5897" xr:uid="{00000000-0005-0000-0000-000038150000}"/>
    <cellStyle name="Vírgula 2 3 3 3 27" xfId="6041" xr:uid="{00000000-0005-0000-0000-000039150000}"/>
    <cellStyle name="Vírgula 2 3 3 3 28" xfId="6185" xr:uid="{00000000-0005-0000-0000-00003A150000}"/>
    <cellStyle name="Vírgula 2 3 3 3 29" xfId="6329" xr:uid="{00000000-0005-0000-0000-00003B150000}"/>
    <cellStyle name="Vírgula 2 3 3 3 3" xfId="2590" xr:uid="{00000000-0005-0000-0000-00003C150000}"/>
    <cellStyle name="Vírgula 2 3 3 3 30" xfId="6473" xr:uid="{00000000-0005-0000-0000-00003D150000}"/>
    <cellStyle name="Vírgula 2 3 3 3 4" xfId="2735" xr:uid="{00000000-0005-0000-0000-00003E150000}"/>
    <cellStyle name="Vírgula 2 3 3 3 5" xfId="2880" xr:uid="{00000000-0005-0000-0000-00003F150000}"/>
    <cellStyle name="Vírgula 2 3 3 3 6" xfId="3024" xr:uid="{00000000-0005-0000-0000-000040150000}"/>
    <cellStyle name="Vírgula 2 3 3 3 7" xfId="3169" xr:uid="{00000000-0005-0000-0000-000041150000}"/>
    <cellStyle name="Vírgula 2 3 3 3 8" xfId="3313" xr:uid="{00000000-0005-0000-0000-000042150000}"/>
    <cellStyle name="Vírgula 2 3 3 3 9" xfId="3458" xr:uid="{00000000-0005-0000-0000-000043150000}"/>
    <cellStyle name="Vírgula 2 3 3 30" xfId="6113" xr:uid="{00000000-0005-0000-0000-000044150000}"/>
    <cellStyle name="Vírgula 2 3 3 31" xfId="6257" xr:uid="{00000000-0005-0000-0000-000045150000}"/>
    <cellStyle name="Vírgula 2 3 3 32" xfId="6400" xr:uid="{00000000-0005-0000-0000-000046150000}"/>
    <cellStyle name="Vírgula 2 3 3 4" xfId="2374" xr:uid="{00000000-0005-0000-0000-000047150000}"/>
    <cellStyle name="Vírgula 2 3 3 5" xfId="2518" xr:uid="{00000000-0005-0000-0000-000048150000}"/>
    <cellStyle name="Vírgula 2 3 3 6" xfId="2663" xr:uid="{00000000-0005-0000-0000-000049150000}"/>
    <cellStyle name="Vírgula 2 3 3 7" xfId="2808" xr:uid="{00000000-0005-0000-0000-00004A150000}"/>
    <cellStyle name="Vírgula 2 3 3 8" xfId="2952" xr:uid="{00000000-0005-0000-0000-00004B150000}"/>
    <cellStyle name="Vírgula 2 3 3 9" xfId="3097" xr:uid="{00000000-0005-0000-0000-00004C150000}"/>
    <cellStyle name="Vírgula 2 3 30" xfId="5807" xr:uid="{00000000-0005-0000-0000-00004D150000}"/>
    <cellStyle name="Vírgula 2 3 31" xfId="5951" xr:uid="{00000000-0005-0000-0000-00004E150000}"/>
    <cellStyle name="Vírgula 2 3 32" xfId="6095" xr:uid="{00000000-0005-0000-0000-00004F150000}"/>
    <cellStyle name="Vírgula 2 3 33" xfId="6239" xr:uid="{00000000-0005-0000-0000-000050150000}"/>
    <cellStyle name="Vírgula 2 3 34" xfId="6382" xr:uid="{00000000-0005-0000-0000-000051150000}"/>
    <cellStyle name="Vírgula 2 3 4" xfId="2245" xr:uid="{00000000-0005-0000-0000-000052150000}"/>
    <cellStyle name="Vírgula 2 3 4 10" xfId="3404" xr:uid="{00000000-0005-0000-0000-000053150000}"/>
    <cellStyle name="Vírgula 2 3 4 11" xfId="3548" xr:uid="{00000000-0005-0000-0000-000054150000}"/>
    <cellStyle name="Vírgula 2 3 4 12" xfId="3691" xr:uid="{00000000-0005-0000-0000-000055150000}"/>
    <cellStyle name="Vírgula 2 3 4 13" xfId="3834" xr:uid="{00000000-0005-0000-0000-000056150000}"/>
    <cellStyle name="Vírgula 2 3 4 14" xfId="3978" xr:uid="{00000000-0005-0000-0000-000057150000}"/>
    <cellStyle name="Vírgula 2 3 4 15" xfId="4122" xr:uid="{00000000-0005-0000-0000-000058150000}"/>
    <cellStyle name="Vírgula 2 3 4 16" xfId="4266" xr:uid="{00000000-0005-0000-0000-000059150000}"/>
    <cellStyle name="Vírgula 2 3 4 17" xfId="4410" xr:uid="{00000000-0005-0000-0000-00005A150000}"/>
    <cellStyle name="Vírgula 2 3 4 18" xfId="4621" xr:uid="{00000000-0005-0000-0000-00005B150000}"/>
    <cellStyle name="Vírgula 2 3 4 19" xfId="4698" xr:uid="{00000000-0005-0000-0000-00005C150000}"/>
    <cellStyle name="Vírgula 2 3 4 2" xfId="2320" xr:uid="{00000000-0005-0000-0000-00005D150000}"/>
    <cellStyle name="Vírgula 2 3 4 2 10" xfId="3620" xr:uid="{00000000-0005-0000-0000-00005E150000}"/>
    <cellStyle name="Vírgula 2 3 4 2 11" xfId="3763" xr:uid="{00000000-0005-0000-0000-00005F150000}"/>
    <cellStyle name="Vírgula 2 3 4 2 12" xfId="3906" xr:uid="{00000000-0005-0000-0000-000060150000}"/>
    <cellStyle name="Vírgula 2 3 4 2 13" xfId="4050" xr:uid="{00000000-0005-0000-0000-000061150000}"/>
    <cellStyle name="Vírgula 2 3 4 2 14" xfId="4194" xr:uid="{00000000-0005-0000-0000-000062150000}"/>
    <cellStyle name="Vírgula 2 3 4 2 15" xfId="4338" xr:uid="{00000000-0005-0000-0000-000063150000}"/>
    <cellStyle name="Vírgula 2 3 4 2 16" xfId="4482" xr:uid="{00000000-0005-0000-0000-000064150000}"/>
    <cellStyle name="Vírgula 2 3 4 2 17" xfId="4622" xr:uid="{00000000-0005-0000-0000-000065150000}"/>
    <cellStyle name="Vírgula 2 3 4 2 18" xfId="4770" xr:uid="{00000000-0005-0000-0000-000066150000}"/>
    <cellStyle name="Vírgula 2 3 4 2 19" xfId="4913" xr:uid="{00000000-0005-0000-0000-000067150000}"/>
    <cellStyle name="Vírgula 2 3 4 2 2" xfId="2463" xr:uid="{00000000-0005-0000-0000-000068150000}"/>
    <cellStyle name="Vírgula 2 3 4 2 20" xfId="5056" xr:uid="{00000000-0005-0000-0000-000069150000}"/>
    <cellStyle name="Vírgula 2 3 4 2 21" xfId="5200" xr:uid="{00000000-0005-0000-0000-00006A150000}"/>
    <cellStyle name="Vírgula 2 3 4 2 22" xfId="5343" xr:uid="{00000000-0005-0000-0000-00006B150000}"/>
    <cellStyle name="Vírgula 2 3 4 2 23" xfId="5486" xr:uid="{00000000-0005-0000-0000-00006C150000}"/>
    <cellStyle name="Vírgula 2 3 4 2 24" xfId="5629" xr:uid="{00000000-0005-0000-0000-00006D150000}"/>
    <cellStyle name="Vírgula 2 3 4 2 25" xfId="5772" xr:uid="{00000000-0005-0000-0000-00006E150000}"/>
    <cellStyle name="Vírgula 2 3 4 2 26" xfId="5915" xr:uid="{00000000-0005-0000-0000-00006F150000}"/>
    <cellStyle name="Vírgula 2 3 4 2 27" xfId="6059" xr:uid="{00000000-0005-0000-0000-000070150000}"/>
    <cellStyle name="Vírgula 2 3 4 2 28" xfId="6203" xr:uid="{00000000-0005-0000-0000-000071150000}"/>
    <cellStyle name="Vírgula 2 3 4 2 29" xfId="6347" xr:uid="{00000000-0005-0000-0000-000072150000}"/>
    <cellStyle name="Vírgula 2 3 4 2 3" xfId="2608" xr:uid="{00000000-0005-0000-0000-000073150000}"/>
    <cellStyle name="Vírgula 2 3 4 2 30" xfId="6491" xr:uid="{00000000-0005-0000-0000-000074150000}"/>
    <cellStyle name="Vírgula 2 3 4 2 4" xfId="2753" xr:uid="{00000000-0005-0000-0000-000075150000}"/>
    <cellStyle name="Vírgula 2 3 4 2 5" xfId="2898" xr:uid="{00000000-0005-0000-0000-000076150000}"/>
    <cellStyle name="Vírgula 2 3 4 2 6" xfId="3042" xr:uid="{00000000-0005-0000-0000-000077150000}"/>
    <cellStyle name="Vírgula 2 3 4 2 7" xfId="3187" xr:uid="{00000000-0005-0000-0000-000078150000}"/>
    <cellStyle name="Vírgula 2 3 4 2 8" xfId="3331" xr:uid="{00000000-0005-0000-0000-000079150000}"/>
    <cellStyle name="Vírgula 2 3 4 2 9" xfId="3476" xr:uid="{00000000-0005-0000-0000-00007A150000}"/>
    <cellStyle name="Vírgula 2 3 4 20" xfId="4841" xr:uid="{00000000-0005-0000-0000-00007B150000}"/>
    <cellStyle name="Vírgula 2 3 4 21" xfId="4984" xr:uid="{00000000-0005-0000-0000-00007C150000}"/>
    <cellStyle name="Vírgula 2 3 4 22" xfId="5128" xr:uid="{00000000-0005-0000-0000-00007D150000}"/>
    <cellStyle name="Vírgula 2 3 4 23" xfId="5271" xr:uid="{00000000-0005-0000-0000-00007E150000}"/>
    <cellStyle name="Vírgula 2 3 4 24" xfId="5414" xr:uid="{00000000-0005-0000-0000-00007F150000}"/>
    <cellStyle name="Vírgula 2 3 4 25" xfId="5557" xr:uid="{00000000-0005-0000-0000-000080150000}"/>
    <cellStyle name="Vírgula 2 3 4 26" xfId="5700" xr:uid="{00000000-0005-0000-0000-000081150000}"/>
    <cellStyle name="Vírgula 2 3 4 27" xfId="5843" xr:uid="{00000000-0005-0000-0000-000082150000}"/>
    <cellStyle name="Vírgula 2 3 4 28" xfId="5987" xr:uid="{00000000-0005-0000-0000-000083150000}"/>
    <cellStyle name="Vírgula 2 3 4 29" xfId="6131" xr:uid="{00000000-0005-0000-0000-000084150000}"/>
    <cellStyle name="Vírgula 2 3 4 3" xfId="2392" xr:uid="{00000000-0005-0000-0000-000085150000}"/>
    <cellStyle name="Vírgula 2 3 4 30" xfId="6275" xr:uid="{00000000-0005-0000-0000-000086150000}"/>
    <cellStyle name="Vírgula 2 3 4 31" xfId="6418" xr:uid="{00000000-0005-0000-0000-000087150000}"/>
    <cellStyle name="Vírgula 2 3 4 4" xfId="2536" xr:uid="{00000000-0005-0000-0000-000088150000}"/>
    <cellStyle name="Vírgula 2 3 4 5" xfId="2681" xr:uid="{00000000-0005-0000-0000-000089150000}"/>
    <cellStyle name="Vírgula 2 3 4 6" xfId="2826" xr:uid="{00000000-0005-0000-0000-00008A150000}"/>
    <cellStyle name="Vírgula 2 3 4 7" xfId="2970" xr:uid="{00000000-0005-0000-0000-00008B150000}"/>
    <cellStyle name="Vírgula 2 3 4 8" xfId="3115" xr:uid="{00000000-0005-0000-0000-00008C150000}"/>
    <cellStyle name="Vírgula 2 3 4 9" xfId="3259" xr:uid="{00000000-0005-0000-0000-00008D150000}"/>
    <cellStyle name="Vírgula 2 3 5" xfId="2285" xr:uid="{00000000-0005-0000-0000-00008E150000}"/>
    <cellStyle name="Vírgula 2 3 5 10" xfId="3584" xr:uid="{00000000-0005-0000-0000-00008F150000}"/>
    <cellStyle name="Vírgula 2 3 5 11" xfId="3727" xr:uid="{00000000-0005-0000-0000-000090150000}"/>
    <cellStyle name="Vírgula 2 3 5 12" xfId="3870" xr:uid="{00000000-0005-0000-0000-000091150000}"/>
    <cellStyle name="Vírgula 2 3 5 13" xfId="4014" xr:uid="{00000000-0005-0000-0000-000092150000}"/>
    <cellStyle name="Vírgula 2 3 5 14" xfId="4158" xr:uid="{00000000-0005-0000-0000-000093150000}"/>
    <cellStyle name="Vírgula 2 3 5 15" xfId="4302" xr:uid="{00000000-0005-0000-0000-000094150000}"/>
    <cellStyle name="Vírgula 2 3 5 16" xfId="4446" xr:uid="{00000000-0005-0000-0000-000095150000}"/>
    <cellStyle name="Vírgula 2 3 5 17" xfId="4623" xr:uid="{00000000-0005-0000-0000-000096150000}"/>
    <cellStyle name="Vírgula 2 3 5 18" xfId="4734" xr:uid="{00000000-0005-0000-0000-000097150000}"/>
    <cellStyle name="Vírgula 2 3 5 19" xfId="4877" xr:uid="{00000000-0005-0000-0000-000098150000}"/>
    <cellStyle name="Vírgula 2 3 5 2" xfId="2427" xr:uid="{00000000-0005-0000-0000-000099150000}"/>
    <cellStyle name="Vírgula 2 3 5 20" xfId="5020" xr:uid="{00000000-0005-0000-0000-00009A150000}"/>
    <cellStyle name="Vírgula 2 3 5 21" xfId="5164" xr:uid="{00000000-0005-0000-0000-00009B150000}"/>
    <cellStyle name="Vírgula 2 3 5 22" xfId="5307" xr:uid="{00000000-0005-0000-0000-00009C150000}"/>
    <cellStyle name="Vírgula 2 3 5 23" xfId="5450" xr:uid="{00000000-0005-0000-0000-00009D150000}"/>
    <cellStyle name="Vírgula 2 3 5 24" xfId="5593" xr:uid="{00000000-0005-0000-0000-00009E150000}"/>
    <cellStyle name="Vírgula 2 3 5 25" xfId="5736" xr:uid="{00000000-0005-0000-0000-00009F150000}"/>
    <cellStyle name="Vírgula 2 3 5 26" xfId="5879" xr:uid="{00000000-0005-0000-0000-0000A0150000}"/>
    <cellStyle name="Vírgula 2 3 5 27" xfId="6023" xr:uid="{00000000-0005-0000-0000-0000A1150000}"/>
    <cellStyle name="Vírgula 2 3 5 28" xfId="6167" xr:uid="{00000000-0005-0000-0000-0000A2150000}"/>
    <cellStyle name="Vírgula 2 3 5 29" xfId="6311" xr:uid="{00000000-0005-0000-0000-0000A3150000}"/>
    <cellStyle name="Vírgula 2 3 5 3" xfId="2572" xr:uid="{00000000-0005-0000-0000-0000A4150000}"/>
    <cellStyle name="Vírgula 2 3 5 30" xfId="6455" xr:uid="{00000000-0005-0000-0000-0000A5150000}"/>
    <cellStyle name="Vírgula 2 3 5 4" xfId="2717" xr:uid="{00000000-0005-0000-0000-0000A6150000}"/>
    <cellStyle name="Vírgula 2 3 5 5" xfId="2862" xr:uid="{00000000-0005-0000-0000-0000A7150000}"/>
    <cellStyle name="Vírgula 2 3 5 6" xfId="3006" xr:uid="{00000000-0005-0000-0000-0000A8150000}"/>
    <cellStyle name="Vírgula 2 3 5 7" xfId="3151" xr:uid="{00000000-0005-0000-0000-0000A9150000}"/>
    <cellStyle name="Vírgula 2 3 5 8" xfId="3295" xr:uid="{00000000-0005-0000-0000-0000AA150000}"/>
    <cellStyle name="Vírgula 2 3 5 9" xfId="3440" xr:uid="{00000000-0005-0000-0000-0000AB150000}"/>
    <cellStyle name="Vírgula 2 3 6" xfId="2356" xr:uid="{00000000-0005-0000-0000-0000AC150000}"/>
    <cellStyle name="Vírgula 2 3 7" xfId="2500" xr:uid="{00000000-0005-0000-0000-0000AD150000}"/>
    <cellStyle name="Vírgula 2 3 8" xfId="2645" xr:uid="{00000000-0005-0000-0000-0000AE150000}"/>
    <cellStyle name="Vírgula 2 3 9" xfId="2790" xr:uid="{00000000-0005-0000-0000-0000AF150000}"/>
    <cellStyle name="Vírgula 2 4" xfId="6532" xr:uid="{ED3CFC80-42F1-48DB-9004-534C3A318D4A}"/>
    <cellStyle name="Vírgula 3" xfId="2196" xr:uid="{00000000-0005-0000-0000-0000B0150000}"/>
    <cellStyle name="Vírgula 3 2" xfId="2197" xr:uid="{00000000-0005-0000-0000-0000B1150000}"/>
    <cellStyle name="Vírgula 3 2 2" xfId="6535" xr:uid="{D63D5112-6640-4945-8525-7A8E1A18C2C5}"/>
    <cellStyle name="Vírgula 3 3" xfId="2198" xr:uid="{00000000-0005-0000-0000-0000B2150000}"/>
    <cellStyle name="Vírgula 3 3 10" xfId="2935" xr:uid="{00000000-0005-0000-0000-0000B3150000}"/>
    <cellStyle name="Vírgula 3 3 11" xfId="3080" xr:uid="{00000000-0005-0000-0000-0000B4150000}"/>
    <cellStyle name="Vírgula 3 3 12" xfId="3224" xr:uid="{00000000-0005-0000-0000-0000B5150000}"/>
    <cellStyle name="Vírgula 3 3 13" xfId="3369" xr:uid="{00000000-0005-0000-0000-0000B6150000}"/>
    <cellStyle name="Vírgula 3 3 14" xfId="3513" xr:uid="{00000000-0005-0000-0000-0000B7150000}"/>
    <cellStyle name="Vírgula 3 3 15" xfId="3656" xr:uid="{00000000-0005-0000-0000-0000B8150000}"/>
    <cellStyle name="Vírgula 3 3 16" xfId="3799" xr:uid="{00000000-0005-0000-0000-0000B9150000}"/>
    <cellStyle name="Vírgula 3 3 17" xfId="3943" xr:uid="{00000000-0005-0000-0000-0000BA150000}"/>
    <cellStyle name="Vírgula 3 3 18" xfId="4087" xr:uid="{00000000-0005-0000-0000-0000BB150000}"/>
    <cellStyle name="Vírgula 3 3 19" xfId="4231" xr:uid="{00000000-0005-0000-0000-0000BC150000}"/>
    <cellStyle name="Vírgula 3 3 2" xfId="2215" xr:uid="{00000000-0005-0000-0000-0000BD150000}"/>
    <cellStyle name="Vírgula 3 3 2 10" xfId="3089" xr:uid="{00000000-0005-0000-0000-0000BE150000}"/>
    <cellStyle name="Vírgula 3 3 2 11" xfId="3233" xr:uid="{00000000-0005-0000-0000-0000BF150000}"/>
    <cellStyle name="Vírgula 3 3 2 12" xfId="3378" xr:uid="{00000000-0005-0000-0000-0000C0150000}"/>
    <cellStyle name="Vírgula 3 3 2 13" xfId="3522" xr:uid="{00000000-0005-0000-0000-0000C1150000}"/>
    <cellStyle name="Vírgula 3 3 2 14" xfId="3665" xr:uid="{00000000-0005-0000-0000-0000C2150000}"/>
    <cellStyle name="Vírgula 3 3 2 15" xfId="3808" xr:uid="{00000000-0005-0000-0000-0000C3150000}"/>
    <cellStyle name="Vírgula 3 3 2 16" xfId="3952" xr:uid="{00000000-0005-0000-0000-0000C4150000}"/>
    <cellStyle name="Vírgula 3 3 2 17" xfId="4096" xr:uid="{00000000-0005-0000-0000-0000C5150000}"/>
    <cellStyle name="Vírgula 3 3 2 18" xfId="4240" xr:uid="{00000000-0005-0000-0000-0000C6150000}"/>
    <cellStyle name="Vírgula 3 3 2 19" xfId="4384" xr:uid="{00000000-0005-0000-0000-0000C7150000}"/>
    <cellStyle name="Vírgula 3 3 2 2" xfId="2235" xr:uid="{00000000-0005-0000-0000-0000C8150000}"/>
    <cellStyle name="Vírgula 3 3 2 2 10" xfId="3251" xr:uid="{00000000-0005-0000-0000-0000C9150000}"/>
    <cellStyle name="Vírgula 3 3 2 2 11" xfId="3396" xr:uid="{00000000-0005-0000-0000-0000CA150000}"/>
    <cellStyle name="Vírgula 3 3 2 2 12" xfId="3540" xr:uid="{00000000-0005-0000-0000-0000CB150000}"/>
    <cellStyle name="Vírgula 3 3 2 2 13" xfId="3683" xr:uid="{00000000-0005-0000-0000-0000CC150000}"/>
    <cellStyle name="Vírgula 3 3 2 2 14" xfId="3826" xr:uid="{00000000-0005-0000-0000-0000CD150000}"/>
    <cellStyle name="Vírgula 3 3 2 2 15" xfId="3970" xr:uid="{00000000-0005-0000-0000-0000CE150000}"/>
    <cellStyle name="Vírgula 3 3 2 2 16" xfId="4114" xr:uid="{00000000-0005-0000-0000-0000CF150000}"/>
    <cellStyle name="Vírgula 3 3 2 2 17" xfId="4258" xr:uid="{00000000-0005-0000-0000-0000D0150000}"/>
    <cellStyle name="Vírgula 3 3 2 2 18" xfId="4402" xr:uid="{00000000-0005-0000-0000-0000D1150000}"/>
    <cellStyle name="Vírgula 3 3 2 2 19" xfId="4626" xr:uid="{00000000-0005-0000-0000-0000D2150000}"/>
    <cellStyle name="Vírgula 3 3 2 2 2" xfId="2274" xr:uid="{00000000-0005-0000-0000-0000D3150000}"/>
    <cellStyle name="Vírgula 3 3 2 2 2 10" xfId="3432" xr:uid="{00000000-0005-0000-0000-0000D4150000}"/>
    <cellStyle name="Vírgula 3 3 2 2 2 11" xfId="3576" xr:uid="{00000000-0005-0000-0000-0000D5150000}"/>
    <cellStyle name="Vírgula 3 3 2 2 2 12" xfId="3719" xr:uid="{00000000-0005-0000-0000-0000D6150000}"/>
    <cellStyle name="Vírgula 3 3 2 2 2 13" xfId="3862" xr:uid="{00000000-0005-0000-0000-0000D7150000}"/>
    <cellStyle name="Vírgula 3 3 2 2 2 14" xfId="4006" xr:uid="{00000000-0005-0000-0000-0000D8150000}"/>
    <cellStyle name="Vírgula 3 3 2 2 2 15" xfId="4150" xr:uid="{00000000-0005-0000-0000-0000D9150000}"/>
    <cellStyle name="Vírgula 3 3 2 2 2 16" xfId="4294" xr:uid="{00000000-0005-0000-0000-0000DA150000}"/>
    <cellStyle name="Vírgula 3 3 2 2 2 17" xfId="4438" xr:uid="{00000000-0005-0000-0000-0000DB150000}"/>
    <cellStyle name="Vírgula 3 3 2 2 2 18" xfId="4627" xr:uid="{00000000-0005-0000-0000-0000DC150000}"/>
    <cellStyle name="Vírgula 3 3 2 2 2 19" xfId="4726" xr:uid="{00000000-0005-0000-0000-0000DD150000}"/>
    <cellStyle name="Vírgula 3 3 2 2 2 2" xfId="2348" xr:uid="{00000000-0005-0000-0000-0000DE150000}"/>
    <cellStyle name="Vírgula 3 3 2 2 2 2 10" xfId="3648" xr:uid="{00000000-0005-0000-0000-0000DF150000}"/>
    <cellStyle name="Vírgula 3 3 2 2 2 2 11" xfId="3791" xr:uid="{00000000-0005-0000-0000-0000E0150000}"/>
    <cellStyle name="Vírgula 3 3 2 2 2 2 12" xfId="3934" xr:uid="{00000000-0005-0000-0000-0000E1150000}"/>
    <cellStyle name="Vírgula 3 3 2 2 2 2 13" xfId="4078" xr:uid="{00000000-0005-0000-0000-0000E2150000}"/>
    <cellStyle name="Vírgula 3 3 2 2 2 2 14" xfId="4222" xr:uid="{00000000-0005-0000-0000-0000E3150000}"/>
    <cellStyle name="Vírgula 3 3 2 2 2 2 15" xfId="4366" xr:uid="{00000000-0005-0000-0000-0000E4150000}"/>
    <cellStyle name="Vírgula 3 3 2 2 2 2 16" xfId="4510" xr:uid="{00000000-0005-0000-0000-0000E5150000}"/>
    <cellStyle name="Vírgula 3 3 2 2 2 2 17" xfId="4628" xr:uid="{00000000-0005-0000-0000-0000E6150000}"/>
    <cellStyle name="Vírgula 3 3 2 2 2 2 18" xfId="4798" xr:uid="{00000000-0005-0000-0000-0000E7150000}"/>
    <cellStyle name="Vírgula 3 3 2 2 2 2 19" xfId="4941" xr:uid="{00000000-0005-0000-0000-0000E8150000}"/>
    <cellStyle name="Vírgula 3 3 2 2 2 2 2" xfId="2491" xr:uid="{00000000-0005-0000-0000-0000E9150000}"/>
    <cellStyle name="Vírgula 3 3 2 2 2 2 20" xfId="5084" xr:uid="{00000000-0005-0000-0000-0000EA150000}"/>
    <cellStyle name="Vírgula 3 3 2 2 2 2 21" xfId="5228" xr:uid="{00000000-0005-0000-0000-0000EB150000}"/>
    <cellStyle name="Vírgula 3 3 2 2 2 2 22" xfId="5371" xr:uid="{00000000-0005-0000-0000-0000EC150000}"/>
    <cellStyle name="Vírgula 3 3 2 2 2 2 23" xfId="5514" xr:uid="{00000000-0005-0000-0000-0000ED150000}"/>
    <cellStyle name="Vírgula 3 3 2 2 2 2 24" xfId="5657" xr:uid="{00000000-0005-0000-0000-0000EE150000}"/>
    <cellStyle name="Vírgula 3 3 2 2 2 2 25" xfId="5800" xr:uid="{00000000-0005-0000-0000-0000EF150000}"/>
    <cellStyle name="Vírgula 3 3 2 2 2 2 26" xfId="5943" xr:uid="{00000000-0005-0000-0000-0000F0150000}"/>
    <cellStyle name="Vírgula 3 3 2 2 2 2 27" xfId="6087" xr:uid="{00000000-0005-0000-0000-0000F1150000}"/>
    <cellStyle name="Vírgula 3 3 2 2 2 2 28" xfId="6231" xr:uid="{00000000-0005-0000-0000-0000F2150000}"/>
    <cellStyle name="Vírgula 3 3 2 2 2 2 29" xfId="6375" xr:uid="{00000000-0005-0000-0000-0000F3150000}"/>
    <cellStyle name="Vírgula 3 3 2 2 2 2 3" xfId="2636" xr:uid="{00000000-0005-0000-0000-0000F4150000}"/>
    <cellStyle name="Vírgula 3 3 2 2 2 2 30" xfId="6519" xr:uid="{00000000-0005-0000-0000-0000F5150000}"/>
    <cellStyle name="Vírgula 3 3 2 2 2 2 4" xfId="2781" xr:uid="{00000000-0005-0000-0000-0000F6150000}"/>
    <cellStyle name="Vírgula 3 3 2 2 2 2 5" xfId="2926" xr:uid="{00000000-0005-0000-0000-0000F7150000}"/>
    <cellStyle name="Vírgula 3 3 2 2 2 2 6" xfId="3070" xr:uid="{00000000-0005-0000-0000-0000F8150000}"/>
    <cellStyle name="Vírgula 3 3 2 2 2 2 7" xfId="3215" xr:uid="{00000000-0005-0000-0000-0000F9150000}"/>
    <cellStyle name="Vírgula 3 3 2 2 2 2 8" xfId="3359" xr:uid="{00000000-0005-0000-0000-0000FA150000}"/>
    <cellStyle name="Vírgula 3 3 2 2 2 2 9" xfId="3504" xr:uid="{00000000-0005-0000-0000-0000FB150000}"/>
    <cellStyle name="Vírgula 3 3 2 2 2 20" xfId="4869" xr:uid="{00000000-0005-0000-0000-0000FC150000}"/>
    <cellStyle name="Vírgula 3 3 2 2 2 21" xfId="5012" xr:uid="{00000000-0005-0000-0000-0000FD150000}"/>
    <cellStyle name="Vírgula 3 3 2 2 2 22" xfId="5156" xr:uid="{00000000-0005-0000-0000-0000FE150000}"/>
    <cellStyle name="Vírgula 3 3 2 2 2 23" xfId="5299" xr:uid="{00000000-0005-0000-0000-0000FF150000}"/>
    <cellStyle name="Vírgula 3 3 2 2 2 24" xfId="5442" xr:uid="{00000000-0005-0000-0000-000000160000}"/>
    <cellStyle name="Vírgula 3 3 2 2 2 25" xfId="5585" xr:uid="{00000000-0005-0000-0000-000001160000}"/>
    <cellStyle name="Vírgula 3 3 2 2 2 26" xfId="5728" xr:uid="{00000000-0005-0000-0000-000002160000}"/>
    <cellStyle name="Vírgula 3 3 2 2 2 27" xfId="5871" xr:uid="{00000000-0005-0000-0000-000003160000}"/>
    <cellStyle name="Vírgula 3 3 2 2 2 28" xfId="6015" xr:uid="{00000000-0005-0000-0000-000004160000}"/>
    <cellStyle name="Vírgula 3 3 2 2 2 29" xfId="6159" xr:uid="{00000000-0005-0000-0000-000005160000}"/>
    <cellStyle name="Vírgula 3 3 2 2 2 3" xfId="2420" xr:uid="{00000000-0005-0000-0000-000006160000}"/>
    <cellStyle name="Vírgula 3 3 2 2 2 30" xfId="6303" xr:uid="{00000000-0005-0000-0000-000007160000}"/>
    <cellStyle name="Vírgula 3 3 2 2 2 31" xfId="6446" xr:uid="{00000000-0005-0000-0000-000008160000}"/>
    <cellStyle name="Vírgula 3 3 2 2 2 4" xfId="2564" xr:uid="{00000000-0005-0000-0000-000009160000}"/>
    <cellStyle name="Vírgula 3 3 2 2 2 5" xfId="2709" xr:uid="{00000000-0005-0000-0000-00000A160000}"/>
    <cellStyle name="Vírgula 3 3 2 2 2 6" xfId="2854" xr:uid="{00000000-0005-0000-0000-00000B160000}"/>
    <cellStyle name="Vírgula 3 3 2 2 2 7" xfId="2998" xr:uid="{00000000-0005-0000-0000-00000C160000}"/>
    <cellStyle name="Vírgula 3 3 2 2 2 8" xfId="3143" xr:uid="{00000000-0005-0000-0000-00000D160000}"/>
    <cellStyle name="Vírgula 3 3 2 2 2 9" xfId="3287" xr:uid="{00000000-0005-0000-0000-00000E160000}"/>
    <cellStyle name="Vírgula 3 3 2 2 20" xfId="4690" xr:uid="{00000000-0005-0000-0000-00000F160000}"/>
    <cellStyle name="Vírgula 3 3 2 2 21" xfId="4833" xr:uid="{00000000-0005-0000-0000-000010160000}"/>
    <cellStyle name="Vírgula 3 3 2 2 22" xfId="4976" xr:uid="{00000000-0005-0000-0000-000011160000}"/>
    <cellStyle name="Vírgula 3 3 2 2 23" xfId="5120" xr:uid="{00000000-0005-0000-0000-000012160000}"/>
    <cellStyle name="Vírgula 3 3 2 2 24" xfId="5263" xr:uid="{00000000-0005-0000-0000-000013160000}"/>
    <cellStyle name="Vírgula 3 3 2 2 25" xfId="5406" xr:uid="{00000000-0005-0000-0000-000014160000}"/>
    <cellStyle name="Vírgula 3 3 2 2 26" xfId="5549" xr:uid="{00000000-0005-0000-0000-000015160000}"/>
    <cellStyle name="Vírgula 3 3 2 2 27" xfId="5692" xr:uid="{00000000-0005-0000-0000-000016160000}"/>
    <cellStyle name="Vírgula 3 3 2 2 28" xfId="5835" xr:uid="{00000000-0005-0000-0000-000017160000}"/>
    <cellStyle name="Vírgula 3 3 2 2 29" xfId="5979" xr:uid="{00000000-0005-0000-0000-000018160000}"/>
    <cellStyle name="Vírgula 3 3 2 2 3" xfId="2313" xr:uid="{00000000-0005-0000-0000-000019160000}"/>
    <cellStyle name="Vírgula 3 3 2 2 3 10" xfId="3612" xr:uid="{00000000-0005-0000-0000-00001A160000}"/>
    <cellStyle name="Vírgula 3 3 2 2 3 11" xfId="3755" xr:uid="{00000000-0005-0000-0000-00001B160000}"/>
    <cellStyle name="Vírgula 3 3 2 2 3 12" xfId="3898" xr:uid="{00000000-0005-0000-0000-00001C160000}"/>
    <cellStyle name="Vírgula 3 3 2 2 3 13" xfId="4042" xr:uid="{00000000-0005-0000-0000-00001D160000}"/>
    <cellStyle name="Vírgula 3 3 2 2 3 14" xfId="4186" xr:uid="{00000000-0005-0000-0000-00001E160000}"/>
    <cellStyle name="Vírgula 3 3 2 2 3 15" xfId="4330" xr:uid="{00000000-0005-0000-0000-00001F160000}"/>
    <cellStyle name="Vírgula 3 3 2 2 3 16" xfId="4474" xr:uid="{00000000-0005-0000-0000-000020160000}"/>
    <cellStyle name="Vírgula 3 3 2 2 3 17" xfId="4629" xr:uid="{00000000-0005-0000-0000-000021160000}"/>
    <cellStyle name="Vírgula 3 3 2 2 3 18" xfId="4762" xr:uid="{00000000-0005-0000-0000-000022160000}"/>
    <cellStyle name="Vírgula 3 3 2 2 3 19" xfId="4905" xr:uid="{00000000-0005-0000-0000-000023160000}"/>
    <cellStyle name="Vírgula 3 3 2 2 3 2" xfId="2455" xr:uid="{00000000-0005-0000-0000-000024160000}"/>
    <cellStyle name="Vírgula 3 3 2 2 3 20" xfId="5048" xr:uid="{00000000-0005-0000-0000-000025160000}"/>
    <cellStyle name="Vírgula 3 3 2 2 3 21" xfId="5192" xr:uid="{00000000-0005-0000-0000-000026160000}"/>
    <cellStyle name="Vírgula 3 3 2 2 3 22" xfId="5335" xr:uid="{00000000-0005-0000-0000-000027160000}"/>
    <cellStyle name="Vírgula 3 3 2 2 3 23" xfId="5478" xr:uid="{00000000-0005-0000-0000-000028160000}"/>
    <cellStyle name="Vírgula 3 3 2 2 3 24" xfId="5621" xr:uid="{00000000-0005-0000-0000-000029160000}"/>
    <cellStyle name="Vírgula 3 3 2 2 3 25" xfId="5764" xr:uid="{00000000-0005-0000-0000-00002A160000}"/>
    <cellStyle name="Vírgula 3 3 2 2 3 26" xfId="5907" xr:uid="{00000000-0005-0000-0000-00002B160000}"/>
    <cellStyle name="Vírgula 3 3 2 2 3 27" xfId="6051" xr:uid="{00000000-0005-0000-0000-00002C160000}"/>
    <cellStyle name="Vírgula 3 3 2 2 3 28" xfId="6195" xr:uid="{00000000-0005-0000-0000-00002D160000}"/>
    <cellStyle name="Vírgula 3 3 2 2 3 29" xfId="6339" xr:uid="{00000000-0005-0000-0000-00002E160000}"/>
    <cellStyle name="Vírgula 3 3 2 2 3 3" xfId="2600" xr:uid="{00000000-0005-0000-0000-00002F160000}"/>
    <cellStyle name="Vírgula 3 3 2 2 3 30" xfId="6483" xr:uid="{00000000-0005-0000-0000-000030160000}"/>
    <cellStyle name="Vírgula 3 3 2 2 3 4" xfId="2745" xr:uid="{00000000-0005-0000-0000-000031160000}"/>
    <cellStyle name="Vírgula 3 3 2 2 3 5" xfId="2890" xr:uid="{00000000-0005-0000-0000-000032160000}"/>
    <cellStyle name="Vírgula 3 3 2 2 3 6" xfId="3034" xr:uid="{00000000-0005-0000-0000-000033160000}"/>
    <cellStyle name="Vírgula 3 3 2 2 3 7" xfId="3179" xr:uid="{00000000-0005-0000-0000-000034160000}"/>
    <cellStyle name="Vírgula 3 3 2 2 3 8" xfId="3323" xr:uid="{00000000-0005-0000-0000-000035160000}"/>
    <cellStyle name="Vírgula 3 3 2 2 3 9" xfId="3468" xr:uid="{00000000-0005-0000-0000-000036160000}"/>
    <cellStyle name="Vírgula 3 3 2 2 30" xfId="6123" xr:uid="{00000000-0005-0000-0000-000037160000}"/>
    <cellStyle name="Vírgula 3 3 2 2 31" xfId="6267" xr:uid="{00000000-0005-0000-0000-000038160000}"/>
    <cellStyle name="Vírgula 3 3 2 2 32" xfId="6410" xr:uid="{00000000-0005-0000-0000-000039160000}"/>
    <cellStyle name="Vírgula 3 3 2 2 4" xfId="2384" xr:uid="{00000000-0005-0000-0000-00003A160000}"/>
    <cellStyle name="Vírgula 3 3 2 2 5" xfId="2528" xr:uid="{00000000-0005-0000-0000-00003B160000}"/>
    <cellStyle name="Vírgula 3 3 2 2 6" xfId="2673" xr:uid="{00000000-0005-0000-0000-00003C160000}"/>
    <cellStyle name="Vírgula 3 3 2 2 7" xfId="2818" xr:uid="{00000000-0005-0000-0000-00003D160000}"/>
    <cellStyle name="Vírgula 3 3 2 2 8" xfId="2962" xr:uid="{00000000-0005-0000-0000-00003E160000}"/>
    <cellStyle name="Vírgula 3 3 2 2 9" xfId="3107" xr:uid="{00000000-0005-0000-0000-00003F160000}"/>
    <cellStyle name="Vírgula 3 3 2 20" xfId="4625" xr:uid="{00000000-0005-0000-0000-000040160000}"/>
    <cellStyle name="Vírgula 3 3 2 21" xfId="4672" xr:uid="{00000000-0005-0000-0000-000041160000}"/>
    <cellStyle name="Vírgula 3 3 2 22" xfId="4815" xr:uid="{00000000-0005-0000-0000-000042160000}"/>
    <cellStyle name="Vírgula 3 3 2 23" xfId="4958" xr:uid="{00000000-0005-0000-0000-000043160000}"/>
    <cellStyle name="Vírgula 3 3 2 24" xfId="5102" xr:uid="{00000000-0005-0000-0000-000044160000}"/>
    <cellStyle name="Vírgula 3 3 2 25" xfId="5245" xr:uid="{00000000-0005-0000-0000-000045160000}"/>
    <cellStyle name="Vírgula 3 3 2 26" xfId="5388" xr:uid="{00000000-0005-0000-0000-000046160000}"/>
    <cellStyle name="Vírgula 3 3 2 27" xfId="5531" xr:uid="{00000000-0005-0000-0000-000047160000}"/>
    <cellStyle name="Vírgula 3 3 2 28" xfId="5674" xr:uid="{00000000-0005-0000-0000-000048160000}"/>
    <cellStyle name="Vírgula 3 3 2 29" xfId="5817" xr:uid="{00000000-0005-0000-0000-000049160000}"/>
    <cellStyle name="Vírgula 3 3 2 3" xfId="2255" xr:uid="{00000000-0005-0000-0000-00004A160000}"/>
    <cellStyle name="Vírgula 3 3 2 3 10" xfId="3414" xr:uid="{00000000-0005-0000-0000-00004B160000}"/>
    <cellStyle name="Vírgula 3 3 2 3 11" xfId="3558" xr:uid="{00000000-0005-0000-0000-00004C160000}"/>
    <cellStyle name="Vírgula 3 3 2 3 12" xfId="3701" xr:uid="{00000000-0005-0000-0000-00004D160000}"/>
    <cellStyle name="Vírgula 3 3 2 3 13" xfId="3844" xr:uid="{00000000-0005-0000-0000-00004E160000}"/>
    <cellStyle name="Vírgula 3 3 2 3 14" xfId="3988" xr:uid="{00000000-0005-0000-0000-00004F160000}"/>
    <cellStyle name="Vírgula 3 3 2 3 15" xfId="4132" xr:uid="{00000000-0005-0000-0000-000050160000}"/>
    <cellStyle name="Vírgula 3 3 2 3 16" xfId="4276" xr:uid="{00000000-0005-0000-0000-000051160000}"/>
    <cellStyle name="Vírgula 3 3 2 3 17" xfId="4420" xr:uid="{00000000-0005-0000-0000-000052160000}"/>
    <cellStyle name="Vírgula 3 3 2 3 18" xfId="4630" xr:uid="{00000000-0005-0000-0000-000053160000}"/>
    <cellStyle name="Vírgula 3 3 2 3 19" xfId="4708" xr:uid="{00000000-0005-0000-0000-000054160000}"/>
    <cellStyle name="Vírgula 3 3 2 3 2" xfId="2330" xr:uid="{00000000-0005-0000-0000-000055160000}"/>
    <cellStyle name="Vírgula 3 3 2 3 2 10" xfId="3630" xr:uid="{00000000-0005-0000-0000-000056160000}"/>
    <cellStyle name="Vírgula 3 3 2 3 2 11" xfId="3773" xr:uid="{00000000-0005-0000-0000-000057160000}"/>
    <cellStyle name="Vírgula 3 3 2 3 2 12" xfId="3916" xr:uid="{00000000-0005-0000-0000-000058160000}"/>
    <cellStyle name="Vírgula 3 3 2 3 2 13" xfId="4060" xr:uid="{00000000-0005-0000-0000-000059160000}"/>
    <cellStyle name="Vírgula 3 3 2 3 2 14" xfId="4204" xr:uid="{00000000-0005-0000-0000-00005A160000}"/>
    <cellStyle name="Vírgula 3 3 2 3 2 15" xfId="4348" xr:uid="{00000000-0005-0000-0000-00005B160000}"/>
    <cellStyle name="Vírgula 3 3 2 3 2 16" xfId="4492" xr:uid="{00000000-0005-0000-0000-00005C160000}"/>
    <cellStyle name="Vírgula 3 3 2 3 2 17" xfId="4631" xr:uid="{00000000-0005-0000-0000-00005D160000}"/>
    <cellStyle name="Vírgula 3 3 2 3 2 18" xfId="4780" xr:uid="{00000000-0005-0000-0000-00005E160000}"/>
    <cellStyle name="Vírgula 3 3 2 3 2 19" xfId="4923" xr:uid="{00000000-0005-0000-0000-00005F160000}"/>
    <cellStyle name="Vírgula 3 3 2 3 2 2" xfId="2473" xr:uid="{00000000-0005-0000-0000-000060160000}"/>
    <cellStyle name="Vírgula 3 3 2 3 2 20" xfId="5066" xr:uid="{00000000-0005-0000-0000-000061160000}"/>
    <cellStyle name="Vírgula 3 3 2 3 2 21" xfId="5210" xr:uid="{00000000-0005-0000-0000-000062160000}"/>
    <cellStyle name="Vírgula 3 3 2 3 2 22" xfId="5353" xr:uid="{00000000-0005-0000-0000-000063160000}"/>
    <cellStyle name="Vírgula 3 3 2 3 2 23" xfId="5496" xr:uid="{00000000-0005-0000-0000-000064160000}"/>
    <cellStyle name="Vírgula 3 3 2 3 2 24" xfId="5639" xr:uid="{00000000-0005-0000-0000-000065160000}"/>
    <cellStyle name="Vírgula 3 3 2 3 2 25" xfId="5782" xr:uid="{00000000-0005-0000-0000-000066160000}"/>
    <cellStyle name="Vírgula 3 3 2 3 2 26" xfId="5925" xr:uid="{00000000-0005-0000-0000-000067160000}"/>
    <cellStyle name="Vírgula 3 3 2 3 2 27" xfId="6069" xr:uid="{00000000-0005-0000-0000-000068160000}"/>
    <cellStyle name="Vírgula 3 3 2 3 2 28" xfId="6213" xr:uid="{00000000-0005-0000-0000-000069160000}"/>
    <cellStyle name="Vírgula 3 3 2 3 2 29" xfId="6357" xr:uid="{00000000-0005-0000-0000-00006A160000}"/>
    <cellStyle name="Vírgula 3 3 2 3 2 3" xfId="2618" xr:uid="{00000000-0005-0000-0000-00006B160000}"/>
    <cellStyle name="Vírgula 3 3 2 3 2 30" xfId="6501" xr:uid="{00000000-0005-0000-0000-00006C160000}"/>
    <cellStyle name="Vírgula 3 3 2 3 2 4" xfId="2763" xr:uid="{00000000-0005-0000-0000-00006D160000}"/>
    <cellStyle name="Vírgula 3 3 2 3 2 5" xfId="2908" xr:uid="{00000000-0005-0000-0000-00006E160000}"/>
    <cellStyle name="Vírgula 3 3 2 3 2 6" xfId="3052" xr:uid="{00000000-0005-0000-0000-00006F160000}"/>
    <cellStyle name="Vírgula 3 3 2 3 2 7" xfId="3197" xr:uid="{00000000-0005-0000-0000-000070160000}"/>
    <cellStyle name="Vírgula 3 3 2 3 2 8" xfId="3341" xr:uid="{00000000-0005-0000-0000-000071160000}"/>
    <cellStyle name="Vírgula 3 3 2 3 2 9" xfId="3486" xr:uid="{00000000-0005-0000-0000-000072160000}"/>
    <cellStyle name="Vírgula 3 3 2 3 20" xfId="4851" xr:uid="{00000000-0005-0000-0000-000073160000}"/>
    <cellStyle name="Vírgula 3 3 2 3 21" xfId="4994" xr:uid="{00000000-0005-0000-0000-000074160000}"/>
    <cellStyle name="Vírgula 3 3 2 3 22" xfId="5138" xr:uid="{00000000-0005-0000-0000-000075160000}"/>
    <cellStyle name="Vírgula 3 3 2 3 23" xfId="5281" xr:uid="{00000000-0005-0000-0000-000076160000}"/>
    <cellStyle name="Vírgula 3 3 2 3 24" xfId="5424" xr:uid="{00000000-0005-0000-0000-000077160000}"/>
    <cellStyle name="Vírgula 3 3 2 3 25" xfId="5567" xr:uid="{00000000-0005-0000-0000-000078160000}"/>
    <cellStyle name="Vírgula 3 3 2 3 26" xfId="5710" xr:uid="{00000000-0005-0000-0000-000079160000}"/>
    <cellStyle name="Vírgula 3 3 2 3 27" xfId="5853" xr:uid="{00000000-0005-0000-0000-00007A160000}"/>
    <cellStyle name="Vírgula 3 3 2 3 28" xfId="5997" xr:uid="{00000000-0005-0000-0000-00007B160000}"/>
    <cellStyle name="Vírgula 3 3 2 3 29" xfId="6141" xr:uid="{00000000-0005-0000-0000-00007C160000}"/>
    <cellStyle name="Vírgula 3 3 2 3 3" xfId="2402" xr:uid="{00000000-0005-0000-0000-00007D160000}"/>
    <cellStyle name="Vírgula 3 3 2 3 30" xfId="6285" xr:uid="{00000000-0005-0000-0000-00007E160000}"/>
    <cellStyle name="Vírgula 3 3 2 3 31" xfId="6428" xr:uid="{00000000-0005-0000-0000-00007F160000}"/>
    <cellStyle name="Vírgula 3 3 2 3 4" xfId="2546" xr:uid="{00000000-0005-0000-0000-000080160000}"/>
    <cellStyle name="Vírgula 3 3 2 3 5" xfId="2691" xr:uid="{00000000-0005-0000-0000-000081160000}"/>
    <cellStyle name="Vírgula 3 3 2 3 6" xfId="2836" xr:uid="{00000000-0005-0000-0000-000082160000}"/>
    <cellStyle name="Vírgula 3 3 2 3 7" xfId="2980" xr:uid="{00000000-0005-0000-0000-000083160000}"/>
    <cellStyle name="Vírgula 3 3 2 3 8" xfId="3125" xr:uid="{00000000-0005-0000-0000-000084160000}"/>
    <cellStyle name="Vírgula 3 3 2 3 9" xfId="3269" xr:uid="{00000000-0005-0000-0000-000085160000}"/>
    <cellStyle name="Vírgula 3 3 2 30" xfId="5961" xr:uid="{00000000-0005-0000-0000-000086160000}"/>
    <cellStyle name="Vírgula 3 3 2 31" xfId="6105" xr:uid="{00000000-0005-0000-0000-000087160000}"/>
    <cellStyle name="Vírgula 3 3 2 32" xfId="6249" xr:uid="{00000000-0005-0000-0000-000088160000}"/>
    <cellStyle name="Vírgula 3 3 2 33" xfId="6392" xr:uid="{00000000-0005-0000-0000-000089160000}"/>
    <cellStyle name="Vírgula 3 3 2 4" xfId="2295" xr:uid="{00000000-0005-0000-0000-00008A160000}"/>
    <cellStyle name="Vírgula 3 3 2 4 10" xfId="3594" xr:uid="{00000000-0005-0000-0000-00008B160000}"/>
    <cellStyle name="Vírgula 3 3 2 4 11" xfId="3737" xr:uid="{00000000-0005-0000-0000-00008C160000}"/>
    <cellStyle name="Vírgula 3 3 2 4 12" xfId="3880" xr:uid="{00000000-0005-0000-0000-00008D160000}"/>
    <cellStyle name="Vírgula 3 3 2 4 13" xfId="4024" xr:uid="{00000000-0005-0000-0000-00008E160000}"/>
    <cellStyle name="Vírgula 3 3 2 4 14" xfId="4168" xr:uid="{00000000-0005-0000-0000-00008F160000}"/>
    <cellStyle name="Vírgula 3 3 2 4 15" xfId="4312" xr:uid="{00000000-0005-0000-0000-000090160000}"/>
    <cellStyle name="Vírgula 3 3 2 4 16" xfId="4456" xr:uid="{00000000-0005-0000-0000-000091160000}"/>
    <cellStyle name="Vírgula 3 3 2 4 17" xfId="4632" xr:uid="{00000000-0005-0000-0000-000092160000}"/>
    <cellStyle name="Vírgula 3 3 2 4 18" xfId="4744" xr:uid="{00000000-0005-0000-0000-000093160000}"/>
    <cellStyle name="Vírgula 3 3 2 4 19" xfId="4887" xr:uid="{00000000-0005-0000-0000-000094160000}"/>
    <cellStyle name="Vírgula 3 3 2 4 2" xfId="2437" xr:uid="{00000000-0005-0000-0000-000095160000}"/>
    <cellStyle name="Vírgula 3 3 2 4 20" xfId="5030" xr:uid="{00000000-0005-0000-0000-000096160000}"/>
    <cellStyle name="Vírgula 3 3 2 4 21" xfId="5174" xr:uid="{00000000-0005-0000-0000-000097160000}"/>
    <cellStyle name="Vírgula 3 3 2 4 22" xfId="5317" xr:uid="{00000000-0005-0000-0000-000098160000}"/>
    <cellStyle name="Vírgula 3 3 2 4 23" xfId="5460" xr:uid="{00000000-0005-0000-0000-000099160000}"/>
    <cellStyle name="Vírgula 3 3 2 4 24" xfId="5603" xr:uid="{00000000-0005-0000-0000-00009A160000}"/>
    <cellStyle name="Vírgula 3 3 2 4 25" xfId="5746" xr:uid="{00000000-0005-0000-0000-00009B160000}"/>
    <cellStyle name="Vírgula 3 3 2 4 26" xfId="5889" xr:uid="{00000000-0005-0000-0000-00009C160000}"/>
    <cellStyle name="Vírgula 3 3 2 4 27" xfId="6033" xr:uid="{00000000-0005-0000-0000-00009D160000}"/>
    <cellStyle name="Vírgula 3 3 2 4 28" xfId="6177" xr:uid="{00000000-0005-0000-0000-00009E160000}"/>
    <cellStyle name="Vírgula 3 3 2 4 29" xfId="6321" xr:uid="{00000000-0005-0000-0000-00009F160000}"/>
    <cellStyle name="Vírgula 3 3 2 4 3" xfId="2582" xr:uid="{00000000-0005-0000-0000-0000A0160000}"/>
    <cellStyle name="Vírgula 3 3 2 4 30" xfId="6465" xr:uid="{00000000-0005-0000-0000-0000A1160000}"/>
    <cellStyle name="Vírgula 3 3 2 4 4" xfId="2727" xr:uid="{00000000-0005-0000-0000-0000A2160000}"/>
    <cellStyle name="Vírgula 3 3 2 4 5" xfId="2872" xr:uid="{00000000-0005-0000-0000-0000A3160000}"/>
    <cellStyle name="Vírgula 3 3 2 4 6" xfId="3016" xr:uid="{00000000-0005-0000-0000-0000A4160000}"/>
    <cellStyle name="Vírgula 3 3 2 4 7" xfId="3161" xr:uid="{00000000-0005-0000-0000-0000A5160000}"/>
    <cellStyle name="Vírgula 3 3 2 4 8" xfId="3305" xr:uid="{00000000-0005-0000-0000-0000A6160000}"/>
    <cellStyle name="Vírgula 3 3 2 4 9" xfId="3450" xr:uid="{00000000-0005-0000-0000-0000A7160000}"/>
    <cellStyle name="Vírgula 3 3 2 5" xfId="2366" xr:uid="{00000000-0005-0000-0000-0000A8160000}"/>
    <cellStyle name="Vírgula 3 3 2 6" xfId="2510" xr:uid="{00000000-0005-0000-0000-0000A9160000}"/>
    <cellStyle name="Vírgula 3 3 2 7" xfId="2655" xr:uid="{00000000-0005-0000-0000-0000AA160000}"/>
    <cellStyle name="Vírgula 3 3 2 8" xfId="2800" xr:uid="{00000000-0005-0000-0000-0000AB160000}"/>
    <cellStyle name="Vírgula 3 3 2 9" xfId="2944" xr:uid="{00000000-0005-0000-0000-0000AC160000}"/>
    <cellStyle name="Vírgula 3 3 20" xfId="4375" xr:uid="{00000000-0005-0000-0000-0000AD160000}"/>
    <cellStyle name="Vírgula 3 3 21" xfId="4624" xr:uid="{00000000-0005-0000-0000-0000AE160000}"/>
    <cellStyle name="Vírgula 3 3 22" xfId="4663" xr:uid="{00000000-0005-0000-0000-0000AF160000}"/>
    <cellStyle name="Vírgula 3 3 23" xfId="4806" xr:uid="{00000000-0005-0000-0000-0000B0160000}"/>
    <cellStyle name="Vírgula 3 3 24" xfId="4949" xr:uid="{00000000-0005-0000-0000-0000B1160000}"/>
    <cellStyle name="Vírgula 3 3 25" xfId="5093" xr:uid="{00000000-0005-0000-0000-0000B2160000}"/>
    <cellStyle name="Vírgula 3 3 26" xfId="5236" xr:uid="{00000000-0005-0000-0000-0000B3160000}"/>
    <cellStyle name="Vírgula 3 3 27" xfId="5379" xr:uid="{00000000-0005-0000-0000-0000B4160000}"/>
    <cellStyle name="Vírgula 3 3 28" xfId="5522" xr:uid="{00000000-0005-0000-0000-0000B5160000}"/>
    <cellStyle name="Vírgula 3 3 29" xfId="5665" xr:uid="{00000000-0005-0000-0000-0000B6160000}"/>
    <cellStyle name="Vírgula 3 3 3" xfId="2226" xr:uid="{00000000-0005-0000-0000-0000B7160000}"/>
    <cellStyle name="Vírgula 3 3 3 10" xfId="3242" xr:uid="{00000000-0005-0000-0000-0000B8160000}"/>
    <cellStyle name="Vírgula 3 3 3 11" xfId="3387" xr:uid="{00000000-0005-0000-0000-0000B9160000}"/>
    <cellStyle name="Vírgula 3 3 3 12" xfId="3531" xr:uid="{00000000-0005-0000-0000-0000BA160000}"/>
    <cellStyle name="Vírgula 3 3 3 13" xfId="3674" xr:uid="{00000000-0005-0000-0000-0000BB160000}"/>
    <cellStyle name="Vírgula 3 3 3 14" xfId="3817" xr:uid="{00000000-0005-0000-0000-0000BC160000}"/>
    <cellStyle name="Vírgula 3 3 3 15" xfId="3961" xr:uid="{00000000-0005-0000-0000-0000BD160000}"/>
    <cellStyle name="Vírgula 3 3 3 16" xfId="4105" xr:uid="{00000000-0005-0000-0000-0000BE160000}"/>
    <cellStyle name="Vírgula 3 3 3 17" xfId="4249" xr:uid="{00000000-0005-0000-0000-0000BF160000}"/>
    <cellStyle name="Vírgula 3 3 3 18" xfId="4393" xr:uid="{00000000-0005-0000-0000-0000C0160000}"/>
    <cellStyle name="Vírgula 3 3 3 19" xfId="4633" xr:uid="{00000000-0005-0000-0000-0000C1160000}"/>
    <cellStyle name="Vírgula 3 3 3 2" xfId="2265" xr:uid="{00000000-0005-0000-0000-0000C2160000}"/>
    <cellStyle name="Vírgula 3 3 3 2 10" xfId="3423" xr:uid="{00000000-0005-0000-0000-0000C3160000}"/>
    <cellStyle name="Vírgula 3 3 3 2 11" xfId="3567" xr:uid="{00000000-0005-0000-0000-0000C4160000}"/>
    <cellStyle name="Vírgula 3 3 3 2 12" xfId="3710" xr:uid="{00000000-0005-0000-0000-0000C5160000}"/>
    <cellStyle name="Vírgula 3 3 3 2 13" xfId="3853" xr:uid="{00000000-0005-0000-0000-0000C6160000}"/>
    <cellStyle name="Vírgula 3 3 3 2 14" xfId="3997" xr:uid="{00000000-0005-0000-0000-0000C7160000}"/>
    <cellStyle name="Vírgula 3 3 3 2 15" xfId="4141" xr:uid="{00000000-0005-0000-0000-0000C8160000}"/>
    <cellStyle name="Vírgula 3 3 3 2 16" xfId="4285" xr:uid="{00000000-0005-0000-0000-0000C9160000}"/>
    <cellStyle name="Vírgula 3 3 3 2 17" xfId="4429" xr:uid="{00000000-0005-0000-0000-0000CA160000}"/>
    <cellStyle name="Vírgula 3 3 3 2 18" xfId="4634" xr:uid="{00000000-0005-0000-0000-0000CB160000}"/>
    <cellStyle name="Vírgula 3 3 3 2 19" xfId="4717" xr:uid="{00000000-0005-0000-0000-0000CC160000}"/>
    <cellStyle name="Vírgula 3 3 3 2 2" xfId="2339" xr:uid="{00000000-0005-0000-0000-0000CD160000}"/>
    <cellStyle name="Vírgula 3 3 3 2 2 10" xfId="3639" xr:uid="{00000000-0005-0000-0000-0000CE160000}"/>
    <cellStyle name="Vírgula 3 3 3 2 2 11" xfId="3782" xr:uid="{00000000-0005-0000-0000-0000CF160000}"/>
    <cellStyle name="Vírgula 3 3 3 2 2 12" xfId="3925" xr:uid="{00000000-0005-0000-0000-0000D0160000}"/>
    <cellStyle name="Vírgula 3 3 3 2 2 13" xfId="4069" xr:uid="{00000000-0005-0000-0000-0000D1160000}"/>
    <cellStyle name="Vírgula 3 3 3 2 2 14" xfId="4213" xr:uid="{00000000-0005-0000-0000-0000D2160000}"/>
    <cellStyle name="Vírgula 3 3 3 2 2 15" xfId="4357" xr:uid="{00000000-0005-0000-0000-0000D3160000}"/>
    <cellStyle name="Vírgula 3 3 3 2 2 16" xfId="4501" xr:uid="{00000000-0005-0000-0000-0000D4160000}"/>
    <cellStyle name="Vírgula 3 3 3 2 2 17" xfId="4635" xr:uid="{00000000-0005-0000-0000-0000D5160000}"/>
    <cellStyle name="Vírgula 3 3 3 2 2 18" xfId="4789" xr:uid="{00000000-0005-0000-0000-0000D6160000}"/>
    <cellStyle name="Vírgula 3 3 3 2 2 19" xfId="4932" xr:uid="{00000000-0005-0000-0000-0000D7160000}"/>
    <cellStyle name="Vírgula 3 3 3 2 2 2" xfId="2482" xr:uid="{00000000-0005-0000-0000-0000D8160000}"/>
    <cellStyle name="Vírgula 3 3 3 2 2 20" xfId="5075" xr:uid="{00000000-0005-0000-0000-0000D9160000}"/>
    <cellStyle name="Vírgula 3 3 3 2 2 21" xfId="5219" xr:uid="{00000000-0005-0000-0000-0000DA160000}"/>
    <cellStyle name="Vírgula 3 3 3 2 2 22" xfId="5362" xr:uid="{00000000-0005-0000-0000-0000DB160000}"/>
    <cellStyle name="Vírgula 3 3 3 2 2 23" xfId="5505" xr:uid="{00000000-0005-0000-0000-0000DC160000}"/>
    <cellStyle name="Vírgula 3 3 3 2 2 24" xfId="5648" xr:uid="{00000000-0005-0000-0000-0000DD160000}"/>
    <cellStyle name="Vírgula 3 3 3 2 2 25" xfId="5791" xr:uid="{00000000-0005-0000-0000-0000DE160000}"/>
    <cellStyle name="Vírgula 3 3 3 2 2 26" xfId="5934" xr:uid="{00000000-0005-0000-0000-0000DF160000}"/>
    <cellStyle name="Vírgula 3 3 3 2 2 27" xfId="6078" xr:uid="{00000000-0005-0000-0000-0000E0160000}"/>
    <cellStyle name="Vírgula 3 3 3 2 2 28" xfId="6222" xr:uid="{00000000-0005-0000-0000-0000E1160000}"/>
    <cellStyle name="Vírgula 3 3 3 2 2 29" xfId="6366" xr:uid="{00000000-0005-0000-0000-0000E2160000}"/>
    <cellStyle name="Vírgula 3 3 3 2 2 3" xfId="2627" xr:uid="{00000000-0005-0000-0000-0000E3160000}"/>
    <cellStyle name="Vírgula 3 3 3 2 2 30" xfId="6510" xr:uid="{00000000-0005-0000-0000-0000E4160000}"/>
    <cellStyle name="Vírgula 3 3 3 2 2 4" xfId="2772" xr:uid="{00000000-0005-0000-0000-0000E5160000}"/>
    <cellStyle name="Vírgula 3 3 3 2 2 5" xfId="2917" xr:uid="{00000000-0005-0000-0000-0000E6160000}"/>
    <cellStyle name="Vírgula 3 3 3 2 2 6" xfId="3061" xr:uid="{00000000-0005-0000-0000-0000E7160000}"/>
    <cellStyle name="Vírgula 3 3 3 2 2 7" xfId="3206" xr:uid="{00000000-0005-0000-0000-0000E8160000}"/>
    <cellStyle name="Vírgula 3 3 3 2 2 8" xfId="3350" xr:uid="{00000000-0005-0000-0000-0000E9160000}"/>
    <cellStyle name="Vírgula 3 3 3 2 2 9" xfId="3495" xr:uid="{00000000-0005-0000-0000-0000EA160000}"/>
    <cellStyle name="Vírgula 3 3 3 2 20" xfId="4860" xr:uid="{00000000-0005-0000-0000-0000EB160000}"/>
    <cellStyle name="Vírgula 3 3 3 2 21" xfId="5003" xr:uid="{00000000-0005-0000-0000-0000EC160000}"/>
    <cellStyle name="Vírgula 3 3 3 2 22" xfId="5147" xr:uid="{00000000-0005-0000-0000-0000ED160000}"/>
    <cellStyle name="Vírgula 3 3 3 2 23" xfId="5290" xr:uid="{00000000-0005-0000-0000-0000EE160000}"/>
    <cellStyle name="Vírgula 3 3 3 2 24" xfId="5433" xr:uid="{00000000-0005-0000-0000-0000EF160000}"/>
    <cellStyle name="Vírgula 3 3 3 2 25" xfId="5576" xr:uid="{00000000-0005-0000-0000-0000F0160000}"/>
    <cellStyle name="Vírgula 3 3 3 2 26" xfId="5719" xr:uid="{00000000-0005-0000-0000-0000F1160000}"/>
    <cellStyle name="Vírgula 3 3 3 2 27" xfId="5862" xr:uid="{00000000-0005-0000-0000-0000F2160000}"/>
    <cellStyle name="Vírgula 3 3 3 2 28" xfId="6006" xr:uid="{00000000-0005-0000-0000-0000F3160000}"/>
    <cellStyle name="Vírgula 3 3 3 2 29" xfId="6150" xr:uid="{00000000-0005-0000-0000-0000F4160000}"/>
    <cellStyle name="Vírgula 3 3 3 2 3" xfId="2411" xr:uid="{00000000-0005-0000-0000-0000F5160000}"/>
    <cellStyle name="Vírgula 3 3 3 2 30" xfId="6294" xr:uid="{00000000-0005-0000-0000-0000F6160000}"/>
    <cellStyle name="Vírgula 3 3 3 2 31" xfId="6437" xr:uid="{00000000-0005-0000-0000-0000F7160000}"/>
    <cellStyle name="Vírgula 3 3 3 2 4" xfId="2555" xr:uid="{00000000-0005-0000-0000-0000F8160000}"/>
    <cellStyle name="Vírgula 3 3 3 2 5" xfId="2700" xr:uid="{00000000-0005-0000-0000-0000F9160000}"/>
    <cellStyle name="Vírgula 3 3 3 2 6" xfId="2845" xr:uid="{00000000-0005-0000-0000-0000FA160000}"/>
    <cellStyle name="Vírgula 3 3 3 2 7" xfId="2989" xr:uid="{00000000-0005-0000-0000-0000FB160000}"/>
    <cellStyle name="Vírgula 3 3 3 2 8" xfId="3134" xr:uid="{00000000-0005-0000-0000-0000FC160000}"/>
    <cellStyle name="Vírgula 3 3 3 2 9" xfId="3278" xr:uid="{00000000-0005-0000-0000-0000FD160000}"/>
    <cellStyle name="Vírgula 3 3 3 20" xfId="4681" xr:uid="{00000000-0005-0000-0000-0000FE160000}"/>
    <cellStyle name="Vírgula 3 3 3 21" xfId="4824" xr:uid="{00000000-0005-0000-0000-0000FF160000}"/>
    <cellStyle name="Vírgula 3 3 3 22" xfId="4967" xr:uid="{00000000-0005-0000-0000-000000170000}"/>
    <cellStyle name="Vírgula 3 3 3 23" xfId="5111" xr:uid="{00000000-0005-0000-0000-000001170000}"/>
    <cellStyle name="Vírgula 3 3 3 24" xfId="5254" xr:uid="{00000000-0005-0000-0000-000002170000}"/>
    <cellStyle name="Vírgula 3 3 3 25" xfId="5397" xr:uid="{00000000-0005-0000-0000-000003170000}"/>
    <cellStyle name="Vírgula 3 3 3 26" xfId="5540" xr:uid="{00000000-0005-0000-0000-000004170000}"/>
    <cellStyle name="Vírgula 3 3 3 27" xfId="5683" xr:uid="{00000000-0005-0000-0000-000005170000}"/>
    <cellStyle name="Vírgula 3 3 3 28" xfId="5826" xr:uid="{00000000-0005-0000-0000-000006170000}"/>
    <cellStyle name="Vírgula 3 3 3 29" xfId="5970" xr:uid="{00000000-0005-0000-0000-000007170000}"/>
    <cellStyle name="Vírgula 3 3 3 3" xfId="2304" xr:uid="{00000000-0005-0000-0000-000008170000}"/>
    <cellStyle name="Vírgula 3 3 3 3 10" xfId="3603" xr:uid="{00000000-0005-0000-0000-000009170000}"/>
    <cellStyle name="Vírgula 3 3 3 3 11" xfId="3746" xr:uid="{00000000-0005-0000-0000-00000A170000}"/>
    <cellStyle name="Vírgula 3 3 3 3 12" xfId="3889" xr:uid="{00000000-0005-0000-0000-00000B170000}"/>
    <cellStyle name="Vírgula 3 3 3 3 13" xfId="4033" xr:uid="{00000000-0005-0000-0000-00000C170000}"/>
    <cellStyle name="Vírgula 3 3 3 3 14" xfId="4177" xr:uid="{00000000-0005-0000-0000-00000D170000}"/>
    <cellStyle name="Vírgula 3 3 3 3 15" xfId="4321" xr:uid="{00000000-0005-0000-0000-00000E170000}"/>
    <cellStyle name="Vírgula 3 3 3 3 16" xfId="4465" xr:uid="{00000000-0005-0000-0000-00000F170000}"/>
    <cellStyle name="Vírgula 3 3 3 3 17" xfId="4636" xr:uid="{00000000-0005-0000-0000-000010170000}"/>
    <cellStyle name="Vírgula 3 3 3 3 18" xfId="4753" xr:uid="{00000000-0005-0000-0000-000011170000}"/>
    <cellStyle name="Vírgula 3 3 3 3 19" xfId="4896" xr:uid="{00000000-0005-0000-0000-000012170000}"/>
    <cellStyle name="Vírgula 3 3 3 3 2" xfId="2446" xr:uid="{00000000-0005-0000-0000-000013170000}"/>
    <cellStyle name="Vírgula 3 3 3 3 20" xfId="5039" xr:uid="{00000000-0005-0000-0000-000014170000}"/>
    <cellStyle name="Vírgula 3 3 3 3 21" xfId="5183" xr:uid="{00000000-0005-0000-0000-000015170000}"/>
    <cellStyle name="Vírgula 3 3 3 3 22" xfId="5326" xr:uid="{00000000-0005-0000-0000-000016170000}"/>
    <cellStyle name="Vírgula 3 3 3 3 23" xfId="5469" xr:uid="{00000000-0005-0000-0000-000017170000}"/>
    <cellStyle name="Vírgula 3 3 3 3 24" xfId="5612" xr:uid="{00000000-0005-0000-0000-000018170000}"/>
    <cellStyle name="Vírgula 3 3 3 3 25" xfId="5755" xr:uid="{00000000-0005-0000-0000-000019170000}"/>
    <cellStyle name="Vírgula 3 3 3 3 26" xfId="5898" xr:uid="{00000000-0005-0000-0000-00001A170000}"/>
    <cellStyle name="Vírgula 3 3 3 3 27" xfId="6042" xr:uid="{00000000-0005-0000-0000-00001B170000}"/>
    <cellStyle name="Vírgula 3 3 3 3 28" xfId="6186" xr:uid="{00000000-0005-0000-0000-00001C170000}"/>
    <cellStyle name="Vírgula 3 3 3 3 29" xfId="6330" xr:uid="{00000000-0005-0000-0000-00001D170000}"/>
    <cellStyle name="Vírgula 3 3 3 3 3" xfId="2591" xr:uid="{00000000-0005-0000-0000-00001E170000}"/>
    <cellStyle name="Vírgula 3 3 3 3 30" xfId="6474" xr:uid="{00000000-0005-0000-0000-00001F170000}"/>
    <cellStyle name="Vírgula 3 3 3 3 4" xfId="2736" xr:uid="{00000000-0005-0000-0000-000020170000}"/>
    <cellStyle name="Vírgula 3 3 3 3 5" xfId="2881" xr:uid="{00000000-0005-0000-0000-000021170000}"/>
    <cellStyle name="Vírgula 3 3 3 3 6" xfId="3025" xr:uid="{00000000-0005-0000-0000-000022170000}"/>
    <cellStyle name="Vírgula 3 3 3 3 7" xfId="3170" xr:uid="{00000000-0005-0000-0000-000023170000}"/>
    <cellStyle name="Vírgula 3 3 3 3 8" xfId="3314" xr:uid="{00000000-0005-0000-0000-000024170000}"/>
    <cellStyle name="Vírgula 3 3 3 3 9" xfId="3459" xr:uid="{00000000-0005-0000-0000-000025170000}"/>
    <cellStyle name="Vírgula 3 3 3 30" xfId="6114" xr:uid="{00000000-0005-0000-0000-000026170000}"/>
    <cellStyle name="Vírgula 3 3 3 31" xfId="6258" xr:uid="{00000000-0005-0000-0000-000027170000}"/>
    <cellStyle name="Vírgula 3 3 3 32" xfId="6401" xr:uid="{00000000-0005-0000-0000-000028170000}"/>
    <cellStyle name="Vírgula 3 3 3 4" xfId="2375" xr:uid="{00000000-0005-0000-0000-000029170000}"/>
    <cellStyle name="Vírgula 3 3 3 5" xfId="2519" xr:uid="{00000000-0005-0000-0000-00002A170000}"/>
    <cellStyle name="Vírgula 3 3 3 6" xfId="2664" xr:uid="{00000000-0005-0000-0000-00002B170000}"/>
    <cellStyle name="Vírgula 3 3 3 7" xfId="2809" xr:uid="{00000000-0005-0000-0000-00002C170000}"/>
    <cellStyle name="Vírgula 3 3 3 8" xfId="2953" xr:uid="{00000000-0005-0000-0000-00002D170000}"/>
    <cellStyle name="Vírgula 3 3 3 9" xfId="3098" xr:uid="{00000000-0005-0000-0000-00002E170000}"/>
    <cellStyle name="Vírgula 3 3 30" xfId="5808" xr:uid="{00000000-0005-0000-0000-00002F170000}"/>
    <cellStyle name="Vírgula 3 3 31" xfId="5952" xr:uid="{00000000-0005-0000-0000-000030170000}"/>
    <cellStyle name="Vírgula 3 3 32" xfId="6096" xr:uid="{00000000-0005-0000-0000-000031170000}"/>
    <cellStyle name="Vírgula 3 3 33" xfId="6240" xr:uid="{00000000-0005-0000-0000-000032170000}"/>
    <cellStyle name="Vírgula 3 3 34" xfId="6383" xr:uid="{00000000-0005-0000-0000-000033170000}"/>
    <cellStyle name="Vírgula 3 3 4" xfId="2246" xr:uid="{00000000-0005-0000-0000-000034170000}"/>
    <cellStyle name="Vírgula 3 3 4 10" xfId="3405" xr:uid="{00000000-0005-0000-0000-000035170000}"/>
    <cellStyle name="Vírgula 3 3 4 11" xfId="3549" xr:uid="{00000000-0005-0000-0000-000036170000}"/>
    <cellStyle name="Vírgula 3 3 4 12" xfId="3692" xr:uid="{00000000-0005-0000-0000-000037170000}"/>
    <cellStyle name="Vírgula 3 3 4 13" xfId="3835" xr:uid="{00000000-0005-0000-0000-000038170000}"/>
    <cellStyle name="Vírgula 3 3 4 14" xfId="3979" xr:uid="{00000000-0005-0000-0000-000039170000}"/>
    <cellStyle name="Vírgula 3 3 4 15" xfId="4123" xr:uid="{00000000-0005-0000-0000-00003A170000}"/>
    <cellStyle name="Vírgula 3 3 4 16" xfId="4267" xr:uid="{00000000-0005-0000-0000-00003B170000}"/>
    <cellStyle name="Vírgula 3 3 4 17" xfId="4411" xr:uid="{00000000-0005-0000-0000-00003C170000}"/>
    <cellStyle name="Vírgula 3 3 4 18" xfId="4637" xr:uid="{00000000-0005-0000-0000-00003D170000}"/>
    <cellStyle name="Vírgula 3 3 4 19" xfId="4699" xr:uid="{00000000-0005-0000-0000-00003E170000}"/>
    <cellStyle name="Vírgula 3 3 4 2" xfId="2321" xr:uid="{00000000-0005-0000-0000-00003F170000}"/>
    <cellStyle name="Vírgula 3 3 4 2 10" xfId="3621" xr:uid="{00000000-0005-0000-0000-000040170000}"/>
    <cellStyle name="Vírgula 3 3 4 2 11" xfId="3764" xr:uid="{00000000-0005-0000-0000-000041170000}"/>
    <cellStyle name="Vírgula 3 3 4 2 12" xfId="3907" xr:uid="{00000000-0005-0000-0000-000042170000}"/>
    <cellStyle name="Vírgula 3 3 4 2 13" xfId="4051" xr:uid="{00000000-0005-0000-0000-000043170000}"/>
    <cellStyle name="Vírgula 3 3 4 2 14" xfId="4195" xr:uid="{00000000-0005-0000-0000-000044170000}"/>
    <cellStyle name="Vírgula 3 3 4 2 15" xfId="4339" xr:uid="{00000000-0005-0000-0000-000045170000}"/>
    <cellStyle name="Vírgula 3 3 4 2 16" xfId="4483" xr:uid="{00000000-0005-0000-0000-000046170000}"/>
    <cellStyle name="Vírgula 3 3 4 2 17" xfId="4638" xr:uid="{00000000-0005-0000-0000-000047170000}"/>
    <cellStyle name="Vírgula 3 3 4 2 18" xfId="4771" xr:uid="{00000000-0005-0000-0000-000048170000}"/>
    <cellStyle name="Vírgula 3 3 4 2 19" xfId="4914" xr:uid="{00000000-0005-0000-0000-000049170000}"/>
    <cellStyle name="Vírgula 3 3 4 2 2" xfId="2464" xr:uid="{00000000-0005-0000-0000-00004A170000}"/>
    <cellStyle name="Vírgula 3 3 4 2 20" xfId="5057" xr:uid="{00000000-0005-0000-0000-00004B170000}"/>
    <cellStyle name="Vírgula 3 3 4 2 21" xfId="5201" xr:uid="{00000000-0005-0000-0000-00004C170000}"/>
    <cellStyle name="Vírgula 3 3 4 2 22" xfId="5344" xr:uid="{00000000-0005-0000-0000-00004D170000}"/>
    <cellStyle name="Vírgula 3 3 4 2 23" xfId="5487" xr:uid="{00000000-0005-0000-0000-00004E170000}"/>
    <cellStyle name="Vírgula 3 3 4 2 24" xfId="5630" xr:uid="{00000000-0005-0000-0000-00004F170000}"/>
    <cellStyle name="Vírgula 3 3 4 2 25" xfId="5773" xr:uid="{00000000-0005-0000-0000-000050170000}"/>
    <cellStyle name="Vírgula 3 3 4 2 26" xfId="5916" xr:uid="{00000000-0005-0000-0000-000051170000}"/>
    <cellStyle name="Vírgula 3 3 4 2 27" xfId="6060" xr:uid="{00000000-0005-0000-0000-000052170000}"/>
    <cellStyle name="Vírgula 3 3 4 2 28" xfId="6204" xr:uid="{00000000-0005-0000-0000-000053170000}"/>
    <cellStyle name="Vírgula 3 3 4 2 29" xfId="6348" xr:uid="{00000000-0005-0000-0000-000054170000}"/>
    <cellStyle name="Vírgula 3 3 4 2 3" xfId="2609" xr:uid="{00000000-0005-0000-0000-000055170000}"/>
    <cellStyle name="Vírgula 3 3 4 2 30" xfId="6492" xr:uid="{00000000-0005-0000-0000-000056170000}"/>
    <cellStyle name="Vírgula 3 3 4 2 4" xfId="2754" xr:uid="{00000000-0005-0000-0000-000057170000}"/>
    <cellStyle name="Vírgula 3 3 4 2 5" xfId="2899" xr:uid="{00000000-0005-0000-0000-000058170000}"/>
    <cellStyle name="Vírgula 3 3 4 2 6" xfId="3043" xr:uid="{00000000-0005-0000-0000-000059170000}"/>
    <cellStyle name="Vírgula 3 3 4 2 7" xfId="3188" xr:uid="{00000000-0005-0000-0000-00005A170000}"/>
    <cellStyle name="Vírgula 3 3 4 2 8" xfId="3332" xr:uid="{00000000-0005-0000-0000-00005B170000}"/>
    <cellStyle name="Vírgula 3 3 4 2 9" xfId="3477" xr:uid="{00000000-0005-0000-0000-00005C170000}"/>
    <cellStyle name="Vírgula 3 3 4 20" xfId="4842" xr:uid="{00000000-0005-0000-0000-00005D170000}"/>
    <cellStyle name="Vírgula 3 3 4 21" xfId="4985" xr:uid="{00000000-0005-0000-0000-00005E170000}"/>
    <cellStyle name="Vírgula 3 3 4 22" xfId="5129" xr:uid="{00000000-0005-0000-0000-00005F170000}"/>
    <cellStyle name="Vírgula 3 3 4 23" xfId="5272" xr:uid="{00000000-0005-0000-0000-000060170000}"/>
    <cellStyle name="Vírgula 3 3 4 24" xfId="5415" xr:uid="{00000000-0005-0000-0000-000061170000}"/>
    <cellStyle name="Vírgula 3 3 4 25" xfId="5558" xr:uid="{00000000-0005-0000-0000-000062170000}"/>
    <cellStyle name="Vírgula 3 3 4 26" xfId="5701" xr:uid="{00000000-0005-0000-0000-000063170000}"/>
    <cellStyle name="Vírgula 3 3 4 27" xfId="5844" xr:uid="{00000000-0005-0000-0000-000064170000}"/>
    <cellStyle name="Vírgula 3 3 4 28" xfId="5988" xr:uid="{00000000-0005-0000-0000-000065170000}"/>
    <cellStyle name="Vírgula 3 3 4 29" xfId="6132" xr:uid="{00000000-0005-0000-0000-000066170000}"/>
    <cellStyle name="Vírgula 3 3 4 3" xfId="2393" xr:uid="{00000000-0005-0000-0000-000067170000}"/>
    <cellStyle name="Vírgula 3 3 4 30" xfId="6276" xr:uid="{00000000-0005-0000-0000-000068170000}"/>
    <cellStyle name="Vírgula 3 3 4 31" xfId="6419" xr:uid="{00000000-0005-0000-0000-000069170000}"/>
    <cellStyle name="Vírgula 3 3 4 4" xfId="2537" xr:uid="{00000000-0005-0000-0000-00006A170000}"/>
    <cellStyle name="Vírgula 3 3 4 5" xfId="2682" xr:uid="{00000000-0005-0000-0000-00006B170000}"/>
    <cellStyle name="Vírgula 3 3 4 6" xfId="2827" xr:uid="{00000000-0005-0000-0000-00006C170000}"/>
    <cellStyle name="Vírgula 3 3 4 7" xfId="2971" xr:uid="{00000000-0005-0000-0000-00006D170000}"/>
    <cellStyle name="Vírgula 3 3 4 8" xfId="3116" xr:uid="{00000000-0005-0000-0000-00006E170000}"/>
    <cellStyle name="Vírgula 3 3 4 9" xfId="3260" xr:uid="{00000000-0005-0000-0000-00006F170000}"/>
    <cellStyle name="Vírgula 3 3 5" xfId="2286" xr:uid="{00000000-0005-0000-0000-000070170000}"/>
    <cellStyle name="Vírgula 3 3 5 10" xfId="3585" xr:uid="{00000000-0005-0000-0000-000071170000}"/>
    <cellStyle name="Vírgula 3 3 5 11" xfId="3728" xr:uid="{00000000-0005-0000-0000-000072170000}"/>
    <cellStyle name="Vírgula 3 3 5 12" xfId="3871" xr:uid="{00000000-0005-0000-0000-000073170000}"/>
    <cellStyle name="Vírgula 3 3 5 13" xfId="4015" xr:uid="{00000000-0005-0000-0000-000074170000}"/>
    <cellStyle name="Vírgula 3 3 5 14" xfId="4159" xr:uid="{00000000-0005-0000-0000-000075170000}"/>
    <cellStyle name="Vírgula 3 3 5 15" xfId="4303" xr:uid="{00000000-0005-0000-0000-000076170000}"/>
    <cellStyle name="Vírgula 3 3 5 16" xfId="4447" xr:uid="{00000000-0005-0000-0000-000077170000}"/>
    <cellStyle name="Vírgula 3 3 5 17" xfId="4639" xr:uid="{00000000-0005-0000-0000-000078170000}"/>
    <cellStyle name="Vírgula 3 3 5 18" xfId="4735" xr:uid="{00000000-0005-0000-0000-000079170000}"/>
    <cellStyle name="Vírgula 3 3 5 19" xfId="4878" xr:uid="{00000000-0005-0000-0000-00007A170000}"/>
    <cellStyle name="Vírgula 3 3 5 2" xfId="2428" xr:uid="{00000000-0005-0000-0000-00007B170000}"/>
    <cellStyle name="Vírgula 3 3 5 20" xfId="5021" xr:uid="{00000000-0005-0000-0000-00007C170000}"/>
    <cellStyle name="Vírgula 3 3 5 21" xfId="5165" xr:uid="{00000000-0005-0000-0000-00007D170000}"/>
    <cellStyle name="Vírgula 3 3 5 22" xfId="5308" xr:uid="{00000000-0005-0000-0000-00007E170000}"/>
    <cellStyle name="Vírgula 3 3 5 23" xfId="5451" xr:uid="{00000000-0005-0000-0000-00007F170000}"/>
    <cellStyle name="Vírgula 3 3 5 24" xfId="5594" xr:uid="{00000000-0005-0000-0000-000080170000}"/>
    <cellStyle name="Vírgula 3 3 5 25" xfId="5737" xr:uid="{00000000-0005-0000-0000-000081170000}"/>
    <cellStyle name="Vírgula 3 3 5 26" xfId="5880" xr:uid="{00000000-0005-0000-0000-000082170000}"/>
    <cellStyle name="Vírgula 3 3 5 27" xfId="6024" xr:uid="{00000000-0005-0000-0000-000083170000}"/>
    <cellStyle name="Vírgula 3 3 5 28" xfId="6168" xr:uid="{00000000-0005-0000-0000-000084170000}"/>
    <cellStyle name="Vírgula 3 3 5 29" xfId="6312" xr:uid="{00000000-0005-0000-0000-000085170000}"/>
    <cellStyle name="Vírgula 3 3 5 3" xfId="2573" xr:uid="{00000000-0005-0000-0000-000086170000}"/>
    <cellStyle name="Vírgula 3 3 5 30" xfId="6456" xr:uid="{00000000-0005-0000-0000-000087170000}"/>
    <cellStyle name="Vírgula 3 3 5 4" xfId="2718" xr:uid="{00000000-0005-0000-0000-000088170000}"/>
    <cellStyle name="Vírgula 3 3 5 5" xfId="2863" xr:uid="{00000000-0005-0000-0000-000089170000}"/>
    <cellStyle name="Vírgula 3 3 5 6" xfId="3007" xr:uid="{00000000-0005-0000-0000-00008A170000}"/>
    <cellStyle name="Vírgula 3 3 5 7" xfId="3152" xr:uid="{00000000-0005-0000-0000-00008B170000}"/>
    <cellStyle name="Vírgula 3 3 5 8" xfId="3296" xr:uid="{00000000-0005-0000-0000-00008C170000}"/>
    <cellStyle name="Vírgula 3 3 5 9" xfId="3441" xr:uid="{00000000-0005-0000-0000-00008D170000}"/>
    <cellStyle name="Vírgula 3 3 6" xfId="2357" xr:uid="{00000000-0005-0000-0000-00008E170000}"/>
    <cellStyle name="Vírgula 3 3 7" xfId="2501" xr:uid="{00000000-0005-0000-0000-00008F170000}"/>
    <cellStyle name="Vírgula 3 3 8" xfId="2646" xr:uid="{00000000-0005-0000-0000-000090170000}"/>
    <cellStyle name="Vírgula 3 3 9" xfId="2791" xr:uid="{00000000-0005-0000-0000-000091170000}"/>
    <cellStyle name="Vírgula 3 4" xfId="6534" xr:uid="{354D2DFB-6EE2-40FD-933C-EA0D43179F26}"/>
    <cellStyle name="Vírgula 4" xfId="2199" xr:uid="{00000000-0005-0000-0000-000092170000}"/>
    <cellStyle name="Vírgula 4 2" xfId="6536" xr:uid="{D5058934-057A-4ADD-A61B-CFFC11E8AAF8}"/>
    <cellStyle name="Vírgula 5" xfId="2200" xr:uid="{00000000-0005-0000-0000-000093170000}"/>
    <cellStyle name="Vírgula 5 2" xfId="6537" xr:uid="{354C6716-B7A4-447F-ABFE-072710C83750}"/>
    <cellStyle name="Vírgula 6" xfId="2201" xr:uid="{00000000-0005-0000-0000-000094170000}"/>
    <cellStyle name="Vírgula 6 2" xfId="6538" xr:uid="{8DE7F9CE-3D92-4BFC-8EDE-164B9209A05F}"/>
    <cellStyle name="Vírgula 7" xfId="2202" xr:uid="{00000000-0005-0000-0000-000095170000}"/>
    <cellStyle name="Vírgula 7 2" xfId="6539" xr:uid="{3CBE24CB-B497-43CF-866B-41AB4417AA2C}"/>
    <cellStyle name="Vírgula 8" xfId="2203" xr:uid="{00000000-0005-0000-0000-000096170000}"/>
    <cellStyle name="Vírgula 8 10" xfId="2936" xr:uid="{00000000-0005-0000-0000-000097170000}"/>
    <cellStyle name="Vírgula 8 11" xfId="3081" xr:uid="{00000000-0005-0000-0000-000098170000}"/>
    <cellStyle name="Vírgula 8 12" xfId="3225" xr:uid="{00000000-0005-0000-0000-000099170000}"/>
    <cellStyle name="Vírgula 8 13" xfId="3370" xr:uid="{00000000-0005-0000-0000-00009A170000}"/>
    <cellStyle name="Vírgula 8 14" xfId="3514" xr:uid="{00000000-0005-0000-0000-00009B170000}"/>
    <cellStyle name="Vírgula 8 15" xfId="3657" xr:uid="{00000000-0005-0000-0000-00009C170000}"/>
    <cellStyle name="Vírgula 8 16" xfId="3800" xr:uid="{00000000-0005-0000-0000-00009D170000}"/>
    <cellStyle name="Vírgula 8 17" xfId="3944" xr:uid="{00000000-0005-0000-0000-00009E170000}"/>
    <cellStyle name="Vírgula 8 18" xfId="4088" xr:uid="{00000000-0005-0000-0000-00009F170000}"/>
    <cellStyle name="Vírgula 8 19" xfId="4232" xr:uid="{00000000-0005-0000-0000-0000A0170000}"/>
    <cellStyle name="Vírgula 8 2" xfId="2216" xr:uid="{00000000-0005-0000-0000-0000A1170000}"/>
    <cellStyle name="Vírgula 8 2 10" xfId="3090" xr:uid="{00000000-0005-0000-0000-0000A2170000}"/>
    <cellStyle name="Vírgula 8 2 11" xfId="3234" xr:uid="{00000000-0005-0000-0000-0000A3170000}"/>
    <cellStyle name="Vírgula 8 2 12" xfId="3379" xr:uid="{00000000-0005-0000-0000-0000A4170000}"/>
    <cellStyle name="Vírgula 8 2 13" xfId="3523" xr:uid="{00000000-0005-0000-0000-0000A5170000}"/>
    <cellStyle name="Vírgula 8 2 14" xfId="3666" xr:uid="{00000000-0005-0000-0000-0000A6170000}"/>
    <cellStyle name="Vírgula 8 2 15" xfId="3809" xr:uid="{00000000-0005-0000-0000-0000A7170000}"/>
    <cellStyle name="Vírgula 8 2 16" xfId="3953" xr:uid="{00000000-0005-0000-0000-0000A8170000}"/>
    <cellStyle name="Vírgula 8 2 17" xfId="4097" xr:uid="{00000000-0005-0000-0000-0000A9170000}"/>
    <cellStyle name="Vírgula 8 2 18" xfId="4241" xr:uid="{00000000-0005-0000-0000-0000AA170000}"/>
    <cellStyle name="Vírgula 8 2 19" xfId="4385" xr:uid="{00000000-0005-0000-0000-0000AB170000}"/>
    <cellStyle name="Vírgula 8 2 2" xfId="2236" xr:uid="{00000000-0005-0000-0000-0000AC170000}"/>
    <cellStyle name="Vírgula 8 2 2 10" xfId="3252" xr:uid="{00000000-0005-0000-0000-0000AD170000}"/>
    <cellStyle name="Vírgula 8 2 2 11" xfId="3397" xr:uid="{00000000-0005-0000-0000-0000AE170000}"/>
    <cellStyle name="Vírgula 8 2 2 12" xfId="3541" xr:uid="{00000000-0005-0000-0000-0000AF170000}"/>
    <cellStyle name="Vírgula 8 2 2 13" xfId="3684" xr:uid="{00000000-0005-0000-0000-0000B0170000}"/>
    <cellStyle name="Vírgula 8 2 2 14" xfId="3827" xr:uid="{00000000-0005-0000-0000-0000B1170000}"/>
    <cellStyle name="Vírgula 8 2 2 15" xfId="3971" xr:uid="{00000000-0005-0000-0000-0000B2170000}"/>
    <cellStyle name="Vírgula 8 2 2 16" xfId="4115" xr:uid="{00000000-0005-0000-0000-0000B3170000}"/>
    <cellStyle name="Vírgula 8 2 2 17" xfId="4259" xr:uid="{00000000-0005-0000-0000-0000B4170000}"/>
    <cellStyle name="Vírgula 8 2 2 18" xfId="4403" xr:uid="{00000000-0005-0000-0000-0000B5170000}"/>
    <cellStyle name="Vírgula 8 2 2 19" xfId="4642" xr:uid="{00000000-0005-0000-0000-0000B6170000}"/>
    <cellStyle name="Vírgula 8 2 2 2" xfId="2275" xr:uid="{00000000-0005-0000-0000-0000B7170000}"/>
    <cellStyle name="Vírgula 8 2 2 2 10" xfId="3433" xr:uid="{00000000-0005-0000-0000-0000B8170000}"/>
    <cellStyle name="Vírgula 8 2 2 2 11" xfId="3577" xr:uid="{00000000-0005-0000-0000-0000B9170000}"/>
    <cellStyle name="Vírgula 8 2 2 2 12" xfId="3720" xr:uid="{00000000-0005-0000-0000-0000BA170000}"/>
    <cellStyle name="Vírgula 8 2 2 2 13" xfId="3863" xr:uid="{00000000-0005-0000-0000-0000BB170000}"/>
    <cellStyle name="Vírgula 8 2 2 2 14" xfId="4007" xr:uid="{00000000-0005-0000-0000-0000BC170000}"/>
    <cellStyle name="Vírgula 8 2 2 2 15" xfId="4151" xr:uid="{00000000-0005-0000-0000-0000BD170000}"/>
    <cellStyle name="Vírgula 8 2 2 2 16" xfId="4295" xr:uid="{00000000-0005-0000-0000-0000BE170000}"/>
    <cellStyle name="Vírgula 8 2 2 2 17" xfId="4439" xr:uid="{00000000-0005-0000-0000-0000BF170000}"/>
    <cellStyle name="Vírgula 8 2 2 2 18" xfId="4643" xr:uid="{00000000-0005-0000-0000-0000C0170000}"/>
    <cellStyle name="Vírgula 8 2 2 2 19" xfId="4727" xr:uid="{00000000-0005-0000-0000-0000C1170000}"/>
    <cellStyle name="Vírgula 8 2 2 2 2" xfId="2349" xr:uid="{00000000-0005-0000-0000-0000C2170000}"/>
    <cellStyle name="Vírgula 8 2 2 2 2 10" xfId="3649" xr:uid="{00000000-0005-0000-0000-0000C3170000}"/>
    <cellStyle name="Vírgula 8 2 2 2 2 11" xfId="3792" xr:uid="{00000000-0005-0000-0000-0000C4170000}"/>
    <cellStyle name="Vírgula 8 2 2 2 2 12" xfId="3935" xr:uid="{00000000-0005-0000-0000-0000C5170000}"/>
    <cellStyle name="Vírgula 8 2 2 2 2 13" xfId="4079" xr:uid="{00000000-0005-0000-0000-0000C6170000}"/>
    <cellStyle name="Vírgula 8 2 2 2 2 14" xfId="4223" xr:uid="{00000000-0005-0000-0000-0000C7170000}"/>
    <cellStyle name="Vírgula 8 2 2 2 2 15" xfId="4367" xr:uid="{00000000-0005-0000-0000-0000C8170000}"/>
    <cellStyle name="Vírgula 8 2 2 2 2 16" xfId="4511" xr:uid="{00000000-0005-0000-0000-0000C9170000}"/>
    <cellStyle name="Vírgula 8 2 2 2 2 17" xfId="4644" xr:uid="{00000000-0005-0000-0000-0000CA170000}"/>
    <cellStyle name="Vírgula 8 2 2 2 2 18" xfId="4799" xr:uid="{00000000-0005-0000-0000-0000CB170000}"/>
    <cellStyle name="Vírgula 8 2 2 2 2 19" xfId="4942" xr:uid="{00000000-0005-0000-0000-0000CC170000}"/>
    <cellStyle name="Vírgula 8 2 2 2 2 2" xfId="2492" xr:uid="{00000000-0005-0000-0000-0000CD170000}"/>
    <cellStyle name="Vírgula 8 2 2 2 2 20" xfId="5085" xr:uid="{00000000-0005-0000-0000-0000CE170000}"/>
    <cellStyle name="Vírgula 8 2 2 2 2 21" xfId="5229" xr:uid="{00000000-0005-0000-0000-0000CF170000}"/>
    <cellStyle name="Vírgula 8 2 2 2 2 22" xfId="5372" xr:uid="{00000000-0005-0000-0000-0000D0170000}"/>
    <cellStyle name="Vírgula 8 2 2 2 2 23" xfId="5515" xr:uid="{00000000-0005-0000-0000-0000D1170000}"/>
    <cellStyle name="Vírgula 8 2 2 2 2 24" xfId="5658" xr:uid="{00000000-0005-0000-0000-0000D2170000}"/>
    <cellStyle name="Vírgula 8 2 2 2 2 25" xfId="5801" xr:uid="{00000000-0005-0000-0000-0000D3170000}"/>
    <cellStyle name="Vírgula 8 2 2 2 2 26" xfId="5944" xr:uid="{00000000-0005-0000-0000-0000D4170000}"/>
    <cellStyle name="Vírgula 8 2 2 2 2 27" xfId="6088" xr:uid="{00000000-0005-0000-0000-0000D5170000}"/>
    <cellStyle name="Vírgula 8 2 2 2 2 28" xfId="6232" xr:uid="{00000000-0005-0000-0000-0000D6170000}"/>
    <cellStyle name="Vírgula 8 2 2 2 2 29" xfId="6376" xr:uid="{00000000-0005-0000-0000-0000D7170000}"/>
    <cellStyle name="Vírgula 8 2 2 2 2 3" xfId="2637" xr:uid="{00000000-0005-0000-0000-0000D8170000}"/>
    <cellStyle name="Vírgula 8 2 2 2 2 30" xfId="6520" xr:uid="{00000000-0005-0000-0000-0000D9170000}"/>
    <cellStyle name="Vírgula 8 2 2 2 2 4" xfId="2782" xr:uid="{00000000-0005-0000-0000-0000DA170000}"/>
    <cellStyle name="Vírgula 8 2 2 2 2 5" xfId="2927" xr:uid="{00000000-0005-0000-0000-0000DB170000}"/>
    <cellStyle name="Vírgula 8 2 2 2 2 6" xfId="3071" xr:uid="{00000000-0005-0000-0000-0000DC170000}"/>
    <cellStyle name="Vírgula 8 2 2 2 2 7" xfId="3216" xr:uid="{00000000-0005-0000-0000-0000DD170000}"/>
    <cellStyle name="Vírgula 8 2 2 2 2 8" xfId="3360" xr:uid="{00000000-0005-0000-0000-0000DE170000}"/>
    <cellStyle name="Vírgula 8 2 2 2 2 9" xfId="3505" xr:uid="{00000000-0005-0000-0000-0000DF170000}"/>
    <cellStyle name="Vírgula 8 2 2 2 20" xfId="4870" xr:uid="{00000000-0005-0000-0000-0000E0170000}"/>
    <cellStyle name="Vírgula 8 2 2 2 21" xfId="5013" xr:uid="{00000000-0005-0000-0000-0000E1170000}"/>
    <cellStyle name="Vírgula 8 2 2 2 22" xfId="5157" xr:uid="{00000000-0005-0000-0000-0000E2170000}"/>
    <cellStyle name="Vírgula 8 2 2 2 23" xfId="5300" xr:uid="{00000000-0005-0000-0000-0000E3170000}"/>
    <cellStyle name="Vírgula 8 2 2 2 24" xfId="5443" xr:uid="{00000000-0005-0000-0000-0000E4170000}"/>
    <cellStyle name="Vírgula 8 2 2 2 25" xfId="5586" xr:uid="{00000000-0005-0000-0000-0000E5170000}"/>
    <cellStyle name="Vírgula 8 2 2 2 26" xfId="5729" xr:uid="{00000000-0005-0000-0000-0000E6170000}"/>
    <cellStyle name="Vírgula 8 2 2 2 27" xfId="5872" xr:uid="{00000000-0005-0000-0000-0000E7170000}"/>
    <cellStyle name="Vírgula 8 2 2 2 28" xfId="6016" xr:uid="{00000000-0005-0000-0000-0000E8170000}"/>
    <cellStyle name="Vírgula 8 2 2 2 29" xfId="6160" xr:uid="{00000000-0005-0000-0000-0000E9170000}"/>
    <cellStyle name="Vírgula 8 2 2 2 3" xfId="2421" xr:uid="{00000000-0005-0000-0000-0000EA170000}"/>
    <cellStyle name="Vírgula 8 2 2 2 30" xfId="6304" xr:uid="{00000000-0005-0000-0000-0000EB170000}"/>
    <cellStyle name="Vírgula 8 2 2 2 31" xfId="6447" xr:uid="{00000000-0005-0000-0000-0000EC170000}"/>
    <cellStyle name="Vírgula 8 2 2 2 4" xfId="2565" xr:uid="{00000000-0005-0000-0000-0000ED170000}"/>
    <cellStyle name="Vírgula 8 2 2 2 5" xfId="2710" xr:uid="{00000000-0005-0000-0000-0000EE170000}"/>
    <cellStyle name="Vírgula 8 2 2 2 6" xfId="2855" xr:uid="{00000000-0005-0000-0000-0000EF170000}"/>
    <cellStyle name="Vírgula 8 2 2 2 7" xfId="2999" xr:uid="{00000000-0005-0000-0000-0000F0170000}"/>
    <cellStyle name="Vírgula 8 2 2 2 8" xfId="3144" xr:uid="{00000000-0005-0000-0000-0000F1170000}"/>
    <cellStyle name="Vírgula 8 2 2 2 9" xfId="3288" xr:uid="{00000000-0005-0000-0000-0000F2170000}"/>
    <cellStyle name="Vírgula 8 2 2 20" xfId="4691" xr:uid="{00000000-0005-0000-0000-0000F3170000}"/>
    <cellStyle name="Vírgula 8 2 2 21" xfId="4834" xr:uid="{00000000-0005-0000-0000-0000F4170000}"/>
    <cellStyle name="Vírgula 8 2 2 22" xfId="4977" xr:uid="{00000000-0005-0000-0000-0000F5170000}"/>
    <cellStyle name="Vírgula 8 2 2 23" xfId="5121" xr:uid="{00000000-0005-0000-0000-0000F6170000}"/>
    <cellStyle name="Vírgula 8 2 2 24" xfId="5264" xr:uid="{00000000-0005-0000-0000-0000F7170000}"/>
    <cellStyle name="Vírgula 8 2 2 25" xfId="5407" xr:uid="{00000000-0005-0000-0000-0000F8170000}"/>
    <cellStyle name="Vírgula 8 2 2 26" xfId="5550" xr:uid="{00000000-0005-0000-0000-0000F9170000}"/>
    <cellStyle name="Vírgula 8 2 2 27" xfId="5693" xr:uid="{00000000-0005-0000-0000-0000FA170000}"/>
    <cellStyle name="Vírgula 8 2 2 28" xfId="5836" xr:uid="{00000000-0005-0000-0000-0000FB170000}"/>
    <cellStyle name="Vírgula 8 2 2 29" xfId="5980" xr:uid="{00000000-0005-0000-0000-0000FC170000}"/>
    <cellStyle name="Vírgula 8 2 2 3" xfId="2314" xr:uid="{00000000-0005-0000-0000-0000FD170000}"/>
    <cellStyle name="Vírgula 8 2 2 3 10" xfId="3613" xr:uid="{00000000-0005-0000-0000-0000FE170000}"/>
    <cellStyle name="Vírgula 8 2 2 3 11" xfId="3756" xr:uid="{00000000-0005-0000-0000-0000FF170000}"/>
    <cellStyle name="Vírgula 8 2 2 3 12" xfId="3899" xr:uid="{00000000-0005-0000-0000-000000180000}"/>
    <cellStyle name="Vírgula 8 2 2 3 13" xfId="4043" xr:uid="{00000000-0005-0000-0000-000001180000}"/>
    <cellStyle name="Vírgula 8 2 2 3 14" xfId="4187" xr:uid="{00000000-0005-0000-0000-000002180000}"/>
    <cellStyle name="Vírgula 8 2 2 3 15" xfId="4331" xr:uid="{00000000-0005-0000-0000-000003180000}"/>
    <cellStyle name="Vírgula 8 2 2 3 16" xfId="4475" xr:uid="{00000000-0005-0000-0000-000004180000}"/>
    <cellStyle name="Vírgula 8 2 2 3 17" xfId="4645" xr:uid="{00000000-0005-0000-0000-000005180000}"/>
    <cellStyle name="Vírgula 8 2 2 3 18" xfId="4763" xr:uid="{00000000-0005-0000-0000-000006180000}"/>
    <cellStyle name="Vírgula 8 2 2 3 19" xfId="4906" xr:uid="{00000000-0005-0000-0000-000007180000}"/>
    <cellStyle name="Vírgula 8 2 2 3 2" xfId="2456" xr:uid="{00000000-0005-0000-0000-000008180000}"/>
    <cellStyle name="Vírgula 8 2 2 3 20" xfId="5049" xr:uid="{00000000-0005-0000-0000-000009180000}"/>
    <cellStyle name="Vírgula 8 2 2 3 21" xfId="5193" xr:uid="{00000000-0005-0000-0000-00000A180000}"/>
    <cellStyle name="Vírgula 8 2 2 3 22" xfId="5336" xr:uid="{00000000-0005-0000-0000-00000B180000}"/>
    <cellStyle name="Vírgula 8 2 2 3 23" xfId="5479" xr:uid="{00000000-0005-0000-0000-00000C180000}"/>
    <cellStyle name="Vírgula 8 2 2 3 24" xfId="5622" xr:uid="{00000000-0005-0000-0000-00000D180000}"/>
    <cellStyle name="Vírgula 8 2 2 3 25" xfId="5765" xr:uid="{00000000-0005-0000-0000-00000E180000}"/>
    <cellStyle name="Vírgula 8 2 2 3 26" xfId="5908" xr:uid="{00000000-0005-0000-0000-00000F180000}"/>
    <cellStyle name="Vírgula 8 2 2 3 27" xfId="6052" xr:uid="{00000000-0005-0000-0000-000010180000}"/>
    <cellStyle name="Vírgula 8 2 2 3 28" xfId="6196" xr:uid="{00000000-0005-0000-0000-000011180000}"/>
    <cellStyle name="Vírgula 8 2 2 3 29" xfId="6340" xr:uid="{00000000-0005-0000-0000-000012180000}"/>
    <cellStyle name="Vírgula 8 2 2 3 3" xfId="2601" xr:uid="{00000000-0005-0000-0000-000013180000}"/>
    <cellStyle name="Vírgula 8 2 2 3 30" xfId="6484" xr:uid="{00000000-0005-0000-0000-000014180000}"/>
    <cellStyle name="Vírgula 8 2 2 3 4" xfId="2746" xr:uid="{00000000-0005-0000-0000-000015180000}"/>
    <cellStyle name="Vírgula 8 2 2 3 5" xfId="2891" xr:uid="{00000000-0005-0000-0000-000016180000}"/>
    <cellStyle name="Vírgula 8 2 2 3 6" xfId="3035" xr:uid="{00000000-0005-0000-0000-000017180000}"/>
    <cellStyle name="Vírgula 8 2 2 3 7" xfId="3180" xr:uid="{00000000-0005-0000-0000-000018180000}"/>
    <cellStyle name="Vírgula 8 2 2 3 8" xfId="3324" xr:uid="{00000000-0005-0000-0000-000019180000}"/>
    <cellStyle name="Vírgula 8 2 2 3 9" xfId="3469" xr:uid="{00000000-0005-0000-0000-00001A180000}"/>
    <cellStyle name="Vírgula 8 2 2 30" xfId="6124" xr:uid="{00000000-0005-0000-0000-00001B180000}"/>
    <cellStyle name="Vírgula 8 2 2 31" xfId="6268" xr:uid="{00000000-0005-0000-0000-00001C180000}"/>
    <cellStyle name="Vírgula 8 2 2 32" xfId="6411" xr:uid="{00000000-0005-0000-0000-00001D180000}"/>
    <cellStyle name="Vírgula 8 2 2 4" xfId="2385" xr:uid="{00000000-0005-0000-0000-00001E180000}"/>
    <cellStyle name="Vírgula 8 2 2 5" xfId="2529" xr:uid="{00000000-0005-0000-0000-00001F180000}"/>
    <cellStyle name="Vírgula 8 2 2 6" xfId="2674" xr:uid="{00000000-0005-0000-0000-000020180000}"/>
    <cellStyle name="Vírgula 8 2 2 7" xfId="2819" xr:uid="{00000000-0005-0000-0000-000021180000}"/>
    <cellStyle name="Vírgula 8 2 2 8" xfId="2963" xr:uid="{00000000-0005-0000-0000-000022180000}"/>
    <cellStyle name="Vírgula 8 2 2 9" xfId="3108" xr:uid="{00000000-0005-0000-0000-000023180000}"/>
    <cellStyle name="Vírgula 8 2 20" xfId="4641" xr:uid="{00000000-0005-0000-0000-000024180000}"/>
    <cellStyle name="Vírgula 8 2 21" xfId="4673" xr:uid="{00000000-0005-0000-0000-000025180000}"/>
    <cellStyle name="Vírgula 8 2 22" xfId="4816" xr:uid="{00000000-0005-0000-0000-000026180000}"/>
    <cellStyle name="Vírgula 8 2 23" xfId="4959" xr:uid="{00000000-0005-0000-0000-000027180000}"/>
    <cellStyle name="Vírgula 8 2 24" xfId="5103" xr:uid="{00000000-0005-0000-0000-000028180000}"/>
    <cellStyle name="Vírgula 8 2 25" xfId="5246" xr:uid="{00000000-0005-0000-0000-000029180000}"/>
    <cellStyle name="Vírgula 8 2 26" xfId="5389" xr:uid="{00000000-0005-0000-0000-00002A180000}"/>
    <cellStyle name="Vírgula 8 2 27" xfId="5532" xr:uid="{00000000-0005-0000-0000-00002B180000}"/>
    <cellStyle name="Vírgula 8 2 28" xfId="5675" xr:uid="{00000000-0005-0000-0000-00002C180000}"/>
    <cellStyle name="Vírgula 8 2 29" xfId="5818" xr:uid="{00000000-0005-0000-0000-00002D180000}"/>
    <cellStyle name="Vírgula 8 2 3" xfId="2256" xr:uid="{00000000-0005-0000-0000-00002E180000}"/>
    <cellStyle name="Vírgula 8 2 3 10" xfId="3415" xr:uid="{00000000-0005-0000-0000-00002F180000}"/>
    <cellStyle name="Vírgula 8 2 3 11" xfId="3559" xr:uid="{00000000-0005-0000-0000-000030180000}"/>
    <cellStyle name="Vírgula 8 2 3 12" xfId="3702" xr:uid="{00000000-0005-0000-0000-000031180000}"/>
    <cellStyle name="Vírgula 8 2 3 13" xfId="3845" xr:uid="{00000000-0005-0000-0000-000032180000}"/>
    <cellStyle name="Vírgula 8 2 3 14" xfId="3989" xr:uid="{00000000-0005-0000-0000-000033180000}"/>
    <cellStyle name="Vírgula 8 2 3 15" xfId="4133" xr:uid="{00000000-0005-0000-0000-000034180000}"/>
    <cellStyle name="Vírgula 8 2 3 16" xfId="4277" xr:uid="{00000000-0005-0000-0000-000035180000}"/>
    <cellStyle name="Vírgula 8 2 3 17" xfId="4421" xr:uid="{00000000-0005-0000-0000-000036180000}"/>
    <cellStyle name="Vírgula 8 2 3 18" xfId="4646" xr:uid="{00000000-0005-0000-0000-000037180000}"/>
    <cellStyle name="Vírgula 8 2 3 19" xfId="4709" xr:uid="{00000000-0005-0000-0000-000038180000}"/>
    <cellStyle name="Vírgula 8 2 3 2" xfId="2331" xr:uid="{00000000-0005-0000-0000-000039180000}"/>
    <cellStyle name="Vírgula 8 2 3 2 10" xfId="3631" xr:uid="{00000000-0005-0000-0000-00003A180000}"/>
    <cellStyle name="Vírgula 8 2 3 2 11" xfId="3774" xr:uid="{00000000-0005-0000-0000-00003B180000}"/>
    <cellStyle name="Vírgula 8 2 3 2 12" xfId="3917" xr:uid="{00000000-0005-0000-0000-00003C180000}"/>
    <cellStyle name="Vírgula 8 2 3 2 13" xfId="4061" xr:uid="{00000000-0005-0000-0000-00003D180000}"/>
    <cellStyle name="Vírgula 8 2 3 2 14" xfId="4205" xr:uid="{00000000-0005-0000-0000-00003E180000}"/>
    <cellStyle name="Vírgula 8 2 3 2 15" xfId="4349" xr:uid="{00000000-0005-0000-0000-00003F180000}"/>
    <cellStyle name="Vírgula 8 2 3 2 16" xfId="4493" xr:uid="{00000000-0005-0000-0000-000040180000}"/>
    <cellStyle name="Vírgula 8 2 3 2 17" xfId="4647" xr:uid="{00000000-0005-0000-0000-000041180000}"/>
    <cellStyle name="Vírgula 8 2 3 2 18" xfId="4781" xr:uid="{00000000-0005-0000-0000-000042180000}"/>
    <cellStyle name="Vírgula 8 2 3 2 19" xfId="4924" xr:uid="{00000000-0005-0000-0000-000043180000}"/>
    <cellStyle name="Vírgula 8 2 3 2 2" xfId="2474" xr:uid="{00000000-0005-0000-0000-000044180000}"/>
    <cellStyle name="Vírgula 8 2 3 2 20" xfId="5067" xr:uid="{00000000-0005-0000-0000-000045180000}"/>
    <cellStyle name="Vírgula 8 2 3 2 21" xfId="5211" xr:uid="{00000000-0005-0000-0000-000046180000}"/>
    <cellStyle name="Vírgula 8 2 3 2 22" xfId="5354" xr:uid="{00000000-0005-0000-0000-000047180000}"/>
    <cellStyle name="Vírgula 8 2 3 2 23" xfId="5497" xr:uid="{00000000-0005-0000-0000-000048180000}"/>
    <cellStyle name="Vírgula 8 2 3 2 24" xfId="5640" xr:uid="{00000000-0005-0000-0000-000049180000}"/>
    <cellStyle name="Vírgula 8 2 3 2 25" xfId="5783" xr:uid="{00000000-0005-0000-0000-00004A180000}"/>
    <cellStyle name="Vírgula 8 2 3 2 26" xfId="5926" xr:uid="{00000000-0005-0000-0000-00004B180000}"/>
    <cellStyle name="Vírgula 8 2 3 2 27" xfId="6070" xr:uid="{00000000-0005-0000-0000-00004C180000}"/>
    <cellStyle name="Vírgula 8 2 3 2 28" xfId="6214" xr:uid="{00000000-0005-0000-0000-00004D180000}"/>
    <cellStyle name="Vírgula 8 2 3 2 29" xfId="6358" xr:uid="{00000000-0005-0000-0000-00004E180000}"/>
    <cellStyle name="Vírgula 8 2 3 2 3" xfId="2619" xr:uid="{00000000-0005-0000-0000-00004F180000}"/>
    <cellStyle name="Vírgula 8 2 3 2 30" xfId="6502" xr:uid="{00000000-0005-0000-0000-000050180000}"/>
    <cellStyle name="Vírgula 8 2 3 2 4" xfId="2764" xr:uid="{00000000-0005-0000-0000-000051180000}"/>
    <cellStyle name="Vírgula 8 2 3 2 5" xfId="2909" xr:uid="{00000000-0005-0000-0000-000052180000}"/>
    <cellStyle name="Vírgula 8 2 3 2 6" xfId="3053" xr:uid="{00000000-0005-0000-0000-000053180000}"/>
    <cellStyle name="Vírgula 8 2 3 2 7" xfId="3198" xr:uid="{00000000-0005-0000-0000-000054180000}"/>
    <cellStyle name="Vírgula 8 2 3 2 8" xfId="3342" xr:uid="{00000000-0005-0000-0000-000055180000}"/>
    <cellStyle name="Vírgula 8 2 3 2 9" xfId="3487" xr:uid="{00000000-0005-0000-0000-000056180000}"/>
    <cellStyle name="Vírgula 8 2 3 20" xfId="4852" xr:uid="{00000000-0005-0000-0000-000057180000}"/>
    <cellStyle name="Vírgula 8 2 3 21" xfId="4995" xr:uid="{00000000-0005-0000-0000-000058180000}"/>
    <cellStyle name="Vírgula 8 2 3 22" xfId="5139" xr:uid="{00000000-0005-0000-0000-000059180000}"/>
    <cellStyle name="Vírgula 8 2 3 23" xfId="5282" xr:uid="{00000000-0005-0000-0000-00005A180000}"/>
    <cellStyle name="Vírgula 8 2 3 24" xfId="5425" xr:uid="{00000000-0005-0000-0000-00005B180000}"/>
    <cellStyle name="Vírgula 8 2 3 25" xfId="5568" xr:uid="{00000000-0005-0000-0000-00005C180000}"/>
    <cellStyle name="Vírgula 8 2 3 26" xfId="5711" xr:uid="{00000000-0005-0000-0000-00005D180000}"/>
    <cellStyle name="Vírgula 8 2 3 27" xfId="5854" xr:uid="{00000000-0005-0000-0000-00005E180000}"/>
    <cellStyle name="Vírgula 8 2 3 28" xfId="5998" xr:uid="{00000000-0005-0000-0000-00005F180000}"/>
    <cellStyle name="Vírgula 8 2 3 29" xfId="6142" xr:uid="{00000000-0005-0000-0000-000060180000}"/>
    <cellStyle name="Vírgula 8 2 3 3" xfId="2403" xr:uid="{00000000-0005-0000-0000-000061180000}"/>
    <cellStyle name="Vírgula 8 2 3 30" xfId="6286" xr:uid="{00000000-0005-0000-0000-000062180000}"/>
    <cellStyle name="Vírgula 8 2 3 31" xfId="6429" xr:uid="{00000000-0005-0000-0000-000063180000}"/>
    <cellStyle name="Vírgula 8 2 3 4" xfId="2547" xr:uid="{00000000-0005-0000-0000-000064180000}"/>
    <cellStyle name="Vírgula 8 2 3 5" xfId="2692" xr:uid="{00000000-0005-0000-0000-000065180000}"/>
    <cellStyle name="Vírgula 8 2 3 6" xfId="2837" xr:uid="{00000000-0005-0000-0000-000066180000}"/>
    <cellStyle name="Vírgula 8 2 3 7" xfId="2981" xr:uid="{00000000-0005-0000-0000-000067180000}"/>
    <cellStyle name="Vírgula 8 2 3 8" xfId="3126" xr:uid="{00000000-0005-0000-0000-000068180000}"/>
    <cellStyle name="Vírgula 8 2 3 9" xfId="3270" xr:uid="{00000000-0005-0000-0000-000069180000}"/>
    <cellStyle name="Vírgula 8 2 30" xfId="5962" xr:uid="{00000000-0005-0000-0000-00006A180000}"/>
    <cellStyle name="Vírgula 8 2 31" xfId="6106" xr:uid="{00000000-0005-0000-0000-00006B180000}"/>
    <cellStyle name="Vírgula 8 2 32" xfId="6250" xr:uid="{00000000-0005-0000-0000-00006C180000}"/>
    <cellStyle name="Vírgula 8 2 33" xfId="6393" xr:uid="{00000000-0005-0000-0000-00006D180000}"/>
    <cellStyle name="Vírgula 8 2 4" xfId="2296" xr:uid="{00000000-0005-0000-0000-00006E180000}"/>
    <cellStyle name="Vírgula 8 2 4 10" xfId="3595" xr:uid="{00000000-0005-0000-0000-00006F180000}"/>
    <cellStyle name="Vírgula 8 2 4 11" xfId="3738" xr:uid="{00000000-0005-0000-0000-000070180000}"/>
    <cellStyle name="Vírgula 8 2 4 12" xfId="3881" xr:uid="{00000000-0005-0000-0000-000071180000}"/>
    <cellStyle name="Vírgula 8 2 4 13" xfId="4025" xr:uid="{00000000-0005-0000-0000-000072180000}"/>
    <cellStyle name="Vírgula 8 2 4 14" xfId="4169" xr:uid="{00000000-0005-0000-0000-000073180000}"/>
    <cellStyle name="Vírgula 8 2 4 15" xfId="4313" xr:uid="{00000000-0005-0000-0000-000074180000}"/>
    <cellStyle name="Vírgula 8 2 4 16" xfId="4457" xr:uid="{00000000-0005-0000-0000-000075180000}"/>
    <cellStyle name="Vírgula 8 2 4 17" xfId="4648" xr:uid="{00000000-0005-0000-0000-000076180000}"/>
    <cellStyle name="Vírgula 8 2 4 18" xfId="4745" xr:uid="{00000000-0005-0000-0000-000077180000}"/>
    <cellStyle name="Vírgula 8 2 4 19" xfId="4888" xr:uid="{00000000-0005-0000-0000-000078180000}"/>
    <cellStyle name="Vírgula 8 2 4 2" xfId="2438" xr:uid="{00000000-0005-0000-0000-000079180000}"/>
    <cellStyle name="Vírgula 8 2 4 20" xfId="5031" xr:uid="{00000000-0005-0000-0000-00007A180000}"/>
    <cellStyle name="Vírgula 8 2 4 21" xfId="5175" xr:uid="{00000000-0005-0000-0000-00007B180000}"/>
    <cellStyle name="Vírgula 8 2 4 22" xfId="5318" xr:uid="{00000000-0005-0000-0000-00007C180000}"/>
    <cellStyle name="Vírgula 8 2 4 23" xfId="5461" xr:uid="{00000000-0005-0000-0000-00007D180000}"/>
    <cellStyle name="Vírgula 8 2 4 24" xfId="5604" xr:uid="{00000000-0005-0000-0000-00007E180000}"/>
    <cellStyle name="Vírgula 8 2 4 25" xfId="5747" xr:uid="{00000000-0005-0000-0000-00007F180000}"/>
    <cellStyle name="Vírgula 8 2 4 26" xfId="5890" xr:uid="{00000000-0005-0000-0000-000080180000}"/>
    <cellStyle name="Vírgula 8 2 4 27" xfId="6034" xr:uid="{00000000-0005-0000-0000-000081180000}"/>
    <cellStyle name="Vírgula 8 2 4 28" xfId="6178" xr:uid="{00000000-0005-0000-0000-000082180000}"/>
    <cellStyle name="Vírgula 8 2 4 29" xfId="6322" xr:uid="{00000000-0005-0000-0000-000083180000}"/>
    <cellStyle name="Vírgula 8 2 4 3" xfId="2583" xr:uid="{00000000-0005-0000-0000-000084180000}"/>
    <cellStyle name="Vírgula 8 2 4 30" xfId="6466" xr:uid="{00000000-0005-0000-0000-000085180000}"/>
    <cellStyle name="Vírgula 8 2 4 4" xfId="2728" xr:uid="{00000000-0005-0000-0000-000086180000}"/>
    <cellStyle name="Vírgula 8 2 4 5" xfId="2873" xr:uid="{00000000-0005-0000-0000-000087180000}"/>
    <cellStyle name="Vírgula 8 2 4 6" xfId="3017" xr:uid="{00000000-0005-0000-0000-000088180000}"/>
    <cellStyle name="Vírgula 8 2 4 7" xfId="3162" xr:uid="{00000000-0005-0000-0000-000089180000}"/>
    <cellStyle name="Vírgula 8 2 4 8" xfId="3306" xr:uid="{00000000-0005-0000-0000-00008A180000}"/>
    <cellStyle name="Vírgula 8 2 4 9" xfId="3451" xr:uid="{00000000-0005-0000-0000-00008B180000}"/>
    <cellStyle name="Vírgula 8 2 5" xfId="2367" xr:uid="{00000000-0005-0000-0000-00008C180000}"/>
    <cellStyle name="Vírgula 8 2 6" xfId="2511" xr:uid="{00000000-0005-0000-0000-00008D180000}"/>
    <cellStyle name="Vírgula 8 2 7" xfId="2656" xr:uid="{00000000-0005-0000-0000-00008E180000}"/>
    <cellStyle name="Vírgula 8 2 8" xfId="2801" xr:uid="{00000000-0005-0000-0000-00008F180000}"/>
    <cellStyle name="Vírgula 8 2 9" xfId="2945" xr:uid="{00000000-0005-0000-0000-000090180000}"/>
    <cellStyle name="Vírgula 8 20" xfId="4376" xr:uid="{00000000-0005-0000-0000-000091180000}"/>
    <cellStyle name="Vírgula 8 21" xfId="4640" xr:uid="{00000000-0005-0000-0000-000092180000}"/>
    <cellStyle name="Vírgula 8 22" xfId="4664" xr:uid="{00000000-0005-0000-0000-000093180000}"/>
    <cellStyle name="Vírgula 8 23" xfId="4807" xr:uid="{00000000-0005-0000-0000-000094180000}"/>
    <cellStyle name="Vírgula 8 24" xfId="4950" xr:uid="{00000000-0005-0000-0000-000095180000}"/>
    <cellStyle name="Vírgula 8 25" xfId="5094" xr:uid="{00000000-0005-0000-0000-000096180000}"/>
    <cellStyle name="Vírgula 8 26" xfId="5237" xr:uid="{00000000-0005-0000-0000-000097180000}"/>
    <cellStyle name="Vírgula 8 27" xfId="5380" xr:uid="{00000000-0005-0000-0000-000098180000}"/>
    <cellStyle name="Vírgula 8 28" xfId="5523" xr:uid="{00000000-0005-0000-0000-000099180000}"/>
    <cellStyle name="Vírgula 8 29" xfId="5666" xr:uid="{00000000-0005-0000-0000-00009A180000}"/>
    <cellStyle name="Vírgula 8 3" xfId="2227" xr:uid="{00000000-0005-0000-0000-00009B180000}"/>
    <cellStyle name="Vírgula 8 3 10" xfId="3243" xr:uid="{00000000-0005-0000-0000-00009C180000}"/>
    <cellStyle name="Vírgula 8 3 11" xfId="3388" xr:uid="{00000000-0005-0000-0000-00009D180000}"/>
    <cellStyle name="Vírgula 8 3 12" xfId="3532" xr:uid="{00000000-0005-0000-0000-00009E180000}"/>
    <cellStyle name="Vírgula 8 3 13" xfId="3675" xr:uid="{00000000-0005-0000-0000-00009F180000}"/>
    <cellStyle name="Vírgula 8 3 14" xfId="3818" xr:uid="{00000000-0005-0000-0000-0000A0180000}"/>
    <cellStyle name="Vírgula 8 3 15" xfId="3962" xr:uid="{00000000-0005-0000-0000-0000A1180000}"/>
    <cellStyle name="Vírgula 8 3 16" xfId="4106" xr:uid="{00000000-0005-0000-0000-0000A2180000}"/>
    <cellStyle name="Vírgula 8 3 17" xfId="4250" xr:uid="{00000000-0005-0000-0000-0000A3180000}"/>
    <cellStyle name="Vírgula 8 3 18" xfId="4394" xr:uid="{00000000-0005-0000-0000-0000A4180000}"/>
    <cellStyle name="Vírgula 8 3 19" xfId="4649" xr:uid="{00000000-0005-0000-0000-0000A5180000}"/>
    <cellStyle name="Vírgula 8 3 2" xfId="2266" xr:uid="{00000000-0005-0000-0000-0000A6180000}"/>
    <cellStyle name="Vírgula 8 3 2 10" xfId="3424" xr:uid="{00000000-0005-0000-0000-0000A7180000}"/>
    <cellStyle name="Vírgula 8 3 2 11" xfId="3568" xr:uid="{00000000-0005-0000-0000-0000A8180000}"/>
    <cellStyle name="Vírgula 8 3 2 12" xfId="3711" xr:uid="{00000000-0005-0000-0000-0000A9180000}"/>
    <cellStyle name="Vírgula 8 3 2 13" xfId="3854" xr:uid="{00000000-0005-0000-0000-0000AA180000}"/>
    <cellStyle name="Vírgula 8 3 2 14" xfId="3998" xr:uid="{00000000-0005-0000-0000-0000AB180000}"/>
    <cellStyle name="Vírgula 8 3 2 15" xfId="4142" xr:uid="{00000000-0005-0000-0000-0000AC180000}"/>
    <cellStyle name="Vírgula 8 3 2 16" xfId="4286" xr:uid="{00000000-0005-0000-0000-0000AD180000}"/>
    <cellStyle name="Vírgula 8 3 2 17" xfId="4430" xr:uid="{00000000-0005-0000-0000-0000AE180000}"/>
    <cellStyle name="Vírgula 8 3 2 18" xfId="4650" xr:uid="{00000000-0005-0000-0000-0000AF180000}"/>
    <cellStyle name="Vírgula 8 3 2 19" xfId="4718" xr:uid="{00000000-0005-0000-0000-0000B0180000}"/>
    <cellStyle name="Vírgula 8 3 2 2" xfId="2340" xr:uid="{00000000-0005-0000-0000-0000B1180000}"/>
    <cellStyle name="Vírgula 8 3 2 2 10" xfId="3640" xr:uid="{00000000-0005-0000-0000-0000B2180000}"/>
    <cellStyle name="Vírgula 8 3 2 2 11" xfId="3783" xr:uid="{00000000-0005-0000-0000-0000B3180000}"/>
    <cellStyle name="Vírgula 8 3 2 2 12" xfId="3926" xr:uid="{00000000-0005-0000-0000-0000B4180000}"/>
    <cellStyle name="Vírgula 8 3 2 2 13" xfId="4070" xr:uid="{00000000-0005-0000-0000-0000B5180000}"/>
    <cellStyle name="Vírgula 8 3 2 2 14" xfId="4214" xr:uid="{00000000-0005-0000-0000-0000B6180000}"/>
    <cellStyle name="Vírgula 8 3 2 2 15" xfId="4358" xr:uid="{00000000-0005-0000-0000-0000B7180000}"/>
    <cellStyle name="Vírgula 8 3 2 2 16" xfId="4502" xr:uid="{00000000-0005-0000-0000-0000B8180000}"/>
    <cellStyle name="Vírgula 8 3 2 2 17" xfId="4651" xr:uid="{00000000-0005-0000-0000-0000B9180000}"/>
    <cellStyle name="Vírgula 8 3 2 2 18" xfId="4790" xr:uid="{00000000-0005-0000-0000-0000BA180000}"/>
    <cellStyle name="Vírgula 8 3 2 2 19" xfId="4933" xr:uid="{00000000-0005-0000-0000-0000BB180000}"/>
    <cellStyle name="Vírgula 8 3 2 2 2" xfId="2483" xr:uid="{00000000-0005-0000-0000-0000BC180000}"/>
    <cellStyle name="Vírgula 8 3 2 2 20" xfId="5076" xr:uid="{00000000-0005-0000-0000-0000BD180000}"/>
    <cellStyle name="Vírgula 8 3 2 2 21" xfId="5220" xr:uid="{00000000-0005-0000-0000-0000BE180000}"/>
    <cellStyle name="Vírgula 8 3 2 2 22" xfId="5363" xr:uid="{00000000-0005-0000-0000-0000BF180000}"/>
    <cellStyle name="Vírgula 8 3 2 2 23" xfId="5506" xr:uid="{00000000-0005-0000-0000-0000C0180000}"/>
    <cellStyle name="Vírgula 8 3 2 2 24" xfId="5649" xr:uid="{00000000-0005-0000-0000-0000C1180000}"/>
    <cellStyle name="Vírgula 8 3 2 2 25" xfId="5792" xr:uid="{00000000-0005-0000-0000-0000C2180000}"/>
    <cellStyle name="Vírgula 8 3 2 2 26" xfId="5935" xr:uid="{00000000-0005-0000-0000-0000C3180000}"/>
    <cellStyle name="Vírgula 8 3 2 2 27" xfId="6079" xr:uid="{00000000-0005-0000-0000-0000C4180000}"/>
    <cellStyle name="Vírgula 8 3 2 2 28" xfId="6223" xr:uid="{00000000-0005-0000-0000-0000C5180000}"/>
    <cellStyle name="Vírgula 8 3 2 2 29" xfId="6367" xr:uid="{00000000-0005-0000-0000-0000C6180000}"/>
    <cellStyle name="Vírgula 8 3 2 2 3" xfId="2628" xr:uid="{00000000-0005-0000-0000-0000C7180000}"/>
    <cellStyle name="Vírgula 8 3 2 2 30" xfId="6511" xr:uid="{00000000-0005-0000-0000-0000C8180000}"/>
    <cellStyle name="Vírgula 8 3 2 2 4" xfId="2773" xr:uid="{00000000-0005-0000-0000-0000C9180000}"/>
    <cellStyle name="Vírgula 8 3 2 2 5" xfId="2918" xr:uid="{00000000-0005-0000-0000-0000CA180000}"/>
    <cellStyle name="Vírgula 8 3 2 2 6" xfId="3062" xr:uid="{00000000-0005-0000-0000-0000CB180000}"/>
    <cellStyle name="Vírgula 8 3 2 2 7" xfId="3207" xr:uid="{00000000-0005-0000-0000-0000CC180000}"/>
    <cellStyle name="Vírgula 8 3 2 2 8" xfId="3351" xr:uid="{00000000-0005-0000-0000-0000CD180000}"/>
    <cellStyle name="Vírgula 8 3 2 2 9" xfId="3496" xr:uid="{00000000-0005-0000-0000-0000CE180000}"/>
    <cellStyle name="Vírgula 8 3 2 20" xfId="4861" xr:uid="{00000000-0005-0000-0000-0000CF180000}"/>
    <cellStyle name="Vírgula 8 3 2 21" xfId="5004" xr:uid="{00000000-0005-0000-0000-0000D0180000}"/>
    <cellStyle name="Vírgula 8 3 2 22" xfId="5148" xr:uid="{00000000-0005-0000-0000-0000D1180000}"/>
    <cellStyle name="Vírgula 8 3 2 23" xfId="5291" xr:uid="{00000000-0005-0000-0000-0000D2180000}"/>
    <cellStyle name="Vírgula 8 3 2 24" xfId="5434" xr:uid="{00000000-0005-0000-0000-0000D3180000}"/>
    <cellStyle name="Vírgula 8 3 2 25" xfId="5577" xr:uid="{00000000-0005-0000-0000-0000D4180000}"/>
    <cellStyle name="Vírgula 8 3 2 26" xfId="5720" xr:uid="{00000000-0005-0000-0000-0000D5180000}"/>
    <cellStyle name="Vírgula 8 3 2 27" xfId="5863" xr:uid="{00000000-0005-0000-0000-0000D6180000}"/>
    <cellStyle name="Vírgula 8 3 2 28" xfId="6007" xr:uid="{00000000-0005-0000-0000-0000D7180000}"/>
    <cellStyle name="Vírgula 8 3 2 29" xfId="6151" xr:uid="{00000000-0005-0000-0000-0000D8180000}"/>
    <cellStyle name="Vírgula 8 3 2 3" xfId="2412" xr:uid="{00000000-0005-0000-0000-0000D9180000}"/>
    <cellStyle name="Vírgula 8 3 2 30" xfId="6295" xr:uid="{00000000-0005-0000-0000-0000DA180000}"/>
    <cellStyle name="Vírgula 8 3 2 31" xfId="6438" xr:uid="{00000000-0005-0000-0000-0000DB180000}"/>
    <cellStyle name="Vírgula 8 3 2 4" xfId="2556" xr:uid="{00000000-0005-0000-0000-0000DC180000}"/>
    <cellStyle name="Vírgula 8 3 2 5" xfId="2701" xr:uid="{00000000-0005-0000-0000-0000DD180000}"/>
    <cellStyle name="Vírgula 8 3 2 6" xfId="2846" xr:uid="{00000000-0005-0000-0000-0000DE180000}"/>
    <cellStyle name="Vírgula 8 3 2 7" xfId="2990" xr:uid="{00000000-0005-0000-0000-0000DF180000}"/>
    <cellStyle name="Vírgula 8 3 2 8" xfId="3135" xr:uid="{00000000-0005-0000-0000-0000E0180000}"/>
    <cellStyle name="Vírgula 8 3 2 9" xfId="3279" xr:uid="{00000000-0005-0000-0000-0000E1180000}"/>
    <cellStyle name="Vírgula 8 3 20" xfId="4682" xr:uid="{00000000-0005-0000-0000-0000E2180000}"/>
    <cellStyle name="Vírgula 8 3 21" xfId="4825" xr:uid="{00000000-0005-0000-0000-0000E3180000}"/>
    <cellStyle name="Vírgula 8 3 22" xfId="4968" xr:uid="{00000000-0005-0000-0000-0000E4180000}"/>
    <cellStyle name="Vírgula 8 3 23" xfId="5112" xr:uid="{00000000-0005-0000-0000-0000E5180000}"/>
    <cellStyle name="Vírgula 8 3 24" xfId="5255" xr:uid="{00000000-0005-0000-0000-0000E6180000}"/>
    <cellStyle name="Vírgula 8 3 25" xfId="5398" xr:uid="{00000000-0005-0000-0000-0000E7180000}"/>
    <cellStyle name="Vírgula 8 3 26" xfId="5541" xr:uid="{00000000-0005-0000-0000-0000E8180000}"/>
    <cellStyle name="Vírgula 8 3 27" xfId="5684" xr:uid="{00000000-0005-0000-0000-0000E9180000}"/>
    <cellStyle name="Vírgula 8 3 28" xfId="5827" xr:uid="{00000000-0005-0000-0000-0000EA180000}"/>
    <cellStyle name="Vírgula 8 3 29" xfId="5971" xr:uid="{00000000-0005-0000-0000-0000EB180000}"/>
    <cellStyle name="Vírgula 8 3 3" xfId="2305" xr:uid="{00000000-0005-0000-0000-0000EC180000}"/>
    <cellStyle name="Vírgula 8 3 3 10" xfId="3604" xr:uid="{00000000-0005-0000-0000-0000ED180000}"/>
    <cellStyle name="Vírgula 8 3 3 11" xfId="3747" xr:uid="{00000000-0005-0000-0000-0000EE180000}"/>
    <cellStyle name="Vírgula 8 3 3 12" xfId="3890" xr:uid="{00000000-0005-0000-0000-0000EF180000}"/>
    <cellStyle name="Vírgula 8 3 3 13" xfId="4034" xr:uid="{00000000-0005-0000-0000-0000F0180000}"/>
    <cellStyle name="Vírgula 8 3 3 14" xfId="4178" xr:uid="{00000000-0005-0000-0000-0000F1180000}"/>
    <cellStyle name="Vírgula 8 3 3 15" xfId="4322" xr:uid="{00000000-0005-0000-0000-0000F2180000}"/>
    <cellStyle name="Vírgula 8 3 3 16" xfId="4466" xr:uid="{00000000-0005-0000-0000-0000F3180000}"/>
    <cellStyle name="Vírgula 8 3 3 17" xfId="4652" xr:uid="{00000000-0005-0000-0000-0000F4180000}"/>
    <cellStyle name="Vírgula 8 3 3 18" xfId="4754" xr:uid="{00000000-0005-0000-0000-0000F5180000}"/>
    <cellStyle name="Vírgula 8 3 3 19" xfId="4897" xr:uid="{00000000-0005-0000-0000-0000F6180000}"/>
    <cellStyle name="Vírgula 8 3 3 2" xfId="2447" xr:uid="{00000000-0005-0000-0000-0000F7180000}"/>
    <cellStyle name="Vírgula 8 3 3 20" xfId="5040" xr:uid="{00000000-0005-0000-0000-0000F8180000}"/>
    <cellStyle name="Vírgula 8 3 3 21" xfId="5184" xr:uid="{00000000-0005-0000-0000-0000F9180000}"/>
    <cellStyle name="Vírgula 8 3 3 22" xfId="5327" xr:uid="{00000000-0005-0000-0000-0000FA180000}"/>
    <cellStyle name="Vírgula 8 3 3 23" xfId="5470" xr:uid="{00000000-0005-0000-0000-0000FB180000}"/>
    <cellStyle name="Vírgula 8 3 3 24" xfId="5613" xr:uid="{00000000-0005-0000-0000-0000FC180000}"/>
    <cellStyle name="Vírgula 8 3 3 25" xfId="5756" xr:uid="{00000000-0005-0000-0000-0000FD180000}"/>
    <cellStyle name="Vírgula 8 3 3 26" xfId="5899" xr:uid="{00000000-0005-0000-0000-0000FE180000}"/>
    <cellStyle name="Vírgula 8 3 3 27" xfId="6043" xr:uid="{00000000-0005-0000-0000-0000FF180000}"/>
    <cellStyle name="Vírgula 8 3 3 28" xfId="6187" xr:uid="{00000000-0005-0000-0000-000000190000}"/>
    <cellStyle name="Vírgula 8 3 3 29" xfId="6331" xr:uid="{00000000-0005-0000-0000-000001190000}"/>
    <cellStyle name="Vírgula 8 3 3 3" xfId="2592" xr:uid="{00000000-0005-0000-0000-000002190000}"/>
    <cellStyle name="Vírgula 8 3 3 30" xfId="6475" xr:uid="{00000000-0005-0000-0000-000003190000}"/>
    <cellStyle name="Vírgula 8 3 3 4" xfId="2737" xr:uid="{00000000-0005-0000-0000-000004190000}"/>
    <cellStyle name="Vírgula 8 3 3 5" xfId="2882" xr:uid="{00000000-0005-0000-0000-000005190000}"/>
    <cellStyle name="Vírgula 8 3 3 6" xfId="3026" xr:uid="{00000000-0005-0000-0000-000006190000}"/>
    <cellStyle name="Vírgula 8 3 3 7" xfId="3171" xr:uid="{00000000-0005-0000-0000-000007190000}"/>
    <cellStyle name="Vírgula 8 3 3 8" xfId="3315" xr:uid="{00000000-0005-0000-0000-000008190000}"/>
    <cellStyle name="Vírgula 8 3 3 9" xfId="3460" xr:uid="{00000000-0005-0000-0000-000009190000}"/>
    <cellStyle name="Vírgula 8 3 30" xfId="6115" xr:uid="{00000000-0005-0000-0000-00000A190000}"/>
    <cellStyle name="Vírgula 8 3 31" xfId="6259" xr:uid="{00000000-0005-0000-0000-00000B190000}"/>
    <cellStyle name="Vírgula 8 3 32" xfId="6402" xr:uid="{00000000-0005-0000-0000-00000C190000}"/>
    <cellStyle name="Vírgula 8 3 4" xfId="2376" xr:uid="{00000000-0005-0000-0000-00000D190000}"/>
    <cellStyle name="Vírgula 8 3 5" xfId="2520" xr:uid="{00000000-0005-0000-0000-00000E190000}"/>
    <cellStyle name="Vírgula 8 3 6" xfId="2665" xr:uid="{00000000-0005-0000-0000-00000F190000}"/>
    <cellStyle name="Vírgula 8 3 7" xfId="2810" xr:uid="{00000000-0005-0000-0000-000010190000}"/>
    <cellStyle name="Vírgula 8 3 8" xfId="2954" xr:uid="{00000000-0005-0000-0000-000011190000}"/>
    <cellStyle name="Vírgula 8 3 9" xfId="3099" xr:uid="{00000000-0005-0000-0000-000012190000}"/>
    <cellStyle name="Vírgula 8 30" xfId="5809" xr:uid="{00000000-0005-0000-0000-000013190000}"/>
    <cellStyle name="Vírgula 8 31" xfId="5953" xr:uid="{00000000-0005-0000-0000-000014190000}"/>
    <cellStyle name="Vírgula 8 32" xfId="6097" xr:uid="{00000000-0005-0000-0000-000015190000}"/>
    <cellStyle name="Vírgula 8 33" xfId="6241" xr:uid="{00000000-0005-0000-0000-000016190000}"/>
    <cellStyle name="Vírgula 8 34" xfId="6384" xr:uid="{00000000-0005-0000-0000-000017190000}"/>
    <cellStyle name="Vírgula 8 4" xfId="2247" xr:uid="{00000000-0005-0000-0000-000018190000}"/>
    <cellStyle name="Vírgula 8 4 10" xfId="3406" xr:uid="{00000000-0005-0000-0000-000019190000}"/>
    <cellStyle name="Vírgula 8 4 11" xfId="3550" xr:uid="{00000000-0005-0000-0000-00001A190000}"/>
    <cellStyle name="Vírgula 8 4 12" xfId="3693" xr:uid="{00000000-0005-0000-0000-00001B190000}"/>
    <cellStyle name="Vírgula 8 4 13" xfId="3836" xr:uid="{00000000-0005-0000-0000-00001C190000}"/>
    <cellStyle name="Vírgula 8 4 14" xfId="3980" xr:uid="{00000000-0005-0000-0000-00001D190000}"/>
    <cellStyle name="Vírgula 8 4 15" xfId="4124" xr:uid="{00000000-0005-0000-0000-00001E190000}"/>
    <cellStyle name="Vírgula 8 4 16" xfId="4268" xr:uid="{00000000-0005-0000-0000-00001F190000}"/>
    <cellStyle name="Vírgula 8 4 17" xfId="4412" xr:uid="{00000000-0005-0000-0000-000020190000}"/>
    <cellStyle name="Vírgula 8 4 18" xfId="4653" xr:uid="{00000000-0005-0000-0000-000021190000}"/>
    <cellStyle name="Vírgula 8 4 19" xfId="4700" xr:uid="{00000000-0005-0000-0000-000022190000}"/>
    <cellStyle name="Vírgula 8 4 2" xfId="2322" xr:uid="{00000000-0005-0000-0000-000023190000}"/>
    <cellStyle name="Vírgula 8 4 2 10" xfId="3622" xr:uid="{00000000-0005-0000-0000-000024190000}"/>
    <cellStyle name="Vírgula 8 4 2 11" xfId="3765" xr:uid="{00000000-0005-0000-0000-000025190000}"/>
    <cellStyle name="Vírgula 8 4 2 12" xfId="3908" xr:uid="{00000000-0005-0000-0000-000026190000}"/>
    <cellStyle name="Vírgula 8 4 2 13" xfId="4052" xr:uid="{00000000-0005-0000-0000-000027190000}"/>
    <cellStyle name="Vírgula 8 4 2 14" xfId="4196" xr:uid="{00000000-0005-0000-0000-000028190000}"/>
    <cellStyle name="Vírgula 8 4 2 15" xfId="4340" xr:uid="{00000000-0005-0000-0000-000029190000}"/>
    <cellStyle name="Vírgula 8 4 2 16" xfId="4484" xr:uid="{00000000-0005-0000-0000-00002A190000}"/>
    <cellStyle name="Vírgula 8 4 2 17" xfId="4654" xr:uid="{00000000-0005-0000-0000-00002B190000}"/>
    <cellStyle name="Vírgula 8 4 2 18" xfId="4772" xr:uid="{00000000-0005-0000-0000-00002C190000}"/>
    <cellStyle name="Vírgula 8 4 2 19" xfId="4915" xr:uid="{00000000-0005-0000-0000-00002D190000}"/>
    <cellStyle name="Vírgula 8 4 2 2" xfId="2465" xr:uid="{00000000-0005-0000-0000-00002E190000}"/>
    <cellStyle name="Vírgula 8 4 2 20" xfId="5058" xr:uid="{00000000-0005-0000-0000-00002F190000}"/>
    <cellStyle name="Vírgula 8 4 2 21" xfId="5202" xr:uid="{00000000-0005-0000-0000-000030190000}"/>
    <cellStyle name="Vírgula 8 4 2 22" xfId="5345" xr:uid="{00000000-0005-0000-0000-000031190000}"/>
    <cellStyle name="Vírgula 8 4 2 23" xfId="5488" xr:uid="{00000000-0005-0000-0000-000032190000}"/>
    <cellStyle name="Vírgula 8 4 2 24" xfId="5631" xr:uid="{00000000-0005-0000-0000-000033190000}"/>
    <cellStyle name="Vírgula 8 4 2 25" xfId="5774" xr:uid="{00000000-0005-0000-0000-000034190000}"/>
    <cellStyle name="Vírgula 8 4 2 26" xfId="5917" xr:uid="{00000000-0005-0000-0000-000035190000}"/>
    <cellStyle name="Vírgula 8 4 2 27" xfId="6061" xr:uid="{00000000-0005-0000-0000-000036190000}"/>
    <cellStyle name="Vírgula 8 4 2 28" xfId="6205" xr:uid="{00000000-0005-0000-0000-000037190000}"/>
    <cellStyle name="Vírgula 8 4 2 29" xfId="6349" xr:uid="{00000000-0005-0000-0000-000038190000}"/>
    <cellStyle name="Vírgula 8 4 2 3" xfId="2610" xr:uid="{00000000-0005-0000-0000-000039190000}"/>
    <cellStyle name="Vírgula 8 4 2 30" xfId="6493" xr:uid="{00000000-0005-0000-0000-00003A190000}"/>
    <cellStyle name="Vírgula 8 4 2 4" xfId="2755" xr:uid="{00000000-0005-0000-0000-00003B190000}"/>
    <cellStyle name="Vírgula 8 4 2 5" xfId="2900" xr:uid="{00000000-0005-0000-0000-00003C190000}"/>
    <cellStyle name="Vírgula 8 4 2 6" xfId="3044" xr:uid="{00000000-0005-0000-0000-00003D190000}"/>
    <cellStyle name="Vírgula 8 4 2 7" xfId="3189" xr:uid="{00000000-0005-0000-0000-00003E190000}"/>
    <cellStyle name="Vírgula 8 4 2 8" xfId="3333" xr:uid="{00000000-0005-0000-0000-00003F190000}"/>
    <cellStyle name="Vírgula 8 4 2 9" xfId="3478" xr:uid="{00000000-0005-0000-0000-000040190000}"/>
    <cellStyle name="Vírgula 8 4 20" xfId="4843" xr:uid="{00000000-0005-0000-0000-000041190000}"/>
    <cellStyle name="Vírgula 8 4 21" xfId="4986" xr:uid="{00000000-0005-0000-0000-000042190000}"/>
    <cellStyle name="Vírgula 8 4 22" xfId="5130" xr:uid="{00000000-0005-0000-0000-000043190000}"/>
    <cellStyle name="Vírgula 8 4 23" xfId="5273" xr:uid="{00000000-0005-0000-0000-000044190000}"/>
    <cellStyle name="Vírgula 8 4 24" xfId="5416" xr:uid="{00000000-0005-0000-0000-000045190000}"/>
    <cellStyle name="Vírgula 8 4 25" xfId="5559" xr:uid="{00000000-0005-0000-0000-000046190000}"/>
    <cellStyle name="Vírgula 8 4 26" xfId="5702" xr:uid="{00000000-0005-0000-0000-000047190000}"/>
    <cellStyle name="Vírgula 8 4 27" xfId="5845" xr:uid="{00000000-0005-0000-0000-000048190000}"/>
    <cellStyle name="Vírgula 8 4 28" xfId="5989" xr:uid="{00000000-0005-0000-0000-000049190000}"/>
    <cellStyle name="Vírgula 8 4 29" xfId="6133" xr:uid="{00000000-0005-0000-0000-00004A190000}"/>
    <cellStyle name="Vírgula 8 4 3" xfId="2394" xr:uid="{00000000-0005-0000-0000-00004B190000}"/>
    <cellStyle name="Vírgula 8 4 30" xfId="6277" xr:uid="{00000000-0005-0000-0000-00004C190000}"/>
    <cellStyle name="Vírgula 8 4 31" xfId="6420" xr:uid="{00000000-0005-0000-0000-00004D190000}"/>
    <cellStyle name="Vírgula 8 4 4" xfId="2538" xr:uid="{00000000-0005-0000-0000-00004E190000}"/>
    <cellStyle name="Vírgula 8 4 5" xfId="2683" xr:uid="{00000000-0005-0000-0000-00004F190000}"/>
    <cellStyle name="Vírgula 8 4 6" xfId="2828" xr:uid="{00000000-0005-0000-0000-000050190000}"/>
    <cellStyle name="Vírgula 8 4 7" xfId="2972" xr:uid="{00000000-0005-0000-0000-000051190000}"/>
    <cellStyle name="Vírgula 8 4 8" xfId="3117" xr:uid="{00000000-0005-0000-0000-000052190000}"/>
    <cellStyle name="Vírgula 8 4 9" xfId="3261" xr:uid="{00000000-0005-0000-0000-000053190000}"/>
    <cellStyle name="Vírgula 8 5" xfId="2287" xr:uid="{00000000-0005-0000-0000-000054190000}"/>
    <cellStyle name="Vírgula 8 5 10" xfId="3586" xr:uid="{00000000-0005-0000-0000-000055190000}"/>
    <cellStyle name="Vírgula 8 5 11" xfId="3729" xr:uid="{00000000-0005-0000-0000-000056190000}"/>
    <cellStyle name="Vírgula 8 5 12" xfId="3872" xr:uid="{00000000-0005-0000-0000-000057190000}"/>
    <cellStyle name="Vírgula 8 5 13" xfId="4016" xr:uid="{00000000-0005-0000-0000-000058190000}"/>
    <cellStyle name="Vírgula 8 5 14" xfId="4160" xr:uid="{00000000-0005-0000-0000-000059190000}"/>
    <cellStyle name="Vírgula 8 5 15" xfId="4304" xr:uid="{00000000-0005-0000-0000-00005A190000}"/>
    <cellStyle name="Vírgula 8 5 16" xfId="4448" xr:uid="{00000000-0005-0000-0000-00005B190000}"/>
    <cellStyle name="Vírgula 8 5 17" xfId="4655" xr:uid="{00000000-0005-0000-0000-00005C190000}"/>
    <cellStyle name="Vírgula 8 5 18" xfId="4736" xr:uid="{00000000-0005-0000-0000-00005D190000}"/>
    <cellStyle name="Vírgula 8 5 19" xfId="4879" xr:uid="{00000000-0005-0000-0000-00005E190000}"/>
    <cellStyle name="Vírgula 8 5 2" xfId="2429" xr:uid="{00000000-0005-0000-0000-00005F190000}"/>
    <cellStyle name="Vírgula 8 5 20" xfId="5022" xr:uid="{00000000-0005-0000-0000-000060190000}"/>
    <cellStyle name="Vírgula 8 5 21" xfId="5166" xr:uid="{00000000-0005-0000-0000-000061190000}"/>
    <cellStyle name="Vírgula 8 5 22" xfId="5309" xr:uid="{00000000-0005-0000-0000-000062190000}"/>
    <cellStyle name="Vírgula 8 5 23" xfId="5452" xr:uid="{00000000-0005-0000-0000-000063190000}"/>
    <cellStyle name="Vírgula 8 5 24" xfId="5595" xr:uid="{00000000-0005-0000-0000-000064190000}"/>
    <cellStyle name="Vírgula 8 5 25" xfId="5738" xr:uid="{00000000-0005-0000-0000-000065190000}"/>
    <cellStyle name="Vírgula 8 5 26" xfId="5881" xr:uid="{00000000-0005-0000-0000-000066190000}"/>
    <cellStyle name="Vírgula 8 5 27" xfId="6025" xr:uid="{00000000-0005-0000-0000-000067190000}"/>
    <cellStyle name="Vírgula 8 5 28" xfId="6169" xr:uid="{00000000-0005-0000-0000-000068190000}"/>
    <cellStyle name="Vírgula 8 5 29" xfId="6313" xr:uid="{00000000-0005-0000-0000-000069190000}"/>
    <cellStyle name="Vírgula 8 5 3" xfId="2574" xr:uid="{00000000-0005-0000-0000-00006A190000}"/>
    <cellStyle name="Vírgula 8 5 30" xfId="6457" xr:uid="{00000000-0005-0000-0000-00006B190000}"/>
    <cellStyle name="Vírgula 8 5 4" xfId="2719" xr:uid="{00000000-0005-0000-0000-00006C190000}"/>
    <cellStyle name="Vírgula 8 5 5" xfId="2864" xr:uid="{00000000-0005-0000-0000-00006D190000}"/>
    <cellStyle name="Vírgula 8 5 6" xfId="3008" xr:uid="{00000000-0005-0000-0000-00006E190000}"/>
    <cellStyle name="Vírgula 8 5 7" xfId="3153" xr:uid="{00000000-0005-0000-0000-00006F190000}"/>
    <cellStyle name="Vírgula 8 5 8" xfId="3297" xr:uid="{00000000-0005-0000-0000-000070190000}"/>
    <cellStyle name="Vírgula 8 5 9" xfId="3442" xr:uid="{00000000-0005-0000-0000-000071190000}"/>
    <cellStyle name="Vírgula 8 6" xfId="2358" xr:uid="{00000000-0005-0000-0000-000072190000}"/>
    <cellStyle name="Vírgula 8 7" xfId="2502" xr:uid="{00000000-0005-0000-0000-000073190000}"/>
    <cellStyle name="Vírgula 8 8" xfId="2647" xr:uid="{00000000-0005-0000-0000-000074190000}"/>
    <cellStyle name="Vírgula 8 9" xfId="2792" xr:uid="{00000000-0005-0000-0000-000075190000}"/>
    <cellStyle name="Vírgula 9" xfId="2204" xr:uid="{00000000-0005-0000-0000-000076190000}"/>
    <cellStyle name="Vírgula 9 2" xfId="6540" xr:uid="{3170EA4B-59BB-4F1E-88AF-BD62C22288CF}"/>
    <cellStyle name="Warning Text" xfId="2007" builtinId="11" customBuiltin="1"/>
    <cellStyle name="Warning Text 2" xfId="2008" xr:uid="{00000000-0005-0000-0000-000078190000}"/>
    <cellStyle name="Warning Text 3" xfId="2009" xr:uid="{00000000-0005-0000-0000-000079190000}"/>
    <cellStyle name="Warning Text 3 2" xfId="2010" xr:uid="{00000000-0005-0000-0000-00007A190000}"/>
  </cellStyles>
  <dxfs count="0"/>
  <tableStyles count="0" defaultTableStyle="TableStyleMedium2" defaultPivotStyle="PivotStyleLight16"/>
  <colors>
    <mruColors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NA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NA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NA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NA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66126442932497"/>
          <c:y val="5.8057021150427102E-2"/>
          <c:w val="0.86571637473887197"/>
          <c:h val="0.68208079660145571"/>
        </c:manualLayout>
      </c:layout>
      <c:lineChart>
        <c:grouping val="standard"/>
        <c:varyColors val="0"/>
        <c:ser>
          <c:idx val="3"/>
          <c:order val="0"/>
          <c:tx>
            <c:strRef>
              <c:f>[18]IR!$M$5:$M$8</c:f>
              <c:strCache>
                <c:ptCount val="1"/>
                <c:pt idx="0">
                  <c:v>Lending  rate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[18]IR!$C$333:$D$364</c:f>
              <c:multiLvlStrCache>
                <c:ptCount val="32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[18]IR!$M$333:$M$364</c:f>
              <c:numCache>
                <c:formatCode>General</c:formatCode>
                <c:ptCount val="32"/>
                <c:pt idx="0">
                  <c:v>10.173971631591575</c:v>
                </c:pt>
                <c:pt idx="1">
                  <c:v>10.136111967912985</c:v>
                </c:pt>
                <c:pt idx="2">
                  <c:v>10.039999999999999</c:v>
                </c:pt>
                <c:pt idx="3">
                  <c:v>10.07</c:v>
                </c:pt>
                <c:pt idx="4">
                  <c:v>10.265438293175192</c:v>
                </c:pt>
                <c:pt idx="5">
                  <c:v>10.124727964066761</c:v>
                </c:pt>
                <c:pt idx="6">
                  <c:v>10.19</c:v>
                </c:pt>
                <c:pt idx="7">
                  <c:v>10.11</c:v>
                </c:pt>
                <c:pt idx="8">
                  <c:v>10.09</c:v>
                </c:pt>
                <c:pt idx="9">
                  <c:v>10.23</c:v>
                </c:pt>
                <c:pt idx="10">
                  <c:v>10.09</c:v>
                </c:pt>
                <c:pt idx="11">
                  <c:v>10.191671220664411</c:v>
                </c:pt>
                <c:pt idx="12">
                  <c:v>10.11</c:v>
                </c:pt>
                <c:pt idx="13">
                  <c:v>10.01</c:v>
                </c:pt>
                <c:pt idx="14">
                  <c:v>10.08</c:v>
                </c:pt>
                <c:pt idx="15">
                  <c:v>9.91</c:v>
                </c:pt>
                <c:pt idx="16">
                  <c:v>9.91</c:v>
                </c:pt>
                <c:pt idx="17">
                  <c:v>10.039999999999999</c:v>
                </c:pt>
                <c:pt idx="18">
                  <c:v>10.06</c:v>
                </c:pt>
                <c:pt idx="19">
                  <c:v>9.77</c:v>
                </c:pt>
                <c:pt idx="20">
                  <c:v>9.74</c:v>
                </c:pt>
                <c:pt idx="21">
                  <c:v>9.65</c:v>
                </c:pt>
                <c:pt idx="22">
                  <c:v>9.5299999999999994</c:v>
                </c:pt>
                <c:pt idx="23">
                  <c:v>9.6999999999999993</c:v>
                </c:pt>
                <c:pt idx="24">
                  <c:v>9.832633193442561</c:v>
                </c:pt>
                <c:pt idx="25">
                  <c:v>9.6335551508596637</c:v>
                </c:pt>
                <c:pt idx="26">
                  <c:v>9.3687698880426158</c:v>
                </c:pt>
                <c:pt idx="27">
                  <c:v>8.1060900711997466</c:v>
                </c:pt>
                <c:pt idx="28">
                  <c:v>7.5256445047358405</c:v>
                </c:pt>
                <c:pt idx="29">
                  <c:v>7.6785660091964001</c:v>
                </c:pt>
                <c:pt idx="30">
                  <c:v>7.4</c:v>
                </c:pt>
                <c:pt idx="31">
                  <c:v>7.0947097983841578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1F1-45A9-8D16-6D28E275DF5E}"/>
            </c:ext>
          </c:extLst>
        </c:ser>
        <c:ser>
          <c:idx val="0"/>
          <c:order val="1"/>
          <c:tx>
            <c:strRef>
              <c:f>[18]IR!$F$5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[18]IR!$C$333:$D$364</c:f>
              <c:multiLvlStrCache>
                <c:ptCount val="32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[18]IR!$F$333:$F$364</c:f>
              <c:numCache>
                <c:formatCode>General</c:formatCode>
                <c:ptCount val="32"/>
                <c:pt idx="0">
                  <c:v>6.75</c:v>
                </c:pt>
                <c:pt idx="1">
                  <c:v>6.75</c:v>
                </c:pt>
                <c:pt idx="2">
                  <c:v>6.75</c:v>
                </c:pt>
                <c:pt idx="3">
                  <c:v>6.75</c:v>
                </c:pt>
                <c:pt idx="4">
                  <c:v>6.75</c:v>
                </c:pt>
                <c:pt idx="5">
                  <c:v>6.75</c:v>
                </c:pt>
                <c:pt idx="6">
                  <c:v>6.75</c:v>
                </c:pt>
                <c:pt idx="7">
                  <c:v>6.75</c:v>
                </c:pt>
                <c:pt idx="8">
                  <c:v>6.75</c:v>
                </c:pt>
                <c:pt idx="9">
                  <c:v>6.75</c:v>
                </c:pt>
                <c:pt idx="10">
                  <c:v>6.75</c:v>
                </c:pt>
                <c:pt idx="11">
                  <c:v>6.75</c:v>
                </c:pt>
                <c:pt idx="12">
                  <c:v>6.75</c:v>
                </c:pt>
                <c:pt idx="13">
                  <c:v>6.75</c:v>
                </c:pt>
                <c:pt idx="14">
                  <c:v>6.75</c:v>
                </c:pt>
                <c:pt idx="15">
                  <c:v>6.75</c:v>
                </c:pt>
                <c:pt idx="16">
                  <c:v>6.75</c:v>
                </c:pt>
                <c:pt idx="17">
                  <c:v>6.75</c:v>
                </c:pt>
                <c:pt idx="18">
                  <c:v>6.75</c:v>
                </c:pt>
                <c:pt idx="19">
                  <c:v>6.5</c:v>
                </c:pt>
                <c:pt idx="20">
                  <c:v>6.5</c:v>
                </c:pt>
                <c:pt idx="21">
                  <c:v>6.5</c:v>
                </c:pt>
                <c:pt idx="22">
                  <c:v>6.5</c:v>
                </c:pt>
                <c:pt idx="23">
                  <c:v>6.5</c:v>
                </c:pt>
                <c:pt idx="24">
                  <c:v>6.5</c:v>
                </c:pt>
                <c:pt idx="25">
                  <c:v>6.25</c:v>
                </c:pt>
                <c:pt idx="26">
                  <c:v>5.25</c:v>
                </c:pt>
                <c:pt idx="27">
                  <c:v>4.25</c:v>
                </c:pt>
                <c:pt idx="28">
                  <c:v>4.25</c:v>
                </c:pt>
                <c:pt idx="29">
                  <c:v>4</c:v>
                </c:pt>
                <c:pt idx="30">
                  <c:v>4</c:v>
                </c:pt>
                <c:pt idx="31">
                  <c:v>3.75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F1-45A9-8D16-6D28E275DF5E}"/>
            </c:ext>
          </c:extLst>
        </c:ser>
        <c:ser>
          <c:idx val="2"/>
          <c:order val="2"/>
          <c:tx>
            <c:strRef>
              <c:f>[18]IR!$L$5:$L$6</c:f>
              <c:strCache>
                <c:ptCount val="1"/>
                <c:pt idx="0">
                  <c:v>Deposit  rate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[18]IR!$C$333:$D$364</c:f>
              <c:multiLvlStrCache>
                <c:ptCount val="32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[18]IR!$L$333:$L$364</c:f>
              <c:numCache>
                <c:formatCode>General</c:formatCode>
                <c:ptCount val="32"/>
                <c:pt idx="0">
                  <c:v>6.2067378738747339</c:v>
                </c:pt>
                <c:pt idx="1">
                  <c:v>6.4457124082633008</c:v>
                </c:pt>
                <c:pt idx="2">
                  <c:v>6.45</c:v>
                </c:pt>
                <c:pt idx="3">
                  <c:v>6.6</c:v>
                </c:pt>
                <c:pt idx="4">
                  <c:v>5.7277895873098785</c:v>
                </c:pt>
                <c:pt idx="5">
                  <c:v>5.6819983285045055</c:v>
                </c:pt>
                <c:pt idx="6">
                  <c:v>5.7</c:v>
                </c:pt>
                <c:pt idx="7">
                  <c:v>5.58</c:v>
                </c:pt>
                <c:pt idx="8">
                  <c:v>5.52</c:v>
                </c:pt>
                <c:pt idx="9">
                  <c:v>5.73</c:v>
                </c:pt>
                <c:pt idx="10">
                  <c:v>5.56</c:v>
                </c:pt>
                <c:pt idx="11">
                  <c:v>5.5716900094495294</c:v>
                </c:pt>
                <c:pt idx="12">
                  <c:v>5.63</c:v>
                </c:pt>
                <c:pt idx="13">
                  <c:v>5.61</c:v>
                </c:pt>
                <c:pt idx="14">
                  <c:v>5.93</c:v>
                </c:pt>
                <c:pt idx="15">
                  <c:v>5.98</c:v>
                </c:pt>
                <c:pt idx="16">
                  <c:v>5.75</c:v>
                </c:pt>
                <c:pt idx="17">
                  <c:v>5.95</c:v>
                </c:pt>
                <c:pt idx="18">
                  <c:v>5.8133368442829925</c:v>
                </c:pt>
                <c:pt idx="19">
                  <c:v>5.77</c:v>
                </c:pt>
                <c:pt idx="20">
                  <c:v>5.55</c:v>
                </c:pt>
                <c:pt idx="21">
                  <c:v>5.54</c:v>
                </c:pt>
                <c:pt idx="22">
                  <c:v>5.49</c:v>
                </c:pt>
                <c:pt idx="23">
                  <c:v>5.45</c:v>
                </c:pt>
                <c:pt idx="24">
                  <c:v>5.4965390743130662</c:v>
                </c:pt>
                <c:pt idx="25">
                  <c:v>5.4540693026900637</c:v>
                </c:pt>
                <c:pt idx="26">
                  <c:v>5.3043395919241005</c:v>
                </c:pt>
                <c:pt idx="27">
                  <c:v>4.616928202240512</c:v>
                </c:pt>
                <c:pt idx="28">
                  <c:v>4.2161444097401954</c:v>
                </c:pt>
                <c:pt idx="29">
                  <c:v>3.952324664792819</c:v>
                </c:pt>
                <c:pt idx="30">
                  <c:v>3.81</c:v>
                </c:pt>
                <c:pt idx="31">
                  <c:v>3.6994387285032593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1F1-45A9-8D16-6D28E275D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97440608"/>
        <c:axId val="-1697439520"/>
      </c:lineChart>
      <c:catAx>
        <c:axId val="-169744060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NA"/>
          </a:p>
        </c:txPr>
        <c:crossAx val="-1697439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697439520"/>
        <c:scaling>
          <c:orientation val="minMax"/>
          <c:max val="12"/>
          <c:min val="3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ZA" b="1"/>
                  <a:t>Percent</a:t>
                </a:r>
              </a:p>
            </c:rich>
          </c:tx>
          <c:layout>
            <c:manualLayout>
              <c:xMode val="edge"/>
              <c:yMode val="edge"/>
              <c:x val="2.401714955533471E-2"/>
              <c:y val="0.3144003252742022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NA"/>
          </a:p>
        </c:txPr>
        <c:crossAx val="-169744060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727398905645273"/>
          <c:y val="0.87083150688638145"/>
          <c:w val="0.63848138521519759"/>
          <c:h val="0.11373529820107499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NA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0801234924167E-2"/>
          <c:y val="9.1435185185185203E-2"/>
          <c:w val="0.87976478549937354"/>
          <c:h val="0.61079250510352878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-NCPI'!$A$157:$B$188</c:f>
              <c:multiLvlStrCache>
                <c:ptCount val="32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'[18]Inflation CPIX -NCPI'!$E$157:$E$188</c:f>
              <c:numCache>
                <c:formatCode>General</c:formatCode>
                <c:ptCount val="32"/>
                <c:pt idx="0">
                  <c:v>3.5552270298795321</c:v>
                </c:pt>
                <c:pt idx="1">
                  <c:v>3.5</c:v>
                </c:pt>
                <c:pt idx="2">
                  <c:v>3.5</c:v>
                </c:pt>
                <c:pt idx="3">
                  <c:v>3.5808946177372007</c:v>
                </c:pt>
                <c:pt idx="4">
                  <c:v>3.8</c:v>
                </c:pt>
                <c:pt idx="5">
                  <c:v>4</c:v>
                </c:pt>
                <c:pt idx="6">
                  <c:v>4.5</c:v>
                </c:pt>
                <c:pt idx="7">
                  <c:v>4.4000000000000004</c:v>
                </c:pt>
                <c:pt idx="8">
                  <c:v>4.8</c:v>
                </c:pt>
                <c:pt idx="9">
                  <c:v>5.0999999999999996</c:v>
                </c:pt>
                <c:pt idx="10">
                  <c:v>5.6</c:v>
                </c:pt>
                <c:pt idx="11">
                  <c:v>5.0999999999999996</c:v>
                </c:pt>
                <c:pt idx="12">
                  <c:v>4.6580190521909657</c:v>
                </c:pt>
                <c:pt idx="13">
                  <c:v>4.4162601805727775</c:v>
                </c:pt>
                <c:pt idx="14">
                  <c:v>4.4975213923691797</c:v>
                </c:pt>
                <c:pt idx="15">
                  <c:v>4.5029590869654754</c:v>
                </c:pt>
                <c:pt idx="16">
                  <c:v>4.0758044810516765</c:v>
                </c:pt>
                <c:pt idx="17">
                  <c:v>3.9394373749994713</c:v>
                </c:pt>
                <c:pt idx="18">
                  <c:v>3.6392178851568673</c:v>
                </c:pt>
                <c:pt idx="19">
                  <c:v>3.7054196386323497</c:v>
                </c:pt>
                <c:pt idx="20">
                  <c:v>3.2589554606163205</c:v>
                </c:pt>
                <c:pt idx="21">
                  <c:v>3.0153102423883524</c:v>
                </c:pt>
                <c:pt idx="22">
                  <c:v>2.4605516508823229</c:v>
                </c:pt>
                <c:pt idx="23">
                  <c:v>2.587889962856039</c:v>
                </c:pt>
                <c:pt idx="24">
                  <c:v>2.0503183988268319</c:v>
                </c:pt>
                <c:pt idx="25">
                  <c:v>2.4502024256760677</c:v>
                </c:pt>
                <c:pt idx="26">
                  <c:v>2.3544085580315084</c:v>
                </c:pt>
                <c:pt idx="27">
                  <c:v>1.6431236896511763</c:v>
                </c:pt>
                <c:pt idx="28">
                  <c:v>2.0600614854228212</c:v>
                </c:pt>
                <c:pt idx="29">
                  <c:v>2.147270808870843</c:v>
                </c:pt>
                <c:pt idx="30">
                  <c:v>2.1</c:v>
                </c:pt>
                <c:pt idx="31">
                  <c:v>2.4160186174740517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CB4-4193-AC03-92E01105E230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-NCPI'!$A$157:$B$188</c:f>
              <c:multiLvlStrCache>
                <c:ptCount val="32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'[18]Inflation CPIX -NCPI'!$D$157:$D$188</c:f>
              <c:numCache>
                <c:formatCode>General</c:formatCode>
                <c:ptCount val="32"/>
                <c:pt idx="0">
                  <c:v>4.4000000000000004</c:v>
                </c:pt>
                <c:pt idx="1">
                  <c:v>4</c:v>
                </c:pt>
                <c:pt idx="2">
                  <c:v>3.8</c:v>
                </c:pt>
                <c:pt idx="3">
                  <c:v>4.5</c:v>
                </c:pt>
                <c:pt idx="4">
                  <c:v>4.4000000000000004</c:v>
                </c:pt>
                <c:pt idx="5">
                  <c:v>4.5999999999999996</c:v>
                </c:pt>
                <c:pt idx="6">
                  <c:v>5.0999999999999996</c:v>
                </c:pt>
                <c:pt idx="7">
                  <c:v>4.9000000000000004</c:v>
                </c:pt>
                <c:pt idx="8">
                  <c:v>4.9000000000000004</c:v>
                </c:pt>
                <c:pt idx="9">
                  <c:v>5.0999999999999996</c:v>
                </c:pt>
                <c:pt idx="10">
                  <c:v>5.2</c:v>
                </c:pt>
                <c:pt idx="11">
                  <c:v>4.5</c:v>
                </c:pt>
                <c:pt idx="12">
                  <c:v>4</c:v>
                </c:pt>
                <c:pt idx="13">
                  <c:v>4.0999999999999996</c:v>
                </c:pt>
                <c:pt idx="14">
                  <c:v>4.5</c:v>
                </c:pt>
                <c:pt idx="15">
                  <c:v>4.4000000000000004</c:v>
                </c:pt>
                <c:pt idx="16">
                  <c:v>4.5</c:v>
                </c:pt>
                <c:pt idx="17">
                  <c:v>4.5</c:v>
                </c:pt>
                <c:pt idx="18">
                  <c:v>4</c:v>
                </c:pt>
                <c:pt idx="19">
                  <c:v>4.3</c:v>
                </c:pt>
                <c:pt idx="20">
                  <c:v>4.0999999999999996</c:v>
                </c:pt>
                <c:pt idx="21">
                  <c:v>3.7</c:v>
                </c:pt>
                <c:pt idx="22">
                  <c:v>3.6</c:v>
                </c:pt>
                <c:pt idx="23">
                  <c:v>4</c:v>
                </c:pt>
                <c:pt idx="24">
                  <c:v>4.5</c:v>
                </c:pt>
                <c:pt idx="25">
                  <c:v>4.5999999999999996</c:v>
                </c:pt>
                <c:pt idx="26">
                  <c:v>4.0999999999999996</c:v>
                </c:pt>
                <c:pt idx="27">
                  <c:v>3</c:v>
                </c:pt>
                <c:pt idx="28">
                  <c:v>2.1</c:v>
                </c:pt>
                <c:pt idx="29">
                  <c:v>2.2000000000000002</c:v>
                </c:pt>
                <c:pt idx="30">
                  <c:v>3.2</c:v>
                </c:pt>
                <c:pt idx="31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4-4193-AC03-92E01105E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7446592"/>
        <c:axId val="-1697435168"/>
      </c:lineChart>
      <c:catAx>
        <c:axId val="-169744659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NA"/>
          </a:p>
        </c:txPr>
        <c:crossAx val="-169743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97435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7.5345459866297216E-3"/>
              <c:y val="0.3520933308533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NA"/>
          </a:p>
        </c:txPr>
        <c:crossAx val="-1697446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NA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workbookViewId="0"/>
  </sheetViews>
  <pageMargins left="0.7" right="0.7" top="0.75" bottom="0.75" header="0.3" footer="0.3"/>
  <pageSetup orientation="portrait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72225" cy="85534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	August 2020</a:t>
          </a:r>
          <a:endParaRPr lang="en-ZA" sz="2600" b="1">
            <a:solidFill>
              <a:schemeClr val="tx1">
                <a:lumMod val="85000"/>
                <a:lumOff val="1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592667</xdr:colOff>
      <xdr:row>16</xdr:row>
      <xdr:rowOff>105833</xdr:rowOff>
    </xdr:to>
    <xdr:graphicFrame macro="">
      <xdr:nvGraphicFramePr>
        <xdr:cNvPr id="6" name="Chart 8">
          <a:extLst>
            <a:ext uri="{FF2B5EF4-FFF2-40B4-BE49-F238E27FC236}">
              <a16:creationId xmlns:a16="http://schemas.microsoft.com/office/drawing/2014/main" id="{0A110779-DE9B-4EEF-9BD7-502C28527C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95249</xdr:rowOff>
    </xdr:from>
    <xdr:to>
      <xdr:col>9</xdr:col>
      <xdr:colOff>613833</xdr:colOff>
      <xdr:row>33</xdr:row>
      <xdr:rowOff>84667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2762CB1-52C9-47B9-A00C-530BA10E82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tatistics%20and%20Publications%20Division/Monetary%20and%20Financial%20Statistics/Monthly%20Selected%20Statistics/Monthly%20Release%20Charts/Monthly%20Release%20Charts%20(S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D1" t="str">
            <v>RSA CPI</v>
          </cell>
          <cell r="E1" t="str">
            <v>NCPI</v>
          </cell>
        </row>
        <row r="157">
          <cell r="A157">
            <v>2018</v>
          </cell>
          <cell r="B157" t="str">
            <v>J</v>
          </cell>
          <cell r="D157">
            <v>4.4000000000000004</v>
          </cell>
          <cell r="E157">
            <v>3.5552270298795321</v>
          </cell>
        </row>
        <row r="158">
          <cell r="B158" t="str">
            <v>F</v>
          </cell>
          <cell r="D158">
            <v>4</v>
          </cell>
          <cell r="E158">
            <v>3.5</v>
          </cell>
        </row>
        <row r="159">
          <cell r="B159" t="str">
            <v>M</v>
          </cell>
          <cell r="D159">
            <v>3.8</v>
          </cell>
          <cell r="E159">
            <v>3.5</v>
          </cell>
        </row>
        <row r="160">
          <cell r="B160" t="str">
            <v>A</v>
          </cell>
          <cell r="D160">
            <v>4.5</v>
          </cell>
          <cell r="E160">
            <v>3.5808946177372007</v>
          </cell>
        </row>
        <row r="161">
          <cell r="B161" t="str">
            <v>M</v>
          </cell>
          <cell r="D161">
            <v>4.4000000000000004</v>
          </cell>
          <cell r="E161">
            <v>3.8</v>
          </cell>
        </row>
        <row r="162">
          <cell r="B162" t="str">
            <v>J</v>
          </cell>
          <cell r="D162">
            <v>4.5999999999999996</v>
          </cell>
          <cell r="E162">
            <v>4</v>
          </cell>
        </row>
        <row r="163">
          <cell r="B163" t="str">
            <v>J</v>
          </cell>
          <cell r="D163">
            <v>5.0999999999999996</v>
          </cell>
          <cell r="E163">
            <v>4.5</v>
          </cell>
        </row>
        <row r="164">
          <cell r="B164" t="str">
            <v>A</v>
          </cell>
          <cell r="D164">
            <v>4.9000000000000004</v>
          </cell>
          <cell r="E164">
            <v>4.4000000000000004</v>
          </cell>
        </row>
        <row r="165">
          <cell r="B165" t="str">
            <v>S</v>
          </cell>
          <cell r="D165">
            <v>4.9000000000000004</v>
          </cell>
          <cell r="E165">
            <v>4.8</v>
          </cell>
        </row>
        <row r="166">
          <cell r="B166" t="str">
            <v>O</v>
          </cell>
          <cell r="D166">
            <v>5.0999999999999996</v>
          </cell>
          <cell r="E166">
            <v>5.0999999999999996</v>
          </cell>
        </row>
        <row r="167">
          <cell r="B167" t="str">
            <v>N</v>
          </cell>
          <cell r="D167">
            <v>5.2</v>
          </cell>
          <cell r="E167">
            <v>5.6</v>
          </cell>
        </row>
        <row r="168">
          <cell r="B168" t="str">
            <v>D</v>
          </cell>
          <cell r="D168">
            <v>4.5</v>
          </cell>
          <cell r="E168">
            <v>5.0999999999999996</v>
          </cell>
        </row>
        <row r="169">
          <cell r="A169">
            <v>2019</v>
          </cell>
          <cell r="B169" t="str">
            <v>J</v>
          </cell>
          <cell r="D169">
            <v>4</v>
          </cell>
          <cell r="E169">
            <v>4.6580190521909657</v>
          </cell>
        </row>
        <row r="170">
          <cell r="B170" t="str">
            <v>F</v>
          </cell>
          <cell r="D170">
            <v>4.0999999999999996</v>
          </cell>
          <cell r="E170">
            <v>4.4162601805727775</v>
          </cell>
        </row>
        <row r="171">
          <cell r="B171" t="str">
            <v>M</v>
          </cell>
          <cell r="D171">
            <v>4.5</v>
          </cell>
          <cell r="E171">
            <v>4.4975213923691797</v>
          </cell>
        </row>
        <row r="172">
          <cell r="B172" t="str">
            <v>A</v>
          </cell>
          <cell r="D172">
            <v>4.4000000000000004</v>
          </cell>
          <cell r="E172">
            <v>4.5029590869654754</v>
          </cell>
        </row>
        <row r="173">
          <cell r="B173" t="str">
            <v>M</v>
          </cell>
          <cell r="D173">
            <v>4.5</v>
          </cell>
          <cell r="E173">
            <v>4.0758044810516765</v>
          </cell>
        </row>
        <row r="174">
          <cell r="B174" t="str">
            <v>J</v>
          </cell>
          <cell r="D174">
            <v>4.5</v>
          </cell>
          <cell r="E174">
            <v>3.9394373749994713</v>
          </cell>
        </row>
        <row r="175">
          <cell r="B175" t="str">
            <v>J</v>
          </cell>
          <cell r="D175">
            <v>4</v>
          </cell>
          <cell r="E175">
            <v>3.6392178851568673</v>
          </cell>
        </row>
        <row r="176">
          <cell r="B176" t="str">
            <v>A</v>
          </cell>
          <cell r="D176">
            <v>4.3</v>
          </cell>
          <cell r="E176">
            <v>3.7054196386323497</v>
          </cell>
        </row>
        <row r="177">
          <cell r="B177" t="str">
            <v>S</v>
          </cell>
          <cell r="D177">
            <v>4.0999999999999996</v>
          </cell>
          <cell r="E177">
            <v>3.2589554606163205</v>
          </cell>
        </row>
        <row r="178">
          <cell r="B178" t="str">
            <v>O</v>
          </cell>
          <cell r="D178">
            <v>3.7</v>
          </cell>
          <cell r="E178">
            <v>3.0153102423883524</v>
          </cell>
        </row>
        <row r="179">
          <cell r="B179" t="str">
            <v>N</v>
          </cell>
          <cell r="D179">
            <v>3.6</v>
          </cell>
          <cell r="E179">
            <v>2.4605516508823229</v>
          </cell>
        </row>
        <row r="180">
          <cell r="B180" t="str">
            <v>D</v>
          </cell>
          <cell r="D180">
            <v>4</v>
          </cell>
          <cell r="E180">
            <v>2.587889962856039</v>
          </cell>
        </row>
        <row r="181">
          <cell r="A181">
            <v>2020</v>
          </cell>
          <cell r="B181" t="str">
            <v>J</v>
          </cell>
          <cell r="D181">
            <v>4.5</v>
          </cell>
          <cell r="E181">
            <v>2.0503183988268319</v>
          </cell>
        </row>
        <row r="182">
          <cell r="B182" t="str">
            <v>F</v>
          </cell>
          <cell r="D182">
            <v>4.5999999999999996</v>
          </cell>
          <cell r="E182">
            <v>2.4502024256760677</v>
          </cell>
        </row>
        <row r="183">
          <cell r="B183" t="str">
            <v>M</v>
          </cell>
          <cell r="D183">
            <v>4.0999999999999996</v>
          </cell>
          <cell r="E183">
            <v>2.3544085580315084</v>
          </cell>
        </row>
        <row r="184">
          <cell r="B184" t="str">
            <v>A</v>
          </cell>
          <cell r="D184">
            <v>3</v>
          </cell>
          <cell r="E184">
            <v>1.6431236896511763</v>
          </cell>
        </row>
        <row r="185">
          <cell r="B185" t="str">
            <v>M</v>
          </cell>
          <cell r="D185">
            <v>2.1</v>
          </cell>
          <cell r="E185">
            <v>2.0600614854228212</v>
          </cell>
        </row>
        <row r="186">
          <cell r="B186" t="str">
            <v>J</v>
          </cell>
          <cell r="D186">
            <v>2.2000000000000002</v>
          </cell>
          <cell r="E186">
            <v>2.147270808870843</v>
          </cell>
        </row>
        <row r="187">
          <cell r="B187" t="str">
            <v>J</v>
          </cell>
          <cell r="D187">
            <v>3.2</v>
          </cell>
          <cell r="E187">
            <v>2.1</v>
          </cell>
        </row>
        <row r="188">
          <cell r="B188" t="str">
            <v>A</v>
          </cell>
          <cell r="D188">
            <v>3.2</v>
          </cell>
          <cell r="E188">
            <v>2.4160186174740517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333">
          <cell r="C333">
            <v>2018</v>
          </cell>
          <cell r="D333" t="str">
            <v>J</v>
          </cell>
          <cell r="F333">
            <v>6.75</v>
          </cell>
          <cell r="L333">
            <v>6.2067378738747339</v>
          </cell>
          <cell r="M333">
            <v>10.173971631591575</v>
          </cell>
        </row>
        <row r="334">
          <cell r="D334" t="str">
            <v>F</v>
          </cell>
          <cell r="F334">
            <v>6.75</v>
          </cell>
          <cell r="L334">
            <v>6.4457124082633008</v>
          </cell>
          <cell r="M334">
            <v>10.136111967912985</v>
          </cell>
        </row>
        <row r="335">
          <cell r="D335" t="str">
            <v>M</v>
          </cell>
          <cell r="F335">
            <v>6.75</v>
          </cell>
          <cell r="L335">
            <v>6.45</v>
          </cell>
          <cell r="M335">
            <v>10.039999999999999</v>
          </cell>
        </row>
        <row r="336">
          <cell r="D336" t="str">
            <v>A</v>
          </cell>
          <cell r="F336">
            <v>6.75</v>
          </cell>
          <cell r="L336">
            <v>6.6</v>
          </cell>
          <cell r="M336">
            <v>10.07</v>
          </cell>
        </row>
        <row r="337">
          <cell r="D337" t="str">
            <v>M</v>
          </cell>
          <cell r="F337">
            <v>6.75</v>
          </cell>
          <cell r="L337">
            <v>5.7277895873098785</v>
          </cell>
          <cell r="M337">
            <v>10.265438293175192</v>
          </cell>
        </row>
        <row r="338">
          <cell r="D338" t="str">
            <v>J</v>
          </cell>
          <cell r="F338">
            <v>6.75</v>
          </cell>
          <cell r="L338">
            <v>5.6819983285045055</v>
          </cell>
          <cell r="M338">
            <v>10.124727964066761</v>
          </cell>
        </row>
        <row r="339">
          <cell r="D339" t="str">
            <v>J</v>
          </cell>
          <cell r="F339">
            <v>6.75</v>
          </cell>
          <cell r="L339">
            <v>5.7</v>
          </cell>
          <cell r="M339">
            <v>10.19</v>
          </cell>
        </row>
        <row r="340">
          <cell r="D340" t="str">
            <v>A</v>
          </cell>
          <cell r="F340">
            <v>6.75</v>
          </cell>
          <cell r="L340">
            <v>5.58</v>
          </cell>
          <cell r="M340">
            <v>10.11</v>
          </cell>
        </row>
        <row r="341">
          <cell r="D341" t="str">
            <v>S</v>
          </cell>
          <cell r="F341">
            <v>6.75</v>
          </cell>
          <cell r="L341">
            <v>5.52</v>
          </cell>
          <cell r="M341">
            <v>10.09</v>
          </cell>
        </row>
        <row r="342">
          <cell r="D342" t="str">
            <v>O</v>
          </cell>
          <cell r="F342">
            <v>6.75</v>
          </cell>
          <cell r="L342">
            <v>5.73</v>
          </cell>
          <cell r="M342">
            <v>10.23</v>
          </cell>
        </row>
        <row r="343">
          <cell r="D343" t="str">
            <v>N</v>
          </cell>
          <cell r="F343">
            <v>6.75</v>
          </cell>
          <cell r="L343">
            <v>5.56</v>
          </cell>
          <cell r="M343">
            <v>10.09</v>
          </cell>
        </row>
        <row r="344">
          <cell r="D344" t="str">
            <v>D</v>
          </cell>
          <cell r="F344">
            <v>6.75</v>
          </cell>
          <cell r="L344">
            <v>5.5716900094495294</v>
          </cell>
          <cell r="M344">
            <v>10.191671220664411</v>
          </cell>
        </row>
        <row r="345">
          <cell r="C345">
            <v>2019</v>
          </cell>
          <cell r="D345" t="str">
            <v>J</v>
          </cell>
          <cell r="F345">
            <v>6.75</v>
          </cell>
          <cell r="L345">
            <v>5.63</v>
          </cell>
          <cell r="M345">
            <v>10.11</v>
          </cell>
        </row>
        <row r="346">
          <cell r="D346" t="str">
            <v>F</v>
          </cell>
          <cell r="F346">
            <v>6.75</v>
          </cell>
          <cell r="L346">
            <v>5.61</v>
          </cell>
          <cell r="M346">
            <v>10.01</v>
          </cell>
        </row>
        <row r="347">
          <cell r="D347" t="str">
            <v>M</v>
          </cell>
          <cell r="F347">
            <v>6.75</v>
          </cell>
          <cell r="L347">
            <v>5.93</v>
          </cell>
          <cell r="M347">
            <v>10.08</v>
          </cell>
        </row>
        <row r="348">
          <cell r="D348" t="str">
            <v>A</v>
          </cell>
          <cell r="F348">
            <v>6.75</v>
          </cell>
          <cell r="L348">
            <v>5.98</v>
          </cell>
          <cell r="M348">
            <v>9.91</v>
          </cell>
        </row>
        <row r="349">
          <cell r="D349" t="str">
            <v>M</v>
          </cell>
          <cell r="F349">
            <v>6.75</v>
          </cell>
          <cell r="L349">
            <v>5.75</v>
          </cell>
          <cell r="M349">
            <v>9.91</v>
          </cell>
        </row>
        <row r="350">
          <cell r="D350" t="str">
            <v>J</v>
          </cell>
          <cell r="F350">
            <v>6.75</v>
          </cell>
          <cell r="L350">
            <v>5.95</v>
          </cell>
          <cell r="M350">
            <v>10.039999999999999</v>
          </cell>
        </row>
        <row r="351">
          <cell r="D351" t="str">
            <v>J</v>
          </cell>
          <cell r="F351">
            <v>6.75</v>
          </cell>
          <cell r="L351">
            <v>5.8133368442829925</v>
          </cell>
          <cell r="M351">
            <v>10.06</v>
          </cell>
        </row>
        <row r="352">
          <cell r="D352" t="str">
            <v>A</v>
          </cell>
          <cell r="F352">
            <v>6.5</v>
          </cell>
          <cell r="L352">
            <v>5.77</v>
          </cell>
          <cell r="M352">
            <v>9.77</v>
          </cell>
        </row>
        <row r="353">
          <cell r="D353" t="str">
            <v>S</v>
          </cell>
          <cell r="F353">
            <v>6.5</v>
          </cell>
          <cell r="L353">
            <v>5.55</v>
          </cell>
          <cell r="M353">
            <v>9.74</v>
          </cell>
        </row>
        <row r="354">
          <cell r="D354" t="str">
            <v>O</v>
          </cell>
          <cell r="F354">
            <v>6.5</v>
          </cell>
          <cell r="L354">
            <v>5.54</v>
          </cell>
          <cell r="M354">
            <v>9.65</v>
          </cell>
        </row>
        <row r="355">
          <cell r="D355" t="str">
            <v>N</v>
          </cell>
          <cell r="F355">
            <v>6.5</v>
          </cell>
          <cell r="L355">
            <v>5.49</v>
          </cell>
          <cell r="M355">
            <v>9.5299999999999994</v>
          </cell>
        </row>
        <row r="356">
          <cell r="D356" t="str">
            <v>D</v>
          </cell>
          <cell r="F356">
            <v>6.5</v>
          </cell>
          <cell r="L356">
            <v>5.45</v>
          </cell>
          <cell r="M356">
            <v>9.6999999999999993</v>
          </cell>
        </row>
        <row r="357">
          <cell r="C357">
            <v>2020</v>
          </cell>
          <cell r="D357" t="str">
            <v>J</v>
          </cell>
          <cell r="F357">
            <v>6.5</v>
          </cell>
          <cell r="L357">
            <v>5.4965390743130662</v>
          </cell>
          <cell r="M357">
            <v>9.832633193442561</v>
          </cell>
        </row>
        <row r="358">
          <cell r="D358" t="str">
            <v>F</v>
          </cell>
          <cell r="F358">
            <v>6.25</v>
          </cell>
          <cell r="L358">
            <v>5.4540693026900637</v>
          </cell>
          <cell r="M358">
            <v>9.6335551508596637</v>
          </cell>
        </row>
        <row r="359">
          <cell r="D359" t="str">
            <v>M</v>
          </cell>
          <cell r="F359">
            <v>5.25</v>
          </cell>
          <cell r="L359">
            <v>5.3043395919241005</v>
          </cell>
          <cell r="M359">
            <v>9.3687698880426158</v>
          </cell>
        </row>
        <row r="360">
          <cell r="D360" t="str">
            <v>A</v>
          </cell>
          <cell r="F360">
            <v>4.25</v>
          </cell>
          <cell r="L360">
            <v>4.616928202240512</v>
          </cell>
          <cell r="M360">
            <v>8.1060900711997466</v>
          </cell>
        </row>
        <row r="361">
          <cell r="D361" t="str">
            <v>M</v>
          </cell>
          <cell r="F361">
            <v>4.25</v>
          </cell>
          <cell r="L361">
            <v>4.2161444097401954</v>
          </cell>
          <cell r="M361">
            <v>7.5256445047358405</v>
          </cell>
        </row>
        <row r="362">
          <cell r="D362" t="str">
            <v>J</v>
          </cell>
          <cell r="F362">
            <v>4</v>
          </cell>
          <cell r="L362">
            <v>3.952324664792819</v>
          </cell>
          <cell r="M362">
            <v>7.6785660091964001</v>
          </cell>
        </row>
        <row r="363">
          <cell r="D363" t="str">
            <v>J</v>
          </cell>
          <cell r="F363">
            <v>4</v>
          </cell>
          <cell r="L363">
            <v>3.81</v>
          </cell>
          <cell r="M363">
            <v>7.4</v>
          </cell>
        </row>
        <row r="364">
          <cell r="D364" t="str">
            <v>A</v>
          </cell>
          <cell r="F364">
            <v>3.75</v>
          </cell>
          <cell r="L364">
            <v>3.6994387285032593</v>
          </cell>
          <cell r="M364">
            <v>7.0947097983841578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5"/>
  <cols>
    <col min="1" max="1" width="37.5703125" customWidth="1"/>
    <col min="2" max="5" width="11" bestFit="1" customWidth="1"/>
    <col min="6" max="6" width="9" customWidth="1"/>
    <col min="7" max="10" width="10.28515625" bestFit="1" customWidth="1"/>
  </cols>
  <sheetData>
    <row r="1" spans="1:12" ht="20.25" thickBot="1">
      <c r="A1" s="250" t="s">
        <v>96</v>
      </c>
      <c r="B1" s="251"/>
      <c r="C1" s="251"/>
      <c r="D1" s="251"/>
      <c r="E1" s="251"/>
      <c r="F1" s="251"/>
      <c r="G1" s="251"/>
      <c r="H1" s="252"/>
      <c r="I1" s="252"/>
      <c r="J1" s="252"/>
    </row>
    <row r="2" spans="1:12" ht="18">
      <c r="A2" s="261" t="s">
        <v>0</v>
      </c>
      <c r="B2" s="262"/>
      <c r="C2" s="262"/>
      <c r="D2" s="262"/>
      <c r="E2" s="262"/>
      <c r="F2" s="262"/>
      <c r="G2" s="262"/>
      <c r="H2" s="263"/>
      <c r="I2" s="263"/>
      <c r="J2" s="263"/>
    </row>
    <row r="3" spans="1:12" ht="16.5">
      <c r="A3" s="41"/>
      <c r="B3" s="253" t="s">
        <v>95</v>
      </c>
      <c r="C3" s="254"/>
      <c r="D3" s="255"/>
      <c r="E3" s="258" t="s">
        <v>1</v>
      </c>
      <c r="F3" s="259"/>
      <c r="G3" s="42" t="s">
        <v>2</v>
      </c>
      <c r="H3" s="256" t="s">
        <v>3</v>
      </c>
      <c r="I3" s="264"/>
      <c r="J3" s="264"/>
    </row>
    <row r="4" spans="1:12" ht="15.75">
      <c r="A4" s="43"/>
      <c r="B4" s="95">
        <v>42309</v>
      </c>
      <c r="C4" s="95">
        <v>42644</v>
      </c>
      <c r="D4" s="95">
        <v>42675</v>
      </c>
      <c r="E4" s="96" t="s">
        <v>4</v>
      </c>
      <c r="F4" s="96" t="s">
        <v>5</v>
      </c>
      <c r="G4" s="96" t="s">
        <v>4</v>
      </c>
      <c r="H4" s="95">
        <v>42614</v>
      </c>
      <c r="I4" s="95">
        <v>42644</v>
      </c>
      <c r="J4" s="95">
        <v>42675</v>
      </c>
      <c r="K4" s="55"/>
      <c r="L4" s="55"/>
    </row>
    <row r="5" spans="1:12" ht="15.75">
      <c r="A5" s="17"/>
      <c r="B5" s="58"/>
      <c r="C5" s="58"/>
      <c r="D5" s="58"/>
      <c r="E5" s="58"/>
      <c r="F5" s="59"/>
      <c r="G5" s="58"/>
      <c r="H5" s="58"/>
      <c r="I5" s="58"/>
      <c r="J5" s="58"/>
      <c r="K5" s="55"/>
      <c r="L5" s="55"/>
    </row>
    <row r="6" spans="1:12" ht="15.75">
      <c r="A6" s="18" t="s">
        <v>6</v>
      </c>
      <c r="B6" s="99">
        <v>30787.424626156644</v>
      </c>
      <c r="C6" s="99">
        <v>29430.213859693897</v>
      </c>
      <c r="D6" s="99">
        <v>35174.638340786463</v>
      </c>
      <c r="E6" s="99">
        <v>5744.4244810925666</v>
      </c>
      <c r="F6" s="100">
        <v>4387.2137146298192</v>
      </c>
      <c r="G6" s="99">
        <v>19.518799654255432</v>
      </c>
      <c r="H6" s="99">
        <v>29.025581114208514</v>
      </c>
      <c r="I6" s="99">
        <v>3.7053011483746241</v>
      </c>
      <c r="J6" s="99">
        <v>14.250018531600375</v>
      </c>
      <c r="K6" s="82"/>
      <c r="L6" s="55"/>
    </row>
    <row r="7" spans="1:12" ht="15.75">
      <c r="A7" s="18" t="s">
        <v>7</v>
      </c>
      <c r="B7" s="99">
        <v>83010.958553839475</v>
      </c>
      <c r="C7" s="99">
        <v>94235.026595161777</v>
      </c>
      <c r="D7" s="99">
        <v>96956.845467809777</v>
      </c>
      <c r="E7" s="99">
        <v>2721.8188726480003</v>
      </c>
      <c r="F7" s="100">
        <v>13945.886913970302</v>
      </c>
      <c r="G7" s="99">
        <v>2.8883303491185561</v>
      </c>
      <c r="H7" s="99">
        <v>6.3338780102546703</v>
      </c>
      <c r="I7" s="99">
        <v>18.872939641195071</v>
      </c>
      <c r="J7" s="99">
        <v>16.800055266107115</v>
      </c>
      <c r="K7" s="82"/>
      <c r="L7" s="55"/>
    </row>
    <row r="8" spans="1:12" ht="15.75">
      <c r="A8" s="21" t="s">
        <v>8</v>
      </c>
      <c r="B8" s="60">
        <v>-830.01178639315913</v>
      </c>
      <c r="C8" s="60">
        <v>4409.3700323121257</v>
      </c>
      <c r="D8" s="60">
        <v>6456.7946101267826</v>
      </c>
      <c r="E8" s="60">
        <v>2047.4245778146569</v>
      </c>
      <c r="F8" s="61">
        <v>7286.8063965199417</v>
      </c>
      <c r="G8" s="60">
        <v>46.433494191029737</v>
      </c>
      <c r="H8" s="60">
        <v>-34.732105427472327</v>
      </c>
      <c r="I8" s="60">
        <v>-249.22561295133946</v>
      </c>
      <c r="J8" s="60">
        <v>-877.91601468516194</v>
      </c>
      <c r="K8" s="82"/>
      <c r="L8" s="55"/>
    </row>
    <row r="9" spans="1:12" ht="15.75">
      <c r="A9" s="21" t="s">
        <v>9</v>
      </c>
      <c r="B9" s="60">
        <v>83840.970340232627</v>
      </c>
      <c r="C9" s="60">
        <v>89825.656562849646</v>
      </c>
      <c r="D9" s="60">
        <v>90500.050857682989</v>
      </c>
      <c r="E9" s="60">
        <v>674.39429483334243</v>
      </c>
      <c r="F9" s="61">
        <v>6659.0805174503621</v>
      </c>
      <c r="G9" s="60">
        <v>0.75078136986561184</v>
      </c>
      <c r="H9" s="60">
        <v>9.7852158965393166</v>
      </c>
      <c r="I9" s="60">
        <v>9.2389788287564709</v>
      </c>
      <c r="J9" s="60">
        <v>7.9425136546336939</v>
      </c>
      <c r="K9" s="82"/>
      <c r="L9" s="55"/>
    </row>
    <row r="10" spans="1:12" ht="15.75">
      <c r="A10" s="22" t="s">
        <v>10</v>
      </c>
      <c r="B10" s="58">
        <v>3038.6961884800003</v>
      </c>
      <c r="C10" s="58">
        <v>3341.8605255300004</v>
      </c>
      <c r="D10" s="58">
        <v>3325.60789424</v>
      </c>
      <c r="E10" s="58">
        <v>-16.252631290000409</v>
      </c>
      <c r="F10" s="59">
        <v>286.91170575999968</v>
      </c>
      <c r="G10" s="58">
        <v>-0.48633481756162855</v>
      </c>
      <c r="H10" s="58">
        <v>13.006947865748133</v>
      </c>
      <c r="I10" s="58">
        <v>14.707500398138562</v>
      </c>
      <c r="J10" s="58">
        <v>9.441934565479448</v>
      </c>
      <c r="K10" s="82"/>
      <c r="L10" s="55"/>
    </row>
    <row r="11" spans="1:12">
      <c r="A11" s="22" t="s">
        <v>11</v>
      </c>
      <c r="B11" s="60">
        <v>175.91477736000002</v>
      </c>
      <c r="C11" s="60">
        <v>240.07499716999999</v>
      </c>
      <c r="D11" s="60">
        <v>248.66799716999998</v>
      </c>
      <c r="E11" s="60">
        <v>8.5929999999999893</v>
      </c>
      <c r="F11" s="61">
        <v>72.753219809999962</v>
      </c>
      <c r="G11" s="60">
        <v>3.5792981781918685</v>
      </c>
      <c r="H11" s="60">
        <v>20.487371700042953</v>
      </c>
      <c r="I11" s="60">
        <v>28.041634603259169</v>
      </c>
      <c r="J11" s="60">
        <v>41.357082617973852</v>
      </c>
      <c r="K11" s="82"/>
      <c r="L11" s="55"/>
    </row>
    <row r="12" spans="1:12">
      <c r="A12" s="22" t="s">
        <v>12</v>
      </c>
      <c r="B12" s="60">
        <v>2461.5854900300001</v>
      </c>
      <c r="C12" s="60">
        <v>1933.96821909</v>
      </c>
      <c r="D12" s="60">
        <v>1901.87123589</v>
      </c>
      <c r="E12" s="60">
        <v>-32.096983200000068</v>
      </c>
      <c r="F12" s="61">
        <v>-559.71425414000009</v>
      </c>
      <c r="G12" s="60">
        <v>-1.6596437771403929</v>
      </c>
      <c r="H12" s="60">
        <v>-20.64235945714077</v>
      </c>
      <c r="I12" s="60">
        <v>-19.744039002240953</v>
      </c>
      <c r="J12" s="60">
        <v>-22.737957158383264</v>
      </c>
      <c r="K12" s="82"/>
      <c r="L12" s="55"/>
    </row>
    <row r="13" spans="1:12">
      <c r="A13" s="22" t="s">
        <v>13</v>
      </c>
      <c r="B13" s="60">
        <v>32850.493458457669</v>
      </c>
      <c r="C13" s="60">
        <v>35317.530744470052</v>
      </c>
      <c r="D13" s="60">
        <v>35159.64545126164</v>
      </c>
      <c r="E13" s="60">
        <v>-157.88529320841189</v>
      </c>
      <c r="F13" s="61">
        <v>2309.1519928039706</v>
      </c>
      <c r="G13" s="60">
        <v>-0.44704510728891561</v>
      </c>
      <c r="H13" s="60">
        <v>12.300255844309078</v>
      </c>
      <c r="I13" s="60">
        <v>10.265266024258905</v>
      </c>
      <c r="J13" s="60">
        <v>7.029276426925203</v>
      </c>
      <c r="K13" s="82"/>
      <c r="L13" s="55"/>
    </row>
    <row r="14" spans="1:12">
      <c r="A14" s="22" t="s">
        <v>14</v>
      </c>
      <c r="B14" s="60">
        <v>45314.280425904966</v>
      </c>
      <c r="C14" s="60">
        <v>48992.222076589605</v>
      </c>
      <c r="D14" s="60">
        <v>49864.258279121343</v>
      </c>
      <c r="E14" s="60">
        <v>872.03620253173722</v>
      </c>
      <c r="F14" s="61">
        <v>4549.9778532163764</v>
      </c>
      <c r="G14" s="60">
        <v>1.7799482562119389</v>
      </c>
      <c r="H14" s="60">
        <v>9.5492910577382606</v>
      </c>
      <c r="I14" s="60">
        <v>9.6385758987029213</v>
      </c>
      <c r="J14" s="60">
        <v>10.044350562484148</v>
      </c>
      <c r="K14" s="82"/>
      <c r="L14" s="55"/>
    </row>
    <row r="15" spans="1:12" ht="15.75">
      <c r="A15" s="18" t="s">
        <v>15</v>
      </c>
      <c r="B15" s="58">
        <v>30761.848550109127</v>
      </c>
      <c r="C15" s="58">
        <v>37324.632796886683</v>
      </c>
      <c r="D15" s="58">
        <v>44828.797387619808</v>
      </c>
      <c r="E15" s="58">
        <v>7504.1645907331258</v>
      </c>
      <c r="F15" s="59">
        <v>14066.948837510681</v>
      </c>
      <c r="G15" s="58">
        <v>20.105126369412165</v>
      </c>
      <c r="H15" s="58">
        <v>29.293386063975408</v>
      </c>
      <c r="I15" s="58">
        <v>48.865234338536531</v>
      </c>
      <c r="J15" s="58">
        <v>45.728555013839632</v>
      </c>
      <c r="K15" s="82"/>
      <c r="L15" s="92"/>
    </row>
    <row r="16" spans="1:12" ht="16.5" thickBot="1">
      <c r="A16" s="23" t="s">
        <v>16</v>
      </c>
      <c r="B16" s="60">
        <v>83036.534629886999</v>
      </c>
      <c r="C16" s="60">
        <v>86340.607657968983</v>
      </c>
      <c r="D16" s="60">
        <v>87302.686420976432</v>
      </c>
      <c r="E16" s="60">
        <v>962.07876300744829</v>
      </c>
      <c r="F16" s="61">
        <v>4266.1517910894327</v>
      </c>
      <c r="G16" s="60">
        <v>1.1142830576530594</v>
      </c>
      <c r="H16" s="60">
        <v>4.2892383272188566</v>
      </c>
      <c r="I16" s="60">
        <v>4.5541511543044333</v>
      </c>
      <c r="J16" s="60">
        <v>5.1376805281268583</v>
      </c>
      <c r="K16" s="82"/>
      <c r="L16" s="55"/>
    </row>
    <row r="17" spans="1:12" ht="15.7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82"/>
      <c r="L17" s="55"/>
    </row>
    <row r="18" spans="1:12" ht="18">
      <c r="A18" s="266" t="s">
        <v>92</v>
      </c>
      <c r="B18" s="267"/>
      <c r="C18" s="267"/>
      <c r="D18" s="267"/>
      <c r="E18" s="267"/>
      <c r="F18" s="267"/>
      <c r="G18" s="267"/>
      <c r="H18" s="268"/>
      <c r="I18" s="268"/>
      <c r="J18" s="268"/>
      <c r="K18" s="82"/>
      <c r="L18" s="55"/>
    </row>
    <row r="19" spans="1:12" ht="16.5">
      <c r="A19" s="41"/>
      <c r="B19" s="253" t="s">
        <v>95</v>
      </c>
      <c r="C19" s="254"/>
      <c r="D19" s="255"/>
      <c r="E19" s="258" t="s">
        <v>1</v>
      </c>
      <c r="F19" s="259"/>
      <c r="G19" s="42" t="s">
        <v>2</v>
      </c>
      <c r="H19" s="256" t="s">
        <v>3</v>
      </c>
      <c r="I19" s="264"/>
      <c r="J19" s="264"/>
      <c r="K19" s="82"/>
      <c r="L19" s="55"/>
    </row>
    <row r="20" spans="1:12" ht="15.75">
      <c r="A20" s="43"/>
      <c r="B20" s="44">
        <v>42278</v>
      </c>
      <c r="C20" s="44">
        <v>42614</v>
      </c>
      <c r="D20" s="44">
        <v>42644</v>
      </c>
      <c r="E20" s="42" t="s">
        <v>4</v>
      </c>
      <c r="F20" s="42" t="s">
        <v>5</v>
      </c>
      <c r="G20" s="42" t="s">
        <v>4</v>
      </c>
      <c r="H20" s="44">
        <v>42583</v>
      </c>
      <c r="I20" s="44">
        <v>42614</v>
      </c>
      <c r="J20" s="44">
        <v>42644</v>
      </c>
      <c r="K20" s="82"/>
      <c r="L20" s="55"/>
    </row>
    <row r="21" spans="1:1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82"/>
      <c r="L21" s="55"/>
    </row>
    <row r="22" spans="1:12" ht="15.75">
      <c r="A22" s="18" t="s">
        <v>17</v>
      </c>
      <c r="B22" s="58">
        <v>82196.608941981249</v>
      </c>
      <c r="C22" s="58">
        <v>85000.147166604147</v>
      </c>
      <c r="D22" s="58">
        <v>86309.101342254187</v>
      </c>
      <c r="E22" s="58">
        <v>1308.9541756500403</v>
      </c>
      <c r="F22" s="59">
        <v>4112.4924002729385</v>
      </c>
      <c r="G22" s="58">
        <v>1.5399434227854107</v>
      </c>
      <c r="H22" s="58">
        <v>8.0797512894577697</v>
      </c>
      <c r="I22" s="58">
        <v>4.2887598266786853</v>
      </c>
      <c r="J22" s="58">
        <v>5.0032385194573603</v>
      </c>
      <c r="K22" s="82"/>
      <c r="L22" s="55"/>
    </row>
    <row r="23" spans="1:12" ht="15.75">
      <c r="A23" s="21" t="s">
        <v>18</v>
      </c>
      <c r="B23" s="60">
        <v>3126.8059930699997</v>
      </c>
      <c r="C23" s="60">
        <v>2904.6890134199998</v>
      </c>
      <c r="D23" s="60">
        <v>2967.0306643747563</v>
      </c>
      <c r="E23" s="60">
        <v>62.34165095475646</v>
      </c>
      <c r="F23" s="61">
        <v>-159.77532869524339</v>
      </c>
      <c r="G23" s="60">
        <v>2.1462418409244779</v>
      </c>
      <c r="H23" s="60">
        <v>-2.4311823897767191</v>
      </c>
      <c r="I23" s="60">
        <v>1.1822697000568139</v>
      </c>
      <c r="J23" s="60">
        <v>-5.1098574407672404</v>
      </c>
      <c r="K23" s="82"/>
      <c r="L23" s="55"/>
    </row>
    <row r="24" spans="1:12" ht="15.75">
      <c r="A24" s="21" t="s">
        <v>19</v>
      </c>
      <c r="B24" s="60">
        <v>36430.145987191674</v>
      </c>
      <c r="C24" s="60">
        <v>37041.208519020009</v>
      </c>
      <c r="D24" s="60">
        <v>37221.893348656304</v>
      </c>
      <c r="E24" s="60">
        <v>180.68482963629504</v>
      </c>
      <c r="F24" s="61">
        <v>791.74736146462965</v>
      </c>
      <c r="G24" s="60">
        <v>0.48779409976193561</v>
      </c>
      <c r="H24" s="60">
        <v>4.9197361359877814</v>
      </c>
      <c r="I24" s="60">
        <v>0.75592881706508608</v>
      </c>
      <c r="J24" s="60">
        <v>2.1733301912734491</v>
      </c>
      <c r="K24" s="82"/>
      <c r="L24" s="55"/>
    </row>
    <row r="25" spans="1:12" ht="15.75">
      <c r="A25" s="21" t="s">
        <v>20</v>
      </c>
      <c r="B25" s="60">
        <v>42639.656961719578</v>
      </c>
      <c r="C25" s="60">
        <v>45054.249634164138</v>
      </c>
      <c r="D25" s="60">
        <v>46120.17732922313</v>
      </c>
      <c r="E25" s="60">
        <v>1065.927695058992</v>
      </c>
      <c r="F25" s="61">
        <v>3480.5203675035518</v>
      </c>
      <c r="G25" s="60">
        <v>2.3658760354777075</v>
      </c>
      <c r="H25" s="60">
        <v>11.594837682010633</v>
      </c>
      <c r="I25" s="60">
        <v>7.6036546834405634</v>
      </c>
      <c r="J25" s="60">
        <v>8.1626368866622077</v>
      </c>
      <c r="K25" s="82"/>
      <c r="L25" s="55"/>
    </row>
    <row r="26" spans="1:12" ht="15.75">
      <c r="A26" s="21" t="s">
        <v>21</v>
      </c>
      <c r="B26" s="60">
        <v>0</v>
      </c>
      <c r="C26" s="60">
        <v>0</v>
      </c>
      <c r="D26" s="60">
        <v>0</v>
      </c>
      <c r="E26" s="60">
        <v>0</v>
      </c>
      <c r="F26" s="61">
        <v>0</v>
      </c>
      <c r="G26" s="60">
        <v>0</v>
      </c>
      <c r="H26" s="60">
        <v>0</v>
      </c>
      <c r="I26" s="60">
        <v>0</v>
      </c>
      <c r="J26" s="60">
        <v>0</v>
      </c>
      <c r="K26" s="82"/>
      <c r="L26" s="55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82"/>
      <c r="L27" s="55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82"/>
      <c r="L28" s="55"/>
    </row>
    <row r="29" spans="1:12" ht="15.7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82"/>
      <c r="L29" s="55"/>
    </row>
    <row r="30" spans="1:12" ht="19.5">
      <c r="A30" s="265" t="s">
        <v>22</v>
      </c>
      <c r="B30" s="265"/>
      <c r="C30" s="265"/>
      <c r="D30" s="265"/>
      <c r="E30" s="265"/>
      <c r="F30" s="265"/>
      <c r="G30" s="265"/>
      <c r="H30" s="265"/>
      <c r="I30" s="265"/>
      <c r="J30" s="265"/>
      <c r="K30" s="82"/>
      <c r="L30" s="55"/>
    </row>
    <row r="31" spans="1:12" ht="15.75">
      <c r="A31" s="41"/>
      <c r="B31" s="253" t="s">
        <v>95</v>
      </c>
      <c r="C31" s="254"/>
      <c r="D31" s="255"/>
      <c r="E31" s="256" t="s">
        <v>23</v>
      </c>
      <c r="F31" s="260"/>
      <c r="G31" s="42" t="s">
        <v>2</v>
      </c>
      <c r="H31" s="256" t="s">
        <v>3</v>
      </c>
      <c r="I31" s="257"/>
      <c r="J31" s="257"/>
      <c r="K31" s="82"/>
      <c r="L31" s="55"/>
    </row>
    <row r="32" spans="1:12" ht="15.75">
      <c r="A32" s="43"/>
      <c r="B32" s="44">
        <v>42278</v>
      </c>
      <c r="C32" s="44">
        <v>42614</v>
      </c>
      <c r="D32" s="44">
        <v>42644</v>
      </c>
      <c r="E32" s="42" t="s">
        <v>4</v>
      </c>
      <c r="F32" s="42" t="s">
        <v>5</v>
      </c>
      <c r="G32" s="42" t="s">
        <v>4</v>
      </c>
      <c r="H32" s="44">
        <v>42583</v>
      </c>
      <c r="I32" s="44">
        <v>42614</v>
      </c>
      <c r="J32" s="44">
        <v>42644</v>
      </c>
      <c r="K32" s="82"/>
      <c r="L32" s="55"/>
    </row>
    <row r="33" spans="1:1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82"/>
      <c r="L33" s="55"/>
    </row>
    <row r="34" spans="1:14" ht="15.75">
      <c r="A34" s="25" t="s">
        <v>24</v>
      </c>
      <c r="B34" s="86">
        <v>76747.856131064895</v>
      </c>
      <c r="C34" s="86">
        <v>84391.08912127513</v>
      </c>
      <c r="D34" s="86">
        <v>84597.778611189657</v>
      </c>
      <c r="E34" s="86">
        <v>206.68948991452635</v>
      </c>
      <c r="F34" s="87">
        <v>7849.9224801247619</v>
      </c>
      <c r="G34" s="86">
        <v>0.24491861885737837</v>
      </c>
      <c r="H34" s="86">
        <v>11.287504135549273</v>
      </c>
      <c r="I34" s="86">
        <v>11.13025004911931</v>
      </c>
      <c r="J34" s="86">
        <v>10.228197731959053</v>
      </c>
      <c r="K34" s="82"/>
      <c r="L34" s="55"/>
    </row>
    <row r="35" spans="1:14" ht="15.75">
      <c r="A35" s="26" t="s">
        <v>10</v>
      </c>
      <c r="B35" s="88">
        <v>2913.3747722300004</v>
      </c>
      <c r="C35" s="88">
        <v>3325.1155336399997</v>
      </c>
      <c r="D35" s="88">
        <v>3341.8595255300002</v>
      </c>
      <c r="E35" s="88">
        <v>16.743991890000416</v>
      </c>
      <c r="F35" s="89">
        <v>428.48475329999974</v>
      </c>
      <c r="G35" s="88">
        <v>0.50356120623787137</v>
      </c>
      <c r="H35" s="88">
        <v>13.19299726981229</v>
      </c>
      <c r="I35" s="88">
        <v>13.00695228627284</v>
      </c>
      <c r="J35" s="88">
        <v>14.707505446407854</v>
      </c>
      <c r="K35" s="82"/>
      <c r="L35" s="55"/>
    </row>
    <row r="36" spans="1:14" ht="15.75">
      <c r="A36" s="26" t="s">
        <v>25</v>
      </c>
      <c r="B36" s="86">
        <v>31773.933247331268</v>
      </c>
      <c r="C36" s="86">
        <v>35265.460386759965</v>
      </c>
      <c r="D36" s="86">
        <v>35090.02356440005</v>
      </c>
      <c r="E36" s="86">
        <v>-175.43682235991582</v>
      </c>
      <c r="F36" s="87">
        <v>3316.0903170687816</v>
      </c>
      <c r="G36" s="86">
        <v>-0.49747492429102574</v>
      </c>
      <c r="H36" s="86">
        <v>11.689638590831636</v>
      </c>
      <c r="I36" s="86">
        <v>12.714788414210638</v>
      </c>
      <c r="J36" s="86">
        <v>10.436511876751375</v>
      </c>
      <c r="K36" s="82"/>
      <c r="L36" s="55"/>
    </row>
    <row r="37" spans="1:14">
      <c r="A37" s="27" t="s">
        <v>26</v>
      </c>
      <c r="B37" s="88">
        <v>21156.270503103045</v>
      </c>
      <c r="C37" s="88">
        <v>22974.116753847564</v>
      </c>
      <c r="D37" s="88">
        <v>22862.877407360276</v>
      </c>
      <c r="E37" s="88">
        <v>-111.23934648728755</v>
      </c>
      <c r="F37" s="89">
        <v>1706.6069042572308</v>
      </c>
      <c r="G37" s="88">
        <v>-0.48419422465352396</v>
      </c>
      <c r="H37" s="88">
        <v>6.8983768267445207</v>
      </c>
      <c r="I37" s="88">
        <v>8.8535723443440126</v>
      </c>
      <c r="J37" s="88">
        <v>8.0666717889002157</v>
      </c>
      <c r="K37" s="82"/>
      <c r="L37" s="93"/>
      <c r="M37" s="93"/>
      <c r="N37" s="93"/>
    </row>
    <row r="38" spans="1:14">
      <c r="A38" s="28" t="s">
        <v>27</v>
      </c>
      <c r="B38" s="88">
        <v>9779.7616738035176</v>
      </c>
      <c r="C38" s="88">
        <v>10432.04215557014</v>
      </c>
      <c r="D38" s="88">
        <v>10435.774904465021</v>
      </c>
      <c r="E38" s="88">
        <v>3.732748894881297</v>
      </c>
      <c r="F38" s="89">
        <v>656.01323066150326</v>
      </c>
      <c r="G38" s="88">
        <v>3.5781574108078286E-2</v>
      </c>
      <c r="H38" s="88">
        <v>10.089716785502814</v>
      </c>
      <c r="I38" s="88">
        <v>8.6882116872183257</v>
      </c>
      <c r="J38" s="88">
        <v>6.7078652071729721</v>
      </c>
      <c r="K38" s="82"/>
      <c r="L38" s="94"/>
      <c r="M38" s="94"/>
      <c r="N38" s="94"/>
    </row>
    <row r="39" spans="1:14">
      <c r="A39" s="28" t="s">
        <v>28</v>
      </c>
      <c r="B39" s="88">
        <v>4298.4140004955088</v>
      </c>
      <c r="C39" s="88">
        <v>4640.8196022065576</v>
      </c>
      <c r="D39" s="88">
        <v>4696.2208376406252</v>
      </c>
      <c r="E39" s="88">
        <v>55.40123543406753</v>
      </c>
      <c r="F39" s="89">
        <v>397.80683714511633</v>
      </c>
      <c r="G39" s="88">
        <v>1.193781275353303</v>
      </c>
      <c r="H39" s="88">
        <v>11.06243042041578</v>
      </c>
      <c r="I39" s="88">
        <v>7.7624966954918193</v>
      </c>
      <c r="J39" s="88">
        <v>9.254735283740894</v>
      </c>
      <c r="K39" s="82"/>
      <c r="L39" s="94"/>
      <c r="M39" s="94"/>
      <c r="N39" s="94"/>
    </row>
    <row r="40" spans="1:14">
      <c r="A40" s="28" t="s">
        <v>107</v>
      </c>
      <c r="B40" s="88">
        <v>7078.0948288040217</v>
      </c>
      <c r="C40" s="88">
        <v>7901.2549960708675</v>
      </c>
      <c r="D40" s="88">
        <v>7730.8816652546266</v>
      </c>
      <c r="E40" s="88">
        <v>-170.37333081624092</v>
      </c>
      <c r="F40" s="89">
        <v>652.78683645060482</v>
      </c>
      <c r="G40" s="88">
        <v>-2.1562818932051186</v>
      </c>
      <c r="H40" s="88">
        <v>0.40776883887894777</v>
      </c>
      <c r="I40" s="88">
        <v>9.7265093580766102</v>
      </c>
      <c r="J40" s="88">
        <v>9.2226347942403244</v>
      </c>
      <c r="K40" s="82"/>
      <c r="L40" s="94"/>
      <c r="M40" s="94"/>
      <c r="N40" s="94"/>
    </row>
    <row r="41" spans="1:14">
      <c r="A41" s="27" t="s">
        <v>29</v>
      </c>
      <c r="B41" s="88">
        <v>5029.2435113982247</v>
      </c>
      <c r="C41" s="88">
        <v>5283.4710158824</v>
      </c>
      <c r="D41" s="88">
        <v>5224.4454018297765</v>
      </c>
      <c r="E41" s="88">
        <v>-59.025614052623496</v>
      </c>
      <c r="F41" s="89">
        <v>195.20189043155187</v>
      </c>
      <c r="G41" s="88">
        <v>-1.1171749381266463</v>
      </c>
      <c r="H41" s="88">
        <v>3.4925294416643409</v>
      </c>
      <c r="I41" s="88">
        <v>4.8651816434675395</v>
      </c>
      <c r="J41" s="88">
        <v>3.8813370239311014</v>
      </c>
      <c r="K41" s="82"/>
      <c r="L41" s="94"/>
      <c r="M41" s="94"/>
      <c r="N41" s="94"/>
    </row>
    <row r="42" spans="1:14">
      <c r="A42" s="27" t="s">
        <v>30</v>
      </c>
      <c r="B42" s="88">
        <v>303.53861589000002</v>
      </c>
      <c r="C42" s="88">
        <v>301.94480564999998</v>
      </c>
      <c r="D42" s="88">
        <v>304.05441717000002</v>
      </c>
      <c r="E42" s="88">
        <v>2.109611520000044</v>
      </c>
      <c r="F42" s="89">
        <v>0.51580128000000514</v>
      </c>
      <c r="G42" s="88">
        <v>0.6986745526085999</v>
      </c>
      <c r="H42" s="88">
        <v>-9.1373537209673348</v>
      </c>
      <c r="I42" s="88">
        <v>-2.8997650406946125</v>
      </c>
      <c r="J42" s="88">
        <v>0.16992937735043487</v>
      </c>
      <c r="K42" s="82"/>
      <c r="L42" s="94"/>
      <c r="M42" s="94"/>
      <c r="N42" s="94"/>
    </row>
    <row r="43" spans="1:14">
      <c r="A43" s="27" t="s">
        <v>31</v>
      </c>
      <c r="B43" s="88">
        <v>5284.8806169399995</v>
      </c>
      <c r="C43" s="88">
        <v>6705.9278113799992</v>
      </c>
      <c r="D43" s="88">
        <v>6698.64633804</v>
      </c>
      <c r="E43" s="88">
        <v>-7.2814733399991383</v>
      </c>
      <c r="F43" s="89">
        <v>1413.7657211000005</v>
      </c>
      <c r="G43" s="88">
        <v>-0.10858263829864728</v>
      </c>
      <c r="H43" s="88">
        <v>42.728996667255728</v>
      </c>
      <c r="I43" s="88">
        <v>38.767002543658165</v>
      </c>
      <c r="J43" s="88">
        <v>26.751138267312186</v>
      </c>
      <c r="K43" s="82"/>
      <c r="L43" s="94"/>
      <c r="M43" s="94"/>
      <c r="N43" s="94"/>
    </row>
    <row r="44" spans="1:14" ht="15.75">
      <c r="A44" s="26" t="s">
        <v>32</v>
      </c>
      <c r="B44" s="86">
        <v>44578.645276223637</v>
      </c>
      <c r="C44" s="86">
        <v>48540.420310755166</v>
      </c>
      <c r="D44" s="86">
        <v>48921.544467429601</v>
      </c>
      <c r="E44" s="86">
        <v>381.12415667443565</v>
      </c>
      <c r="F44" s="87">
        <v>4342.8991912059646</v>
      </c>
      <c r="G44" s="86">
        <v>0.78516863726041841</v>
      </c>
      <c r="H44" s="86">
        <v>10.405169376510678</v>
      </c>
      <c r="I44" s="86">
        <v>9.7420007211619275</v>
      </c>
      <c r="J44" s="86">
        <v>9.7421067066887517</v>
      </c>
      <c r="K44" s="82"/>
      <c r="L44" s="94"/>
      <c r="M44" s="94"/>
      <c r="N44" s="94"/>
    </row>
    <row r="45" spans="1:14">
      <c r="A45" s="27" t="s">
        <v>33</v>
      </c>
      <c r="B45" s="88">
        <v>36145.760657527542</v>
      </c>
      <c r="C45" s="88">
        <v>39812.54752894902</v>
      </c>
      <c r="D45" s="88">
        <v>40080.255036678645</v>
      </c>
      <c r="E45" s="88">
        <v>267.70750772962492</v>
      </c>
      <c r="F45" s="89">
        <v>3934.4943791511032</v>
      </c>
      <c r="G45" s="88">
        <v>0.67241993880187123</v>
      </c>
      <c r="H45" s="88">
        <v>11.239635388369498</v>
      </c>
      <c r="I45" s="88">
        <v>11.126793589941228</v>
      </c>
      <c r="J45" s="88">
        <v>10.885078381471892</v>
      </c>
      <c r="K45" s="82"/>
      <c r="L45" s="94"/>
      <c r="M45" s="94"/>
      <c r="N45" s="94"/>
    </row>
    <row r="46" spans="1:14">
      <c r="A46" s="28" t="s">
        <v>27</v>
      </c>
      <c r="B46" s="88">
        <v>29793.742943658679</v>
      </c>
      <c r="C46" s="88">
        <v>32688.556534760453</v>
      </c>
      <c r="D46" s="88">
        <v>32846.686870983584</v>
      </c>
      <c r="E46" s="88">
        <v>158.13033622313014</v>
      </c>
      <c r="F46" s="89">
        <v>3052.9439273249045</v>
      </c>
      <c r="G46" s="88">
        <v>0.48374829905681838</v>
      </c>
      <c r="H46" s="88">
        <v>10.683707801103862</v>
      </c>
      <c r="I46" s="88">
        <v>10.59685286731386</v>
      </c>
      <c r="J46" s="88">
        <v>10.246929810390592</v>
      </c>
      <c r="K46" s="82"/>
    </row>
    <row r="47" spans="1:14">
      <c r="A47" s="28" t="s">
        <v>34</v>
      </c>
      <c r="B47" s="88">
        <v>3745.3756219475836</v>
      </c>
      <c r="C47" s="88">
        <v>4390.4501308825056</v>
      </c>
      <c r="D47" s="88">
        <v>4467.1657990511358</v>
      </c>
      <c r="E47" s="88">
        <v>76.715668168630145</v>
      </c>
      <c r="F47" s="89">
        <v>721.7901771035522</v>
      </c>
      <c r="G47" s="88">
        <v>1.7473303620740559</v>
      </c>
      <c r="H47" s="88">
        <v>19.269762732079908</v>
      </c>
      <c r="I47" s="88">
        <v>19.145976942918331</v>
      </c>
      <c r="J47" s="88">
        <v>19.27150304695537</v>
      </c>
      <c r="K47" s="82"/>
    </row>
    <row r="48" spans="1:14">
      <c r="A48" s="28" t="s">
        <v>106</v>
      </c>
      <c r="B48" s="88">
        <v>2606.6420919212837</v>
      </c>
      <c r="C48" s="88">
        <v>2733.5408633060597</v>
      </c>
      <c r="D48" s="88">
        <v>2766.4023666439248</v>
      </c>
      <c r="E48" s="88">
        <v>32.861503337865088</v>
      </c>
      <c r="F48" s="89">
        <v>159.76027472264104</v>
      </c>
      <c r="G48" s="88">
        <v>1.2021588474854916</v>
      </c>
      <c r="H48" s="88">
        <v>6.1714153832722403</v>
      </c>
      <c r="I48" s="88">
        <v>5.75425362874204</v>
      </c>
      <c r="J48" s="88">
        <v>6.1289685767671376</v>
      </c>
      <c r="K48" s="82"/>
      <c r="L48" s="93"/>
      <c r="M48" s="93"/>
      <c r="N48" s="93"/>
    </row>
    <row r="49" spans="1:14">
      <c r="A49" s="27" t="s">
        <v>29</v>
      </c>
      <c r="B49" s="88">
        <v>6701.1709965841928</v>
      </c>
      <c r="C49" s="88">
        <v>7206.0677432872399</v>
      </c>
      <c r="D49" s="88">
        <v>7343.4322722758552</v>
      </c>
      <c r="E49" s="88">
        <v>137.36452898861535</v>
      </c>
      <c r="F49" s="89">
        <v>642.26127569166238</v>
      </c>
      <c r="G49" s="88">
        <v>1.9062342165264305</v>
      </c>
      <c r="H49" s="88">
        <v>12.262688349011274</v>
      </c>
      <c r="I49" s="88">
        <v>8.3014743482491422</v>
      </c>
      <c r="J49" s="88">
        <v>9.5843140850911581</v>
      </c>
      <c r="K49" s="82"/>
      <c r="L49" s="94"/>
      <c r="M49" s="94"/>
      <c r="N49" s="94"/>
    </row>
    <row r="50" spans="1:14">
      <c r="A50" s="27" t="s">
        <v>30</v>
      </c>
      <c r="B50" s="88">
        <v>17.223613559999997</v>
      </c>
      <c r="C50" s="88">
        <v>21.30978365</v>
      </c>
      <c r="D50" s="88">
        <v>22.324423629999998</v>
      </c>
      <c r="E50" s="88">
        <v>1.0146399799999983</v>
      </c>
      <c r="F50" s="89">
        <v>5.1008100700000014</v>
      </c>
      <c r="G50" s="88">
        <v>4.7613809537667375</v>
      </c>
      <c r="H50" s="88">
        <v>12.96126091488021</v>
      </c>
      <c r="I50" s="88">
        <v>18.80402515624894</v>
      </c>
      <c r="J50" s="88">
        <v>29.615214323236373</v>
      </c>
      <c r="K50" s="82"/>
      <c r="L50" s="94"/>
      <c r="M50" s="94"/>
      <c r="N50" s="94"/>
    </row>
    <row r="51" spans="1:14">
      <c r="A51" s="27" t="s">
        <v>31</v>
      </c>
      <c r="B51" s="88">
        <v>1714.4900085519</v>
      </c>
      <c r="C51" s="88">
        <v>1500.4952548689002</v>
      </c>
      <c r="D51" s="88">
        <v>1475.5327348450999</v>
      </c>
      <c r="E51" s="88">
        <v>-24.96252002380038</v>
      </c>
      <c r="F51" s="89">
        <v>-238.95727370680015</v>
      </c>
      <c r="G51" s="88">
        <v>-1.6636187247377452</v>
      </c>
      <c r="H51" s="88">
        <v>-13.834646014094515</v>
      </c>
      <c r="I51" s="88">
        <v>-13.441917559673023</v>
      </c>
      <c r="J51" s="88">
        <v>-13.937513343027835</v>
      </c>
      <c r="K51" s="82"/>
      <c r="L51" s="94"/>
      <c r="M51" s="94"/>
      <c r="N51" s="94"/>
    </row>
    <row r="52" spans="1:14" ht="16.5" thickBot="1">
      <c r="A52" s="29" t="s">
        <v>35</v>
      </c>
      <c r="B52" s="90">
        <v>395.27760751000005</v>
      </c>
      <c r="C52" s="90">
        <v>585.20842375999996</v>
      </c>
      <c r="D52" s="90">
        <v>586.21057936</v>
      </c>
      <c r="E52" s="90">
        <v>1.0021556000000373</v>
      </c>
      <c r="F52" s="91">
        <v>190.93297184999994</v>
      </c>
      <c r="G52" s="90">
        <v>0.17124763747608523</v>
      </c>
      <c r="H52" s="90">
        <v>68.140370527559185</v>
      </c>
      <c r="I52" s="90">
        <v>39.281857320714451</v>
      </c>
      <c r="J52" s="90">
        <v>48.303513334022988</v>
      </c>
      <c r="K52" s="82"/>
      <c r="L52" s="94"/>
      <c r="M52" s="94"/>
      <c r="N52" s="94"/>
    </row>
    <row r="53" spans="1:14">
      <c r="A53" s="30"/>
      <c r="B53" s="2"/>
      <c r="C53" s="4"/>
      <c r="D53" s="4"/>
      <c r="E53" s="3"/>
      <c r="F53" s="3"/>
      <c r="G53" s="2"/>
      <c r="H53" s="2"/>
      <c r="I53" s="2"/>
      <c r="J53" s="2"/>
      <c r="L53" s="94"/>
      <c r="M53" s="94"/>
      <c r="N53" s="94"/>
    </row>
    <row r="54" spans="1:14">
      <c r="L54" s="94"/>
      <c r="M54" s="94"/>
      <c r="N54" s="94"/>
    </row>
    <row r="55" spans="1:14">
      <c r="L55" s="94"/>
      <c r="M55" s="94"/>
      <c r="N55" s="94"/>
    </row>
    <row r="56" spans="1:14">
      <c r="L56" s="94"/>
      <c r="M56" s="94"/>
      <c r="N56" s="94"/>
    </row>
    <row r="57" spans="1:14">
      <c r="L57" s="94"/>
      <c r="M57" s="94"/>
      <c r="N57" s="94"/>
    </row>
    <row r="58" spans="1:14">
      <c r="L58" s="94"/>
      <c r="M58" s="94"/>
      <c r="N58" s="94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X69"/>
  <sheetViews>
    <sheetView zoomScale="80" zoomScaleNormal="80" workbookViewId="0">
      <selection activeCell="K1" sqref="K1:M1048576"/>
    </sheetView>
  </sheetViews>
  <sheetFormatPr defaultRowHeight="15"/>
  <cols>
    <col min="1" max="1" width="49.42578125" style="104" customWidth="1"/>
    <col min="2" max="2" width="13.5703125" style="103" bestFit="1" customWidth="1"/>
    <col min="3" max="4" width="13.5703125" style="104" bestFit="1" customWidth="1"/>
    <col min="5" max="6" width="12.28515625" style="104" bestFit="1" customWidth="1"/>
    <col min="7" max="7" width="12" style="104" bestFit="1" customWidth="1"/>
    <col min="8" max="10" width="12" style="104" customWidth="1"/>
    <col min="11" max="13" width="9.42578125" style="104" customWidth="1"/>
    <col min="14" max="14" width="7.42578125" style="104" bestFit="1" customWidth="1"/>
    <col min="15" max="15" width="8.140625" style="104" bestFit="1" customWidth="1"/>
    <col min="16" max="24" width="6.42578125" style="104" customWidth="1"/>
    <col min="25" max="46" width="9.140625" style="104"/>
    <col min="47" max="47" width="9.140625" style="104" customWidth="1"/>
    <col min="48" max="16384" width="9.140625" style="104"/>
  </cols>
  <sheetData>
    <row r="1" spans="1:24" ht="20.25" thickBot="1">
      <c r="A1" s="269" t="s">
        <v>98</v>
      </c>
      <c r="B1" s="269"/>
      <c r="C1" s="269"/>
      <c r="D1" s="269"/>
      <c r="E1" s="269"/>
      <c r="F1" s="269"/>
      <c r="G1" s="269"/>
      <c r="H1" s="269"/>
      <c r="I1" s="269"/>
      <c r="J1" s="269"/>
    </row>
    <row r="2" spans="1:24" ht="16.5">
      <c r="A2" s="272" t="s">
        <v>121</v>
      </c>
      <c r="B2" s="273"/>
      <c r="C2" s="273"/>
      <c r="D2" s="273"/>
      <c r="E2" s="273"/>
      <c r="F2" s="273"/>
      <c r="G2" s="273"/>
      <c r="H2" s="273"/>
      <c r="I2" s="273"/>
      <c r="J2" s="274"/>
    </row>
    <row r="3" spans="1:24" ht="15.75" customHeight="1">
      <c r="A3" s="153"/>
      <c r="B3" s="278" t="s">
        <v>95</v>
      </c>
      <c r="C3" s="279"/>
      <c r="D3" s="280"/>
      <c r="E3" s="270" t="s">
        <v>1</v>
      </c>
      <c r="F3" s="271"/>
      <c r="G3" s="154" t="s">
        <v>2</v>
      </c>
      <c r="H3" s="281" t="s">
        <v>93</v>
      </c>
      <c r="I3" s="282"/>
      <c r="J3" s="283"/>
    </row>
    <row r="4" spans="1:24" ht="17.25" thickBot="1">
      <c r="A4" s="141"/>
      <c r="B4" s="146">
        <v>43708</v>
      </c>
      <c r="C4" s="146">
        <v>44043</v>
      </c>
      <c r="D4" s="146">
        <v>44074</v>
      </c>
      <c r="E4" s="205" t="s">
        <v>4</v>
      </c>
      <c r="F4" s="205" t="s">
        <v>5</v>
      </c>
      <c r="G4" s="205" t="s">
        <v>4</v>
      </c>
      <c r="H4" s="198">
        <v>44012</v>
      </c>
      <c r="I4" s="198">
        <v>44043</v>
      </c>
      <c r="J4" s="199">
        <v>44074</v>
      </c>
    </row>
    <row r="5" spans="1:24" ht="17.25" thickTop="1">
      <c r="A5" s="201"/>
      <c r="B5" s="202"/>
      <c r="C5" s="202"/>
      <c r="D5" s="202"/>
      <c r="E5" s="202"/>
      <c r="F5" s="202"/>
      <c r="G5" s="202"/>
      <c r="H5" s="155"/>
      <c r="I5" s="203"/>
      <c r="J5" s="204"/>
    </row>
    <row r="6" spans="1:24" ht="16.5">
      <c r="A6" s="156" t="s">
        <v>6</v>
      </c>
      <c r="B6" s="175">
        <v>44475.044001614573</v>
      </c>
      <c r="C6" s="175">
        <v>48681.47745856439</v>
      </c>
      <c r="D6" s="175">
        <v>46873.540324656293</v>
      </c>
      <c r="E6" s="175">
        <v>-1807.9371339080972</v>
      </c>
      <c r="F6" s="175">
        <v>2398.4963230417197</v>
      </c>
      <c r="G6" s="175">
        <v>-3.7138090877519829</v>
      </c>
      <c r="H6" s="176">
        <v>10.158178026989972</v>
      </c>
      <c r="I6" s="177">
        <v>9.3543907875388612</v>
      </c>
      <c r="J6" s="178">
        <v>5.3929037663338733</v>
      </c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</row>
    <row r="7" spans="1:24" ht="16.5">
      <c r="A7" s="156" t="s">
        <v>7</v>
      </c>
      <c r="B7" s="175">
        <v>119346.02605232787</v>
      </c>
      <c r="C7" s="175">
        <v>126977.62201143475</v>
      </c>
      <c r="D7" s="175">
        <v>129704.62340627536</v>
      </c>
      <c r="E7" s="175">
        <v>2727.0013948406122</v>
      </c>
      <c r="F7" s="175">
        <v>10358.597353947494</v>
      </c>
      <c r="G7" s="175">
        <v>2.147623614021569</v>
      </c>
      <c r="H7" s="176">
        <v>11.011350889511135</v>
      </c>
      <c r="I7" s="177">
        <v>8.2860958165422005</v>
      </c>
      <c r="J7" s="178">
        <v>8.6794656651623541</v>
      </c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</row>
    <row r="8" spans="1:24" ht="16.5">
      <c r="A8" s="157" t="s">
        <v>8</v>
      </c>
      <c r="B8" s="179">
        <v>12091.504045601658</v>
      </c>
      <c r="C8" s="179">
        <v>18096.33543837157</v>
      </c>
      <c r="D8" s="179">
        <v>20083.450713477385</v>
      </c>
      <c r="E8" s="179">
        <v>1987.1152751058144</v>
      </c>
      <c r="F8" s="179">
        <v>7991.9466678757271</v>
      </c>
      <c r="G8" s="179">
        <v>10.980760617933313</v>
      </c>
      <c r="H8" s="180">
        <v>89.042569073261376</v>
      </c>
      <c r="I8" s="181">
        <v>79.515063785368</v>
      </c>
      <c r="J8" s="182">
        <v>66.09555467818609</v>
      </c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</row>
    <row r="9" spans="1:24" ht="16.5">
      <c r="A9" s="158" t="s">
        <v>9</v>
      </c>
      <c r="B9" s="175">
        <v>107254.52200672621</v>
      </c>
      <c r="C9" s="175">
        <v>108881.28657306319</v>
      </c>
      <c r="D9" s="175">
        <v>109621.17269279798</v>
      </c>
      <c r="E9" s="175">
        <v>739.88611973478692</v>
      </c>
      <c r="F9" s="175">
        <v>2366.6506860717636</v>
      </c>
      <c r="G9" s="175">
        <v>0.67953469601802396</v>
      </c>
      <c r="H9" s="176">
        <v>2.478185665749649</v>
      </c>
      <c r="I9" s="177">
        <v>1.5867815751537933</v>
      </c>
      <c r="J9" s="178">
        <v>2.2065742700558388</v>
      </c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</row>
    <row r="10" spans="1:24">
      <c r="A10" s="159" t="s">
        <v>10</v>
      </c>
      <c r="B10" s="179">
        <v>5271.8024591699714</v>
      </c>
      <c r="C10" s="179">
        <v>5596.5968623958352</v>
      </c>
      <c r="D10" s="179">
        <v>5446.7942421820135</v>
      </c>
      <c r="E10" s="179">
        <v>-149.80262021382168</v>
      </c>
      <c r="F10" s="179">
        <v>174.99178301204211</v>
      </c>
      <c r="G10" s="179">
        <v>-2.6766734123796283</v>
      </c>
      <c r="H10" s="180">
        <v>1.1783556203794063</v>
      </c>
      <c r="I10" s="181">
        <v>-0.24422673173387466</v>
      </c>
      <c r="J10" s="182">
        <v>3.3193918847936885</v>
      </c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</row>
    <row r="11" spans="1:24">
      <c r="A11" s="159" t="s">
        <v>11</v>
      </c>
      <c r="B11" s="179">
        <v>340.42690331</v>
      </c>
      <c r="C11" s="179">
        <v>233.27085288000001</v>
      </c>
      <c r="D11" s="179">
        <v>268.55737074000001</v>
      </c>
      <c r="E11" s="179">
        <v>35.286517860000004</v>
      </c>
      <c r="F11" s="179">
        <v>-71.86953256999999</v>
      </c>
      <c r="G11" s="179">
        <v>15.126843934570871</v>
      </c>
      <c r="H11" s="180">
        <v>-46.282836367113298</v>
      </c>
      <c r="I11" s="181">
        <v>-41.125144591517696</v>
      </c>
      <c r="J11" s="182">
        <v>-21.111590144963969</v>
      </c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</row>
    <row r="12" spans="1:24">
      <c r="A12" s="159" t="s">
        <v>12</v>
      </c>
      <c r="B12" s="179">
        <v>1361.6824857101601</v>
      </c>
      <c r="C12" s="179">
        <v>486.47956669714171</v>
      </c>
      <c r="D12" s="179">
        <v>652.3104793208114</v>
      </c>
      <c r="E12" s="179">
        <v>165.83091262366969</v>
      </c>
      <c r="F12" s="179">
        <v>-709.37200638934871</v>
      </c>
      <c r="G12" s="179">
        <v>34.087950240037088</v>
      </c>
      <c r="H12" s="180">
        <v>-48.073741518802912</v>
      </c>
      <c r="I12" s="181">
        <v>-65.996808132460899</v>
      </c>
      <c r="J12" s="182">
        <v>-52.095258170217924</v>
      </c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</row>
    <row r="13" spans="1:24" ht="16.5">
      <c r="A13" s="160" t="s">
        <v>110</v>
      </c>
      <c r="B13" s="175">
        <v>100280.61015853607</v>
      </c>
      <c r="C13" s="175">
        <v>102564.93929109021</v>
      </c>
      <c r="D13" s="175">
        <v>103253.51060055515</v>
      </c>
      <c r="E13" s="175">
        <v>688.57130946493999</v>
      </c>
      <c r="F13" s="175">
        <v>2972.9004420190759</v>
      </c>
      <c r="G13" s="175">
        <v>0.67135154978321054</v>
      </c>
      <c r="H13" s="176">
        <v>3.4540659739889463</v>
      </c>
      <c r="I13" s="177">
        <v>2.8288353869597955</v>
      </c>
      <c r="J13" s="178">
        <v>2.964581525101579</v>
      </c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</row>
    <row r="14" spans="1:24">
      <c r="A14" s="159" t="s">
        <v>13</v>
      </c>
      <c r="B14" s="179">
        <v>43459.336518415475</v>
      </c>
      <c r="C14" s="179">
        <v>43275.09094018615</v>
      </c>
      <c r="D14" s="179">
        <v>43997.264014914399</v>
      </c>
      <c r="E14" s="179">
        <v>722.17307472824905</v>
      </c>
      <c r="F14" s="179">
        <v>537.92749649892357</v>
      </c>
      <c r="G14" s="179">
        <v>1.6687962036322972</v>
      </c>
      <c r="H14" s="180">
        <v>-2.5058726992886022</v>
      </c>
      <c r="I14" s="181">
        <v>-9.8779414048678404E-2</v>
      </c>
      <c r="J14" s="182">
        <v>1.237771994680557</v>
      </c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</row>
    <row r="15" spans="1:24">
      <c r="A15" s="159" t="s">
        <v>14</v>
      </c>
      <c r="B15" s="179">
        <v>56821.273640120598</v>
      </c>
      <c r="C15" s="179">
        <v>59289.848350904052</v>
      </c>
      <c r="D15" s="179">
        <v>59256.246585640751</v>
      </c>
      <c r="E15" s="179">
        <v>-33.601765263301786</v>
      </c>
      <c r="F15" s="179">
        <v>2434.9729455201523</v>
      </c>
      <c r="G15" s="179">
        <v>-5.6673724419781024E-2</v>
      </c>
      <c r="H15" s="180">
        <v>8.3708738833302618</v>
      </c>
      <c r="I15" s="181">
        <v>5.0763671532485262</v>
      </c>
      <c r="J15" s="182">
        <v>4.2853191939028505</v>
      </c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</row>
    <row r="16" spans="1:24" s="105" customFormat="1" ht="16.5">
      <c r="A16" s="156" t="s">
        <v>15</v>
      </c>
      <c r="B16" s="175">
        <v>52028.566269845673</v>
      </c>
      <c r="C16" s="175">
        <v>51836.012644645445</v>
      </c>
      <c r="D16" s="175">
        <v>52151.975222825786</v>
      </c>
      <c r="E16" s="175">
        <v>315.96257818034064</v>
      </c>
      <c r="F16" s="175">
        <v>123.4089529801131</v>
      </c>
      <c r="G16" s="175">
        <v>0.60954259801265209</v>
      </c>
      <c r="H16" s="176">
        <v>2.5221334547707102</v>
      </c>
      <c r="I16" s="177">
        <v>-2.2330331433838353</v>
      </c>
      <c r="J16" s="178">
        <v>0.23719460640153045</v>
      </c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</row>
    <row r="17" spans="1:24" ht="17.25" thickBot="1">
      <c r="A17" s="161" t="s">
        <v>16</v>
      </c>
      <c r="B17" s="183">
        <v>111792.48761230095</v>
      </c>
      <c r="C17" s="183">
        <v>123823.16785011391</v>
      </c>
      <c r="D17" s="183">
        <v>124426.24564180538</v>
      </c>
      <c r="E17" s="185">
        <v>603.0777916914667</v>
      </c>
      <c r="F17" s="183">
        <v>12633.758029504432</v>
      </c>
      <c r="G17" s="183">
        <v>0.48704761973259281</v>
      </c>
      <c r="H17" s="184">
        <v>14.67343032846891</v>
      </c>
      <c r="I17" s="185">
        <v>13.851561718666261</v>
      </c>
      <c r="J17" s="186">
        <v>11.301079615759704</v>
      </c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</row>
    <row r="18" spans="1:24" ht="13.5" thickBot="1">
      <c r="A18" s="152"/>
      <c r="B18" s="162"/>
      <c r="C18" s="152"/>
      <c r="D18" s="152"/>
      <c r="E18" s="231"/>
      <c r="F18" s="152"/>
      <c r="G18" s="152"/>
      <c r="H18" s="152"/>
      <c r="I18" s="152"/>
      <c r="J18" s="152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</row>
    <row r="19" spans="1:24" ht="16.5">
      <c r="A19" s="275" t="s">
        <v>122</v>
      </c>
      <c r="B19" s="276"/>
      <c r="C19" s="276"/>
      <c r="D19" s="276"/>
      <c r="E19" s="276"/>
      <c r="F19" s="276"/>
      <c r="G19" s="276"/>
      <c r="H19" s="276"/>
      <c r="I19" s="276"/>
      <c r="J19" s="277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</row>
    <row r="20" spans="1:24" ht="15.75" customHeight="1">
      <c r="A20" s="140"/>
      <c r="B20" s="278" t="str">
        <f>B3</f>
        <v>N$ Million</v>
      </c>
      <c r="C20" s="279"/>
      <c r="D20" s="280"/>
      <c r="E20" s="270" t="s">
        <v>1</v>
      </c>
      <c r="F20" s="271"/>
      <c r="G20" s="212" t="s">
        <v>2</v>
      </c>
      <c r="H20" s="278" t="str">
        <f>H3</f>
        <v>Annual percentage change</v>
      </c>
      <c r="I20" s="279"/>
      <c r="J20" s="284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</row>
    <row r="21" spans="1:24" ht="17.25" thickBot="1">
      <c r="A21" s="141"/>
      <c r="B21" s="145">
        <f>B4</f>
        <v>43708</v>
      </c>
      <c r="C21" s="145">
        <f>C4</f>
        <v>44043</v>
      </c>
      <c r="D21" s="145">
        <f>D4</f>
        <v>44074</v>
      </c>
      <c r="E21" s="205" t="s">
        <v>4</v>
      </c>
      <c r="F21" s="205" t="s">
        <v>5</v>
      </c>
      <c r="G21" s="205" t="s">
        <v>4</v>
      </c>
      <c r="H21" s="198">
        <f>H4</f>
        <v>44012</v>
      </c>
      <c r="I21" s="198">
        <f>I4</f>
        <v>44043</v>
      </c>
      <c r="J21" s="199">
        <f>J4</f>
        <v>44074</v>
      </c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</row>
    <row r="22" spans="1:24" ht="13.5" thickTop="1">
      <c r="A22" s="206"/>
      <c r="B22" s="164"/>
      <c r="C22" s="164"/>
      <c r="D22" s="164"/>
      <c r="E22" s="164"/>
      <c r="F22" s="164"/>
      <c r="G22" s="164"/>
      <c r="H22" s="164"/>
      <c r="I22" s="164"/>
      <c r="J22" s="165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</row>
    <row r="23" spans="1:24" ht="16.5">
      <c r="A23" s="166" t="s">
        <v>17</v>
      </c>
      <c r="B23" s="187">
        <v>111792.48761230095</v>
      </c>
      <c r="C23" s="187">
        <v>123823.16785011391</v>
      </c>
      <c r="D23" s="187">
        <v>124426.24564180538</v>
      </c>
      <c r="E23" s="187">
        <v>603.0777916914667</v>
      </c>
      <c r="F23" s="187">
        <v>12633.758029504432</v>
      </c>
      <c r="G23" s="188">
        <v>0.48704761973259281</v>
      </c>
      <c r="H23" s="188">
        <v>14.67343032846891</v>
      </c>
      <c r="I23" s="188">
        <v>13.851561718666261</v>
      </c>
      <c r="J23" s="189">
        <v>11.301079615759704</v>
      </c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</row>
    <row r="24" spans="1:24" ht="16.5">
      <c r="A24" s="107" t="s">
        <v>18</v>
      </c>
      <c r="B24" s="190">
        <v>3013.0823124949111</v>
      </c>
      <c r="C24" s="190">
        <v>2946.7227514747851</v>
      </c>
      <c r="D24" s="190">
        <v>3027.601780578314</v>
      </c>
      <c r="E24" s="190">
        <v>80.879029103528865</v>
      </c>
      <c r="F24" s="190">
        <v>14.519468083402899</v>
      </c>
      <c r="G24" s="191">
        <v>2.7447111901874877</v>
      </c>
      <c r="H24" s="191">
        <v>1.7143373207560586</v>
      </c>
      <c r="I24" s="191">
        <v>3.7445687707747339</v>
      </c>
      <c r="J24" s="192">
        <v>0.48188089728556349</v>
      </c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</row>
    <row r="25" spans="1:24" ht="16.5">
      <c r="A25" s="107" t="s">
        <v>19</v>
      </c>
      <c r="B25" s="190">
        <v>50317.199015758044</v>
      </c>
      <c r="C25" s="190">
        <v>57917.716704720748</v>
      </c>
      <c r="D25" s="190">
        <v>58454.64674815636</v>
      </c>
      <c r="E25" s="190">
        <v>536.93004343561188</v>
      </c>
      <c r="F25" s="190">
        <v>8137.4477323983156</v>
      </c>
      <c r="G25" s="191">
        <v>0.92705664861240678</v>
      </c>
      <c r="H25" s="191">
        <v>15.73120357423123</v>
      </c>
      <c r="I25" s="191">
        <v>16.985681002118881</v>
      </c>
      <c r="J25" s="192">
        <v>16.172298720065626</v>
      </c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</row>
    <row r="26" spans="1:24" ht="16.5">
      <c r="A26" s="107" t="s">
        <v>20</v>
      </c>
      <c r="B26" s="190">
        <v>58462.206284047992</v>
      </c>
      <c r="C26" s="190">
        <v>62958.728393918384</v>
      </c>
      <c r="D26" s="190">
        <v>62943.997113070713</v>
      </c>
      <c r="E26" s="190">
        <v>-14.73128084767086</v>
      </c>
      <c r="F26" s="190">
        <v>4481.7908290227206</v>
      </c>
      <c r="G26" s="191">
        <v>-2.3398313821559213E-2</v>
      </c>
      <c r="H26" s="191">
        <v>14.435743158458521</v>
      </c>
      <c r="I26" s="191">
        <v>11.609789867833172</v>
      </c>
      <c r="J26" s="192">
        <v>7.6661335825186399</v>
      </c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</row>
    <row r="27" spans="1:24" ht="17.25" thickBot="1">
      <c r="A27" s="167" t="s">
        <v>21</v>
      </c>
      <c r="B27" s="193">
        <v>0</v>
      </c>
      <c r="C27" s="193">
        <v>0</v>
      </c>
      <c r="D27" s="193">
        <v>0</v>
      </c>
      <c r="E27" s="193">
        <v>0</v>
      </c>
      <c r="F27" s="193">
        <v>0</v>
      </c>
      <c r="G27" s="193">
        <v>0</v>
      </c>
      <c r="H27" s="193">
        <v>0</v>
      </c>
      <c r="I27" s="193">
        <v>0</v>
      </c>
      <c r="J27" s="194">
        <v>0</v>
      </c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</row>
    <row r="28" spans="1:24" ht="13.5" thickBot="1">
      <c r="A28" s="168"/>
      <c r="B28" s="108"/>
      <c r="C28" s="108"/>
      <c r="D28" s="108"/>
      <c r="E28" s="108"/>
      <c r="F28" s="108"/>
      <c r="G28" s="108"/>
      <c r="H28" s="151"/>
      <c r="I28" s="151"/>
      <c r="J28" s="151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</row>
    <row r="29" spans="1:24" ht="16.5">
      <c r="A29" s="272" t="s">
        <v>22</v>
      </c>
      <c r="B29" s="273"/>
      <c r="C29" s="273"/>
      <c r="D29" s="273"/>
      <c r="E29" s="273"/>
      <c r="F29" s="273"/>
      <c r="G29" s="273"/>
      <c r="H29" s="273"/>
      <c r="I29" s="273"/>
      <c r="J29" s="274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</row>
    <row r="30" spans="1:24" ht="15.75" customHeight="1">
      <c r="A30" s="153"/>
      <c r="B30" s="278" t="str">
        <f>B3</f>
        <v>N$ Million</v>
      </c>
      <c r="C30" s="279"/>
      <c r="D30" s="280"/>
      <c r="E30" s="270" t="s">
        <v>1</v>
      </c>
      <c r="F30" s="271"/>
      <c r="G30" s="169" t="s">
        <v>2</v>
      </c>
      <c r="H30" s="278" t="str">
        <f>H3</f>
        <v>Annual percentage change</v>
      </c>
      <c r="I30" s="279"/>
      <c r="J30" s="284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</row>
    <row r="31" spans="1:24" ht="17.25" thickBot="1">
      <c r="A31" s="141"/>
      <c r="B31" s="146">
        <f>B4</f>
        <v>43708</v>
      </c>
      <c r="C31" s="146">
        <f>C4</f>
        <v>44043</v>
      </c>
      <c r="D31" s="145">
        <f>D4</f>
        <v>44074</v>
      </c>
      <c r="E31" s="145" t="s">
        <v>4</v>
      </c>
      <c r="F31" s="145" t="s">
        <v>5</v>
      </c>
      <c r="G31" s="145" t="s">
        <v>4</v>
      </c>
      <c r="H31" s="145">
        <f>H4</f>
        <v>44012</v>
      </c>
      <c r="I31" s="145">
        <f>I4</f>
        <v>44043</v>
      </c>
      <c r="J31" s="210">
        <f>J4</f>
        <v>44074</v>
      </c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</row>
    <row r="32" spans="1:24" ht="13.5" thickTop="1">
      <c r="A32" s="211"/>
      <c r="B32" s="207"/>
      <c r="C32" s="208"/>
      <c r="D32" s="208"/>
      <c r="E32" s="208"/>
      <c r="F32" s="207"/>
      <c r="G32" s="208"/>
      <c r="H32" s="209"/>
      <c r="I32" s="209"/>
      <c r="J32" s="17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</row>
    <row r="33" spans="1:24" ht="16.5">
      <c r="A33" s="171" t="s">
        <v>24</v>
      </c>
      <c r="B33" s="195">
        <v>100752.75366901442</v>
      </c>
      <c r="C33" s="195">
        <v>102213.03399371546</v>
      </c>
      <c r="D33" s="195">
        <v>102987.10450296687</v>
      </c>
      <c r="E33" s="195">
        <v>774.07050925141084</v>
      </c>
      <c r="F33" s="195">
        <v>2234.350833952456</v>
      </c>
      <c r="G33" s="128">
        <v>0.75731096026265732</v>
      </c>
      <c r="H33" s="128">
        <v>2.4463000824589898</v>
      </c>
      <c r="I33" s="128">
        <v>1.8834729290957455</v>
      </c>
      <c r="J33" s="131">
        <v>2.2176573369821568</v>
      </c>
      <c r="K33" s="150"/>
      <c r="L33" s="150"/>
      <c r="M33" s="150"/>
      <c r="N33" s="235"/>
      <c r="O33" s="235"/>
      <c r="P33" s="236"/>
      <c r="Q33" s="150"/>
      <c r="R33" s="150"/>
      <c r="S33" s="150"/>
      <c r="T33" s="150"/>
      <c r="U33" s="150"/>
      <c r="V33" s="150"/>
      <c r="W33" s="150"/>
      <c r="X33" s="150"/>
    </row>
    <row r="34" spans="1:24" ht="16.5">
      <c r="A34" s="111" t="s">
        <v>10</v>
      </c>
      <c r="B34" s="196">
        <v>5271.8014581699717</v>
      </c>
      <c r="C34" s="196">
        <v>5596.5958613958355</v>
      </c>
      <c r="D34" s="196">
        <v>5446.7932411820138</v>
      </c>
      <c r="E34" s="196">
        <v>-149.80262021382168</v>
      </c>
      <c r="F34" s="196">
        <v>174.99178301204211</v>
      </c>
      <c r="G34" s="128">
        <v>-2.676673891126029</v>
      </c>
      <c r="H34" s="129">
        <v>1.1783558226209863</v>
      </c>
      <c r="I34" s="129">
        <v>-0.24422679309010675</v>
      </c>
      <c r="J34" s="130">
        <v>3.3193925150737442</v>
      </c>
      <c r="K34" s="150"/>
      <c r="L34" s="150"/>
      <c r="M34" s="150"/>
      <c r="N34" s="235"/>
      <c r="O34" s="235"/>
      <c r="P34" s="236"/>
      <c r="Q34" s="150"/>
      <c r="R34" s="150"/>
      <c r="S34" s="150"/>
      <c r="T34" s="150"/>
      <c r="U34" s="150"/>
      <c r="V34" s="150"/>
      <c r="W34" s="150"/>
      <c r="X34" s="150"/>
    </row>
    <row r="35" spans="1:24" ht="16.5">
      <c r="A35" s="171" t="s">
        <v>25</v>
      </c>
      <c r="B35" s="195">
        <v>43056.558198543818</v>
      </c>
      <c r="C35" s="195">
        <v>42476.215573461799</v>
      </c>
      <c r="D35" s="195">
        <v>43245.506722092221</v>
      </c>
      <c r="E35" s="195">
        <v>769.29114863042196</v>
      </c>
      <c r="F35" s="195">
        <v>188.94852354840259</v>
      </c>
      <c r="G35" s="128">
        <v>1.8111103784656848</v>
      </c>
      <c r="H35" s="128">
        <v>-3.5897229229636167</v>
      </c>
      <c r="I35" s="128">
        <v>-1.197087815780236</v>
      </c>
      <c r="J35" s="131">
        <v>0.43883796442140977</v>
      </c>
      <c r="K35" s="150"/>
      <c r="L35" s="150"/>
      <c r="M35" s="150"/>
      <c r="N35" s="235"/>
      <c r="O35" s="235"/>
      <c r="P35" s="236"/>
      <c r="Q35" s="150"/>
      <c r="R35" s="150"/>
      <c r="S35" s="150"/>
      <c r="T35" s="150"/>
      <c r="U35" s="150"/>
      <c r="V35" s="150"/>
      <c r="W35" s="150"/>
      <c r="X35" s="150"/>
    </row>
    <row r="36" spans="1:24" ht="16.5">
      <c r="A36" s="171" t="s">
        <v>26</v>
      </c>
      <c r="B36" s="238">
        <v>38945.676481029404</v>
      </c>
      <c r="C36" s="238">
        <v>38798.110810899481</v>
      </c>
      <c r="D36" s="238">
        <v>39610.492804205329</v>
      </c>
      <c r="E36" s="238">
        <v>812.38199330584757</v>
      </c>
      <c r="F36" s="238">
        <v>664.81632317592448</v>
      </c>
      <c r="G36" s="239">
        <v>2.0938699754360783</v>
      </c>
      <c r="H36" s="239">
        <v>-2.597138603854944</v>
      </c>
      <c r="I36" s="239">
        <v>-0.19578380115824245</v>
      </c>
      <c r="J36" s="240">
        <v>1.7070349862834178</v>
      </c>
      <c r="K36" s="150"/>
      <c r="L36" s="150"/>
      <c r="M36" s="150"/>
      <c r="N36" s="235"/>
      <c r="O36" s="235"/>
      <c r="P36" s="236"/>
      <c r="Q36" s="150"/>
      <c r="R36" s="150"/>
      <c r="S36" s="150"/>
      <c r="T36" s="150"/>
      <c r="U36" s="150"/>
      <c r="V36" s="150"/>
      <c r="W36" s="150"/>
      <c r="X36" s="150"/>
    </row>
    <row r="37" spans="1:24">
      <c r="A37" s="172" t="s">
        <v>27</v>
      </c>
      <c r="B37" s="241">
        <v>13334.812776978242</v>
      </c>
      <c r="C37" s="241">
        <v>12595.570267067063</v>
      </c>
      <c r="D37" s="241">
        <v>12500.580891169007</v>
      </c>
      <c r="E37" s="241">
        <v>-94.989375898056096</v>
      </c>
      <c r="F37" s="241">
        <v>-834.23188580923488</v>
      </c>
      <c r="G37" s="242">
        <v>-0.75414906895021261</v>
      </c>
      <c r="H37" s="242">
        <v>-13.779727243468542</v>
      </c>
      <c r="I37" s="242">
        <v>-6.0514896084674916</v>
      </c>
      <c r="J37" s="243">
        <v>-6.2560449836197733</v>
      </c>
      <c r="K37" s="150"/>
      <c r="L37" s="150"/>
      <c r="M37" s="150"/>
      <c r="N37" s="235"/>
      <c r="O37" s="235"/>
      <c r="P37" s="236"/>
      <c r="Q37" s="150"/>
      <c r="R37" s="150"/>
      <c r="S37" s="150"/>
      <c r="T37" s="150"/>
      <c r="U37" s="150"/>
      <c r="V37" s="150"/>
      <c r="W37" s="150"/>
      <c r="X37" s="150"/>
    </row>
    <row r="38" spans="1:24">
      <c r="A38" s="172" t="s">
        <v>28</v>
      </c>
      <c r="B38" s="241">
        <v>15692.089321405743</v>
      </c>
      <c r="C38" s="241">
        <v>16270.904363702806</v>
      </c>
      <c r="D38" s="241">
        <v>16529.078243588683</v>
      </c>
      <c r="E38" s="241">
        <v>258.17387988587689</v>
      </c>
      <c r="F38" s="241">
        <v>836.98892218293986</v>
      </c>
      <c r="G38" s="242">
        <v>1.5867211441658498</v>
      </c>
      <c r="H38" s="242">
        <v>8.1474046365052715</v>
      </c>
      <c r="I38" s="242">
        <v>6.6577075047822518</v>
      </c>
      <c r="J38" s="243">
        <v>5.333827159912957</v>
      </c>
      <c r="K38" s="150"/>
      <c r="L38" s="150"/>
      <c r="M38" s="150"/>
      <c r="N38" s="235"/>
      <c r="O38" s="235"/>
      <c r="P38" s="236"/>
      <c r="Q38" s="150"/>
      <c r="R38" s="150"/>
      <c r="S38" s="150"/>
      <c r="T38" s="150"/>
      <c r="U38" s="150"/>
      <c r="V38" s="150"/>
      <c r="W38" s="150"/>
      <c r="X38" s="150"/>
    </row>
    <row r="39" spans="1:24">
      <c r="A39" s="172" t="s">
        <v>107</v>
      </c>
      <c r="B39" s="241">
        <v>9918.7743826454189</v>
      </c>
      <c r="C39" s="241">
        <v>9931.6361801296134</v>
      </c>
      <c r="D39" s="241">
        <v>10580.833669447633</v>
      </c>
      <c r="E39" s="241">
        <v>649.19748931801951</v>
      </c>
      <c r="F39" s="241">
        <v>662.05928680221405</v>
      </c>
      <c r="G39" s="242">
        <v>6.5366620116117389</v>
      </c>
      <c r="H39" s="242">
        <v>-3.156588925139431</v>
      </c>
      <c r="I39" s="242">
        <v>-2.7461916840772318</v>
      </c>
      <c r="J39" s="243">
        <v>6.6748094196052961</v>
      </c>
      <c r="K39" s="150"/>
      <c r="L39" s="150"/>
      <c r="M39" s="150"/>
      <c r="N39" s="235"/>
      <c r="O39" s="235"/>
      <c r="P39" s="236"/>
      <c r="Q39" s="150"/>
      <c r="R39" s="150"/>
      <c r="S39" s="150"/>
      <c r="T39" s="150"/>
      <c r="U39" s="150"/>
      <c r="V39" s="150"/>
      <c r="W39" s="150"/>
      <c r="X39" s="150"/>
    </row>
    <row r="40" spans="1:24" ht="16.5">
      <c r="A40" s="171" t="s">
        <v>129</v>
      </c>
      <c r="B40" s="238">
        <v>4110.8817175144104</v>
      </c>
      <c r="C40" s="238">
        <v>3678.104762562315</v>
      </c>
      <c r="D40" s="238">
        <v>3635.0139178868899</v>
      </c>
      <c r="E40" s="238">
        <v>-43.09084467542516</v>
      </c>
      <c r="F40" s="238">
        <v>-475.86779962752053</v>
      </c>
      <c r="G40" s="239">
        <v>-1.1715502264651718</v>
      </c>
      <c r="H40" s="239">
        <v>-12.940010124783896</v>
      </c>
      <c r="I40" s="239">
        <v>-10.652608145737773</v>
      </c>
      <c r="J40" s="240">
        <v>-11.596413190000399</v>
      </c>
      <c r="K40" s="150"/>
      <c r="L40" s="150"/>
      <c r="M40" s="150"/>
      <c r="N40" s="235"/>
      <c r="O40" s="235"/>
      <c r="P40" s="236"/>
      <c r="Q40" s="150"/>
      <c r="R40" s="150"/>
      <c r="S40" s="150"/>
      <c r="T40" s="150"/>
      <c r="U40" s="150"/>
      <c r="V40" s="150"/>
      <c r="W40" s="150"/>
      <c r="X40" s="150"/>
    </row>
    <row r="41" spans="1:24" ht="16.5">
      <c r="A41" s="173"/>
      <c r="B41" s="244"/>
      <c r="C41" s="244"/>
      <c r="D41" s="244"/>
      <c r="E41" s="238"/>
      <c r="F41" s="238"/>
      <c r="G41" s="239"/>
      <c r="H41" s="245"/>
      <c r="I41" s="245"/>
      <c r="J41" s="246"/>
      <c r="K41" s="150"/>
      <c r="L41" s="150"/>
      <c r="M41" s="150"/>
      <c r="N41" s="235"/>
      <c r="O41" s="235"/>
      <c r="P41" s="236"/>
      <c r="Q41" s="150"/>
      <c r="R41" s="150"/>
      <c r="S41" s="150"/>
      <c r="T41" s="150"/>
      <c r="U41" s="150"/>
      <c r="V41" s="150"/>
      <c r="W41" s="150"/>
      <c r="X41" s="150"/>
    </row>
    <row r="42" spans="1:24" ht="16.5">
      <c r="A42" s="171" t="s">
        <v>125</v>
      </c>
      <c r="B42" s="238">
        <v>56642.854606450601</v>
      </c>
      <c r="C42" s="238">
        <v>59068.959846004058</v>
      </c>
      <c r="D42" s="238">
        <v>59054.938200110751</v>
      </c>
      <c r="E42" s="238">
        <v>-14.021645893306413</v>
      </c>
      <c r="F42" s="238">
        <v>2412.0835936601507</v>
      </c>
      <c r="G42" s="239">
        <v>-2.3737756564301549E-2</v>
      </c>
      <c r="H42" s="239">
        <v>8.0826171248626935</v>
      </c>
      <c r="I42" s="239">
        <v>4.8911941527863974</v>
      </c>
      <c r="J42" s="240">
        <v>4.2584075439330888</v>
      </c>
      <c r="K42" s="150"/>
      <c r="L42" s="150"/>
      <c r="M42" s="150"/>
      <c r="N42" s="235"/>
      <c r="O42" s="235"/>
      <c r="P42" s="236"/>
      <c r="Q42" s="150"/>
      <c r="R42" s="150"/>
      <c r="S42" s="150"/>
      <c r="T42" s="150"/>
      <c r="U42" s="150"/>
      <c r="V42" s="150"/>
      <c r="W42" s="150"/>
      <c r="X42" s="150"/>
    </row>
    <row r="43" spans="1:24" ht="16.5">
      <c r="A43" s="171" t="s">
        <v>33</v>
      </c>
      <c r="B43" s="238">
        <v>49854.096026533094</v>
      </c>
      <c r="C43" s="238">
        <v>52680.881227343169</v>
      </c>
      <c r="D43" s="238">
        <v>52694.922188180775</v>
      </c>
      <c r="E43" s="238">
        <v>14.04096083760669</v>
      </c>
      <c r="F43" s="238">
        <v>2840.8261616476811</v>
      </c>
      <c r="G43" s="239">
        <v>2.6652858704110827E-2</v>
      </c>
      <c r="H43" s="239">
        <v>10.058157660524586</v>
      </c>
      <c r="I43" s="239">
        <v>6.5880915779844145</v>
      </c>
      <c r="J43" s="240">
        <v>5.6982803582192219</v>
      </c>
      <c r="K43" s="150"/>
      <c r="L43" s="150"/>
      <c r="M43" s="150"/>
      <c r="N43" s="235"/>
      <c r="O43" s="235"/>
      <c r="P43" s="236"/>
      <c r="Q43" s="150"/>
      <c r="R43" s="150"/>
      <c r="S43" s="150"/>
      <c r="T43" s="150"/>
      <c r="U43" s="150"/>
      <c r="V43" s="150"/>
      <c r="W43" s="150"/>
      <c r="X43" s="150"/>
    </row>
    <row r="44" spans="1:24">
      <c r="A44" s="172" t="s">
        <v>27</v>
      </c>
      <c r="B44" s="241">
        <v>39227.646091382652</v>
      </c>
      <c r="C44" s="241">
        <v>40854.561360933541</v>
      </c>
      <c r="D44" s="241">
        <v>40957.58266248319</v>
      </c>
      <c r="E44" s="241">
        <v>103.02130154964834</v>
      </c>
      <c r="F44" s="241">
        <v>1729.9365711005375</v>
      </c>
      <c r="G44" s="242">
        <v>0.25216597147989717</v>
      </c>
      <c r="H44" s="242">
        <v>7.7699839886665671</v>
      </c>
      <c r="I44" s="242">
        <v>5.0329307789384501</v>
      </c>
      <c r="J44" s="243">
        <v>4.4099933171380457</v>
      </c>
      <c r="K44" s="150"/>
      <c r="L44" s="150"/>
      <c r="M44" s="150"/>
      <c r="N44" s="235"/>
      <c r="O44" s="235"/>
      <c r="P44" s="236"/>
      <c r="Q44" s="150"/>
      <c r="R44" s="150"/>
      <c r="S44" s="150"/>
      <c r="T44" s="150"/>
      <c r="U44" s="150"/>
      <c r="V44" s="150"/>
      <c r="W44" s="150"/>
      <c r="X44" s="150"/>
    </row>
    <row r="45" spans="1:24">
      <c r="A45" s="172" t="s">
        <v>34</v>
      </c>
      <c r="B45" s="241">
        <v>8412.0368041848997</v>
      </c>
      <c r="C45" s="241">
        <v>9539.2327638228362</v>
      </c>
      <c r="D45" s="241">
        <v>9453.5734639361381</v>
      </c>
      <c r="E45" s="241">
        <v>-85.659299886698136</v>
      </c>
      <c r="F45" s="241">
        <v>1041.5366597512384</v>
      </c>
      <c r="G45" s="242">
        <v>-0.89796844261476849</v>
      </c>
      <c r="H45" s="242">
        <v>17.766105354600654</v>
      </c>
      <c r="I45" s="242">
        <v>14.37017527880711</v>
      </c>
      <c r="J45" s="243">
        <v>12.381503837846793</v>
      </c>
      <c r="K45" s="150"/>
      <c r="L45" s="150"/>
      <c r="M45" s="150"/>
      <c r="N45" s="235"/>
      <c r="O45" s="235"/>
      <c r="P45" s="236"/>
      <c r="Q45" s="150"/>
      <c r="R45" s="150"/>
      <c r="S45" s="150"/>
      <c r="T45" s="150"/>
      <c r="U45" s="150"/>
      <c r="V45" s="150"/>
      <c r="W45" s="150"/>
      <c r="X45" s="150"/>
    </row>
    <row r="46" spans="1:24">
      <c r="A46" s="172" t="s">
        <v>106</v>
      </c>
      <c r="B46" s="241">
        <v>2214.4131309655386</v>
      </c>
      <c r="C46" s="241">
        <v>2287.0871025867937</v>
      </c>
      <c r="D46" s="241">
        <v>2283.7660617614474</v>
      </c>
      <c r="E46" s="241">
        <v>-3.3210408253462447</v>
      </c>
      <c r="F46" s="241">
        <v>69.352930795908833</v>
      </c>
      <c r="G46" s="242">
        <v>-0.1452083229182648</v>
      </c>
      <c r="H46" s="242">
        <v>22.340709209514557</v>
      </c>
      <c r="I46" s="242">
        <v>4.5686693002170813</v>
      </c>
      <c r="J46" s="243">
        <v>3.1318876241340377</v>
      </c>
      <c r="K46" s="150"/>
      <c r="L46" s="150"/>
      <c r="M46" s="150"/>
      <c r="N46" s="235"/>
      <c r="O46" s="235"/>
      <c r="P46" s="236"/>
      <c r="Q46" s="150"/>
      <c r="R46" s="150"/>
      <c r="S46" s="150"/>
      <c r="T46" s="150"/>
      <c r="U46" s="150"/>
      <c r="V46" s="150"/>
      <c r="W46" s="150"/>
      <c r="X46" s="150"/>
    </row>
    <row r="47" spans="1:24" ht="16.5">
      <c r="A47" s="171" t="s">
        <v>128</v>
      </c>
      <c r="B47" s="238">
        <v>6788.7585799175058</v>
      </c>
      <c r="C47" s="238">
        <v>6388.0786186608893</v>
      </c>
      <c r="D47" s="238">
        <v>6360.0160119299762</v>
      </c>
      <c r="E47" s="238">
        <v>-28.062606730913103</v>
      </c>
      <c r="F47" s="238">
        <v>-428.74256798752958</v>
      </c>
      <c r="G47" s="239">
        <v>-0.43929651474445564</v>
      </c>
      <c r="H47" s="239">
        <v>-5.8148734459346514</v>
      </c>
      <c r="I47" s="239">
        <v>-7.2817321463093521</v>
      </c>
      <c r="J47" s="240">
        <v>-6.2037223872744249</v>
      </c>
      <c r="K47" s="150"/>
      <c r="L47" s="150"/>
      <c r="M47" s="150"/>
      <c r="N47" s="235"/>
      <c r="O47" s="235"/>
      <c r="P47" s="236"/>
      <c r="Q47" s="150"/>
      <c r="R47" s="150"/>
      <c r="S47" s="150"/>
      <c r="T47" s="150"/>
      <c r="U47" s="150"/>
      <c r="V47" s="150"/>
      <c r="W47" s="150"/>
      <c r="X47" s="150"/>
    </row>
    <row r="48" spans="1:24" ht="17.25" thickBot="1">
      <c r="A48" s="174" t="s">
        <v>35</v>
      </c>
      <c r="B48" s="247">
        <v>1053.34086402</v>
      </c>
      <c r="C48" s="247">
        <v>667.85857424961409</v>
      </c>
      <c r="D48" s="247">
        <v>686.65958076391189</v>
      </c>
      <c r="E48" s="247">
        <v>18.801006514297796</v>
      </c>
      <c r="F48" s="247">
        <v>-366.68128325608814</v>
      </c>
      <c r="G48" s="248">
        <v>2.8151179365215171</v>
      </c>
      <c r="H48" s="248">
        <v>-34.121763405089794</v>
      </c>
      <c r="I48" s="248">
        <v>-34.401917017260644</v>
      </c>
      <c r="J48" s="249">
        <v>-34.811265353997115</v>
      </c>
      <c r="K48" s="150"/>
      <c r="L48" s="150"/>
      <c r="M48" s="150"/>
      <c r="N48" s="235"/>
      <c r="O48" s="235"/>
      <c r="P48" s="236"/>
      <c r="Q48" s="150"/>
      <c r="R48" s="150"/>
      <c r="S48" s="150"/>
      <c r="T48" s="150"/>
      <c r="U48" s="150"/>
      <c r="V48" s="150"/>
      <c r="W48" s="150"/>
      <c r="X48" s="150"/>
    </row>
    <row r="49" spans="3:21"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</row>
    <row r="50" spans="3:21">
      <c r="C50" s="237"/>
    </row>
    <row r="51" spans="3:21">
      <c r="C51" s="237"/>
    </row>
    <row r="52" spans="3:21">
      <c r="C52" s="237"/>
      <c r="H52" s="149"/>
      <c r="I52" s="149"/>
      <c r="J52" s="149"/>
    </row>
    <row r="53" spans="3:21">
      <c r="C53" s="237"/>
      <c r="H53" s="149"/>
      <c r="I53" s="149"/>
      <c r="J53" s="149"/>
    </row>
    <row r="54" spans="3:21">
      <c r="C54" s="237"/>
    </row>
    <row r="55" spans="3:21">
      <c r="C55" s="237"/>
    </row>
    <row r="56" spans="3:21">
      <c r="C56" s="237"/>
    </row>
    <row r="57" spans="3:21">
      <c r="C57" s="237"/>
    </row>
    <row r="58" spans="3:21">
      <c r="C58" s="237"/>
    </row>
    <row r="59" spans="3:21">
      <c r="C59" s="237"/>
    </row>
    <row r="60" spans="3:21">
      <c r="C60" s="237"/>
    </row>
    <row r="61" spans="3:21">
      <c r="C61" s="237"/>
    </row>
    <row r="62" spans="3:21">
      <c r="C62" s="237"/>
    </row>
    <row r="63" spans="3:21">
      <c r="C63" s="237"/>
    </row>
    <row r="64" spans="3:21">
      <c r="C64" s="237"/>
    </row>
    <row r="65" spans="3:3">
      <c r="C65" s="237"/>
    </row>
    <row r="66" spans="3:3">
      <c r="C66" s="237"/>
    </row>
    <row r="67" spans="3:3">
      <c r="C67" s="237"/>
    </row>
    <row r="68" spans="3:3">
      <c r="C68" s="237"/>
    </row>
    <row r="69" spans="3:3">
      <c r="C69" s="237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G34"/>
  <sheetViews>
    <sheetView topLeftCell="A7" zoomScale="90" zoomScaleNormal="90" workbookViewId="0">
      <selection activeCell="C11" sqref="C11"/>
    </sheetView>
  </sheetViews>
  <sheetFormatPr defaultRowHeight="15"/>
  <cols>
    <col min="1" max="1" width="62.140625" customWidth="1"/>
    <col min="2" max="3" width="13.42578125" style="103" customWidth="1"/>
    <col min="4" max="4" width="9.5703125" bestFit="1" customWidth="1"/>
    <col min="5" max="5" width="10" bestFit="1" customWidth="1"/>
  </cols>
  <sheetData>
    <row r="1" spans="1:6" ht="15.75" thickBot="1">
      <c r="A1" s="32" t="s">
        <v>111</v>
      </c>
    </row>
    <row r="2" spans="1:6" ht="17.25" thickBot="1">
      <c r="A2" s="51" t="s">
        <v>36</v>
      </c>
      <c r="B2" s="135">
        <v>44042</v>
      </c>
      <c r="C2" s="197">
        <v>44074</v>
      </c>
    </row>
    <row r="3" spans="1:6" ht="15.75">
      <c r="A3" s="52"/>
      <c r="B3" s="101"/>
      <c r="C3" s="101"/>
    </row>
    <row r="4" spans="1:6" ht="15.75">
      <c r="A4" s="52" t="s">
        <v>37</v>
      </c>
      <c r="B4" s="102">
        <v>4</v>
      </c>
      <c r="C4" s="102">
        <v>3.75</v>
      </c>
    </row>
    <row r="5" spans="1:6" ht="15.75">
      <c r="A5" s="52"/>
      <c r="B5" s="102"/>
      <c r="C5" s="102"/>
    </row>
    <row r="6" spans="1:6" ht="15.75">
      <c r="A6" s="52" t="s">
        <v>38</v>
      </c>
      <c r="B6" s="102">
        <v>7.75</v>
      </c>
      <c r="C6" s="102">
        <v>7.5</v>
      </c>
    </row>
    <row r="7" spans="1:6" ht="15.75">
      <c r="A7" s="52"/>
      <c r="B7" s="113"/>
      <c r="C7" s="113"/>
    </row>
    <row r="8" spans="1:6" ht="15.75">
      <c r="A8" s="52" t="s">
        <v>39</v>
      </c>
      <c r="B8" s="102">
        <v>8.75</v>
      </c>
      <c r="C8" s="102">
        <v>8.5</v>
      </c>
    </row>
    <row r="9" spans="1:6" ht="15.75">
      <c r="A9" s="52"/>
      <c r="B9" s="102"/>
      <c r="C9" s="102"/>
    </row>
    <row r="10" spans="1:6" ht="15.75">
      <c r="A10" s="52" t="s">
        <v>40</v>
      </c>
      <c r="B10" s="102">
        <v>7.4</v>
      </c>
      <c r="C10" s="102">
        <v>7.0947097983841578</v>
      </c>
      <c r="D10" s="137"/>
    </row>
    <row r="11" spans="1:6" ht="15.75">
      <c r="A11" s="52"/>
      <c r="B11" s="102"/>
      <c r="C11" s="102"/>
      <c r="D11" s="137"/>
    </row>
    <row r="12" spans="1:6" ht="15.75">
      <c r="A12" s="52" t="s">
        <v>41</v>
      </c>
      <c r="B12" s="102">
        <v>3.81</v>
      </c>
      <c r="C12" s="102">
        <v>3.6994387285032593</v>
      </c>
      <c r="D12" s="137"/>
    </row>
    <row r="13" spans="1:6" ht="16.5" thickBot="1">
      <c r="A13" s="52"/>
      <c r="B13" s="83"/>
      <c r="C13" s="83"/>
    </row>
    <row r="14" spans="1:6" ht="17.25" thickBot="1">
      <c r="A14" s="51" t="s">
        <v>118</v>
      </c>
      <c r="B14" s="135">
        <f>B2</f>
        <v>44042</v>
      </c>
      <c r="C14" s="197">
        <f>C2</f>
        <v>44074</v>
      </c>
    </row>
    <row r="15" spans="1:6" ht="15.75">
      <c r="A15" s="52"/>
      <c r="B15" s="83"/>
      <c r="C15" s="83"/>
    </row>
    <row r="16" spans="1:6" ht="15.75">
      <c r="A16" s="52" t="s">
        <v>117</v>
      </c>
      <c r="B16" s="132">
        <v>35399.570983599995</v>
      </c>
      <c r="C16" s="132">
        <v>33384.816406599995</v>
      </c>
      <c r="D16" s="134"/>
      <c r="E16" s="134"/>
      <c r="F16" s="134"/>
    </row>
    <row r="17" spans="1:7" ht="15.75">
      <c r="A17" s="52" t="s">
        <v>46</v>
      </c>
      <c r="B17" s="132">
        <v>3640.5990583199928</v>
      </c>
      <c r="C17" s="132">
        <v>-2014.7545769999997</v>
      </c>
      <c r="E17" s="217"/>
    </row>
    <row r="18" spans="1:7" ht="16.5" thickBot="1">
      <c r="A18" s="52"/>
      <c r="B18" s="102"/>
      <c r="C18" s="102"/>
    </row>
    <row r="19" spans="1:7" ht="17.25" thickBot="1">
      <c r="A19" s="51" t="s">
        <v>108</v>
      </c>
      <c r="B19" s="135">
        <f>B2</f>
        <v>44042</v>
      </c>
      <c r="C19" s="197">
        <f>C2</f>
        <v>44074</v>
      </c>
    </row>
    <row r="20" spans="1:7" ht="15.75">
      <c r="A20" s="52"/>
      <c r="B20" s="83"/>
      <c r="C20" s="83"/>
    </row>
    <row r="21" spans="1:7" ht="16.5">
      <c r="A21" s="53" t="s">
        <v>112</v>
      </c>
      <c r="B21" s="200">
        <v>16.7821</v>
      </c>
      <c r="C21" s="200">
        <v>16.576799999999999</v>
      </c>
    </row>
    <row r="22" spans="1:7" ht="15.75">
      <c r="A22" s="52" t="s">
        <v>115</v>
      </c>
      <c r="B22" s="200">
        <f t="shared" ref="B22:C24" si="0">1/B21</f>
        <v>5.9587298371479136E-2</v>
      </c>
      <c r="C22" s="200">
        <f t="shared" si="0"/>
        <v>6.0325273876743406E-2</v>
      </c>
      <c r="E22" s="137"/>
    </row>
    <row r="23" spans="1:7" ht="16.5">
      <c r="A23" s="53" t="s">
        <v>113</v>
      </c>
      <c r="B23" s="200">
        <v>22.033999999999999</v>
      </c>
      <c r="C23" s="200">
        <v>22.118200000000002</v>
      </c>
    </row>
    <row r="24" spans="1:7" ht="15.75">
      <c r="A24" s="52" t="s">
        <v>116</v>
      </c>
      <c r="B24" s="200">
        <f t="shared" si="0"/>
        <v>4.5384405918126536E-2</v>
      </c>
      <c r="C24" s="200">
        <f t="shared" si="0"/>
        <v>4.5211635666555144E-2</v>
      </c>
      <c r="F24" s="103"/>
      <c r="G24" s="103"/>
    </row>
    <row r="25" spans="1:7" ht="16.5">
      <c r="A25" s="53" t="s">
        <v>47</v>
      </c>
      <c r="B25" s="200">
        <v>6.2189500000000004</v>
      </c>
      <c r="C25" s="200">
        <v>6.3711500000000001</v>
      </c>
    </row>
    <row r="26" spans="1:7" ht="15.75">
      <c r="A26" s="52" t="s">
        <v>114</v>
      </c>
      <c r="B26" s="200">
        <f t="shared" ref="B26:C26" si="1">1/B25</f>
        <v>0.16079884868024344</v>
      </c>
      <c r="C26" s="200">
        <f t="shared" si="1"/>
        <v>0.15695753513886818</v>
      </c>
    </row>
    <row r="27" spans="1:7" ht="16.5">
      <c r="A27" s="53" t="s">
        <v>48</v>
      </c>
      <c r="B27" s="200">
        <v>19.946950000000001</v>
      </c>
      <c r="C27" s="200">
        <v>19.731400000000001</v>
      </c>
    </row>
    <row r="28" spans="1:7" ht="15.75">
      <c r="A28" s="52" t="s">
        <v>49</v>
      </c>
      <c r="B28" s="200">
        <f t="shared" ref="B28:C28" si="2">1/B27</f>
        <v>5.0132977723411347E-2</v>
      </c>
      <c r="C28" s="200">
        <f t="shared" si="2"/>
        <v>5.0680641008747473E-2</v>
      </c>
    </row>
    <row r="29" spans="1:7" ht="17.25" thickBot="1">
      <c r="A29" s="53"/>
      <c r="B29" s="83"/>
      <c r="C29" s="83"/>
    </row>
    <row r="30" spans="1:7" ht="17.25" thickBot="1">
      <c r="A30" s="51" t="s">
        <v>42</v>
      </c>
      <c r="B30" s="135">
        <f>B2</f>
        <v>44042</v>
      </c>
      <c r="C30" s="197">
        <f>C2</f>
        <v>44074</v>
      </c>
    </row>
    <row r="31" spans="1:7" ht="15.75">
      <c r="A31" s="52"/>
      <c r="B31" s="84"/>
      <c r="C31" s="84"/>
    </row>
    <row r="32" spans="1:7" ht="15.75">
      <c r="A32" s="52" t="s">
        <v>43</v>
      </c>
      <c r="B32" s="16">
        <v>2.147270808870843</v>
      </c>
      <c r="C32" s="16">
        <v>2.4160186174740517</v>
      </c>
    </row>
    <row r="33" spans="1:4" ht="15.75">
      <c r="A33" s="52" t="s">
        <v>44</v>
      </c>
      <c r="B33" s="16">
        <v>1.4</v>
      </c>
      <c r="C33" s="16">
        <v>1.8666967599126423</v>
      </c>
      <c r="D33" s="133"/>
    </row>
    <row r="34" spans="1:4" ht="16.5" thickBot="1">
      <c r="A34" s="54" t="s">
        <v>45</v>
      </c>
      <c r="B34" s="85">
        <v>0.20395033017692299</v>
      </c>
      <c r="C34" s="85">
        <v>0.42092592719247079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46"/>
  <sheetViews>
    <sheetView topLeftCell="A19" zoomScale="90" zoomScaleNormal="90" workbookViewId="0">
      <selection activeCell="B38" sqref="B38"/>
    </sheetView>
  </sheetViews>
  <sheetFormatPr defaultRowHeight="15"/>
  <cols>
    <col min="1" max="3" width="9.140625" style="215"/>
    <col min="4" max="4" width="10.85546875" style="215" customWidth="1"/>
    <col min="5" max="16384" width="9.140625" style="215"/>
  </cols>
  <sheetData>
    <row r="1" spans="2:11">
      <c r="B1" s="213" t="s">
        <v>119</v>
      </c>
      <c r="C1" s="214"/>
      <c r="D1" s="214"/>
      <c r="E1" s="214"/>
      <c r="F1" s="214"/>
      <c r="G1" s="214"/>
      <c r="H1" s="214"/>
      <c r="I1" s="214"/>
      <c r="J1" s="214"/>
      <c r="K1" s="214"/>
    </row>
    <row r="18" spans="2:16">
      <c r="B18" s="213" t="s">
        <v>120</v>
      </c>
      <c r="D18" s="214"/>
      <c r="E18" s="214"/>
      <c r="F18" s="214"/>
      <c r="G18" s="214"/>
      <c r="H18" s="214"/>
      <c r="I18" s="214"/>
      <c r="J18" s="214"/>
      <c r="K18" s="214"/>
      <c r="L18" s="214"/>
      <c r="M18" s="214"/>
    </row>
    <row r="20" spans="2:16">
      <c r="P20" s="215" t="s">
        <v>109</v>
      </c>
    </row>
    <row r="35" spans="1:16">
      <c r="A35" s="216" t="s">
        <v>97</v>
      </c>
    </row>
    <row r="36" spans="1:16">
      <c r="A36" s="216" t="s">
        <v>130</v>
      </c>
    </row>
    <row r="44" spans="1:16">
      <c r="A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</row>
    <row r="46" spans="1:16">
      <c r="P46" s="215" t="s">
        <v>109</v>
      </c>
    </row>
  </sheetData>
  <pageMargins left="0.25" right="0.25" top="0.75" bottom="0.75" header="0.3" footer="0.3"/>
  <pageSetup paperSize="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A1515"/>
  <sheetViews>
    <sheetView tabSelected="1" topLeftCell="A58" zoomScale="80" zoomScaleNormal="80" workbookViewId="0">
      <selection activeCell="M70" sqref="M70"/>
    </sheetView>
  </sheetViews>
  <sheetFormatPr defaultRowHeight="12.75"/>
  <cols>
    <col min="1" max="1" width="52.42578125" style="104" customWidth="1"/>
    <col min="2" max="10" width="12.140625" style="104" customWidth="1"/>
    <col min="11" max="11" width="13.5703125" style="149" customWidth="1"/>
    <col min="12" max="13" width="11.7109375" style="149" customWidth="1"/>
    <col min="14" max="23" width="5.5703125" style="149" customWidth="1"/>
    <col min="24" max="27" width="5.5703125" style="104" customWidth="1"/>
    <col min="28" max="16384" width="9.140625" style="104"/>
  </cols>
  <sheetData>
    <row r="1" spans="1:27" ht="20.25" thickBot="1">
      <c r="A1" s="289" t="s">
        <v>98</v>
      </c>
      <c r="B1" s="290"/>
      <c r="C1" s="290"/>
      <c r="D1" s="290"/>
      <c r="E1" s="290"/>
      <c r="F1" s="290"/>
      <c r="G1" s="290"/>
      <c r="H1" s="290"/>
      <c r="I1" s="290"/>
      <c r="J1" s="290"/>
    </row>
    <row r="2" spans="1:27" ht="19.5" customHeight="1">
      <c r="A2" s="291" t="s">
        <v>123</v>
      </c>
      <c r="B2" s="292"/>
      <c r="C2" s="292"/>
      <c r="D2" s="292"/>
      <c r="E2" s="292"/>
      <c r="F2" s="292"/>
      <c r="G2" s="292"/>
      <c r="H2" s="292"/>
      <c r="I2" s="292"/>
      <c r="J2" s="293"/>
    </row>
    <row r="3" spans="1:27" ht="19.5" customHeight="1">
      <c r="A3" s="294"/>
      <c r="B3" s="295"/>
      <c r="C3" s="295"/>
      <c r="D3" s="295"/>
      <c r="E3" s="295"/>
      <c r="F3" s="295"/>
      <c r="G3" s="295"/>
      <c r="H3" s="295"/>
      <c r="I3" s="295"/>
      <c r="J3" s="296"/>
    </row>
    <row r="4" spans="1:27" ht="16.5">
      <c r="A4" s="114"/>
      <c r="B4" s="285" t="s">
        <v>95</v>
      </c>
      <c r="C4" s="287"/>
      <c r="D4" s="286"/>
      <c r="E4" s="285" t="s">
        <v>1</v>
      </c>
      <c r="F4" s="286"/>
      <c r="G4" s="115" t="s">
        <v>2</v>
      </c>
      <c r="H4" s="285" t="s">
        <v>93</v>
      </c>
      <c r="I4" s="287"/>
      <c r="J4" s="288"/>
    </row>
    <row r="5" spans="1:27" ht="17.25" thickBot="1">
      <c r="A5" s="116"/>
      <c r="B5" s="163">
        <v>43708</v>
      </c>
      <c r="C5" s="145">
        <v>44043</v>
      </c>
      <c r="D5" s="145">
        <v>44074</v>
      </c>
      <c r="E5" s="146" t="s">
        <v>4</v>
      </c>
      <c r="F5" s="138" t="s">
        <v>5</v>
      </c>
      <c r="G5" s="146" t="s">
        <v>4</v>
      </c>
      <c r="H5" s="198">
        <v>44012</v>
      </c>
      <c r="I5" s="198">
        <v>44043</v>
      </c>
      <c r="J5" s="199">
        <v>44074</v>
      </c>
    </row>
    <row r="6" spans="1:27" ht="17.25" thickTop="1">
      <c r="A6" s="119" t="s">
        <v>50</v>
      </c>
      <c r="B6" s="218">
        <v>34109.865229360985</v>
      </c>
      <c r="C6" s="175">
        <v>35706.558693515282</v>
      </c>
      <c r="D6" s="175">
        <v>34541.772042115423</v>
      </c>
      <c r="E6" s="175">
        <v>-1164.7866513998597</v>
      </c>
      <c r="F6" s="175">
        <v>431.90681275443785</v>
      </c>
      <c r="G6" s="175">
        <v>-3.2621084025422959</v>
      </c>
      <c r="H6" s="175">
        <v>0.10189584974926902</v>
      </c>
      <c r="I6" s="175">
        <v>-0.20466247812483118</v>
      </c>
      <c r="J6" s="220">
        <v>1.2662225718284645</v>
      </c>
      <c r="X6" s="149"/>
      <c r="Y6" s="149"/>
      <c r="Z6" s="149"/>
      <c r="AA6" s="149"/>
    </row>
    <row r="7" spans="1:27" ht="16.5">
      <c r="A7" s="119" t="s">
        <v>51</v>
      </c>
      <c r="B7" s="177">
        <v>33514.556427160976</v>
      </c>
      <c r="C7" s="175">
        <v>35463.511616145312</v>
      </c>
      <c r="D7" s="175">
        <v>33485.09847437546</v>
      </c>
      <c r="E7" s="175">
        <v>-1978.4131417698518</v>
      </c>
      <c r="F7" s="175">
        <v>-29.457952785516682</v>
      </c>
      <c r="G7" s="175">
        <v>-5.5787288162099173</v>
      </c>
      <c r="H7" s="175">
        <v>-4.1043055156128361</v>
      </c>
      <c r="I7" s="175">
        <v>0.61548577944282101</v>
      </c>
      <c r="J7" s="220">
        <v>-8.7895994832990709E-2</v>
      </c>
      <c r="X7" s="149"/>
      <c r="Y7" s="149"/>
      <c r="Z7" s="149"/>
      <c r="AA7" s="149"/>
    </row>
    <row r="8" spans="1:27" ht="16.5">
      <c r="A8" s="107" t="s">
        <v>52</v>
      </c>
      <c r="B8" s="181">
        <v>12009.95534558</v>
      </c>
      <c r="C8" s="179">
        <v>10018.940023540001</v>
      </c>
      <c r="D8" s="179">
        <v>9526.4470930499992</v>
      </c>
      <c r="E8" s="179">
        <v>-492.49293049000153</v>
      </c>
      <c r="F8" s="179">
        <v>-2483.5082525300004</v>
      </c>
      <c r="G8" s="179">
        <v>-4.9156191107329192</v>
      </c>
      <c r="H8" s="179">
        <v>-0.75540662117504098</v>
      </c>
      <c r="I8" s="179">
        <v>-8.5947465449752372</v>
      </c>
      <c r="J8" s="221">
        <v>-20.678746765232574</v>
      </c>
      <c r="X8" s="149"/>
      <c r="Y8" s="149"/>
      <c r="Z8" s="149"/>
      <c r="AA8" s="149"/>
    </row>
    <row r="9" spans="1:27" ht="16.5">
      <c r="A9" s="107" t="s">
        <v>53</v>
      </c>
      <c r="B9" s="181">
        <v>21370.719394660005</v>
      </c>
      <c r="C9" s="179">
        <v>25252.44404351999</v>
      </c>
      <c r="D9" s="179">
        <v>23750.732513090003</v>
      </c>
      <c r="E9" s="179">
        <v>-1501.7115304299878</v>
      </c>
      <c r="F9" s="179">
        <v>2380.0131184299971</v>
      </c>
      <c r="G9" s="179">
        <v>-5.946796784667427</v>
      </c>
      <c r="H9" s="179">
        <v>-6.3826031583818832</v>
      </c>
      <c r="I9" s="179">
        <v>4.4558860951744208</v>
      </c>
      <c r="J9" s="221">
        <v>11.136794576155921</v>
      </c>
      <c r="X9" s="149"/>
      <c r="Y9" s="149"/>
      <c r="Z9" s="149"/>
      <c r="AA9" s="149"/>
    </row>
    <row r="10" spans="1:27" ht="16.5">
      <c r="A10" s="107" t="s">
        <v>54</v>
      </c>
      <c r="B10" s="181">
        <v>133.88168692097292</v>
      </c>
      <c r="C10" s="179">
        <v>192.12754908531957</v>
      </c>
      <c r="D10" s="179">
        <v>207.91886823546091</v>
      </c>
      <c r="E10" s="179">
        <v>15.791319150141334</v>
      </c>
      <c r="F10" s="179">
        <v>74.037181314487981</v>
      </c>
      <c r="G10" s="179">
        <v>8.219185236745389</v>
      </c>
      <c r="H10" s="179">
        <v>105.34698824883057</v>
      </c>
      <c r="I10" s="179">
        <v>74.124473291074196</v>
      </c>
      <c r="J10" s="221">
        <v>55.300454466330649</v>
      </c>
      <c r="X10" s="149"/>
      <c r="Y10" s="149"/>
      <c r="Z10" s="149"/>
      <c r="AA10" s="149"/>
    </row>
    <row r="11" spans="1:27" ht="16.5">
      <c r="A11" s="107" t="s">
        <v>94</v>
      </c>
      <c r="B11" s="181">
        <v>0</v>
      </c>
      <c r="C11" s="179">
        <v>0</v>
      </c>
      <c r="D11" s="179">
        <v>0</v>
      </c>
      <c r="E11" s="179">
        <v>0</v>
      </c>
      <c r="F11" s="179">
        <v>0</v>
      </c>
      <c r="G11" s="179">
        <v>0</v>
      </c>
      <c r="H11" s="179">
        <v>0</v>
      </c>
      <c r="I11" s="179">
        <v>0</v>
      </c>
      <c r="J11" s="179">
        <v>0</v>
      </c>
      <c r="X11" s="149"/>
      <c r="Y11" s="149"/>
      <c r="Z11" s="149"/>
      <c r="AA11" s="149"/>
    </row>
    <row r="12" spans="1:27" ht="16.5">
      <c r="A12" s="119" t="s">
        <v>55</v>
      </c>
      <c r="B12" s="177">
        <v>595.30880220001154</v>
      </c>
      <c r="C12" s="175">
        <v>243.04707736997122</v>
      </c>
      <c r="D12" s="175">
        <v>1056.6735677399638</v>
      </c>
      <c r="E12" s="175">
        <v>813.62649036999255</v>
      </c>
      <c r="F12" s="175">
        <v>461.36476553995226</v>
      </c>
      <c r="G12" s="175">
        <v>334.76086162989469</v>
      </c>
      <c r="H12" s="175">
        <v>258.19114160237297</v>
      </c>
      <c r="I12" s="175">
        <v>-54.418348085474683</v>
      </c>
      <c r="J12" s="220">
        <v>77.500074555414216</v>
      </c>
      <c r="X12" s="149"/>
      <c r="Y12" s="149"/>
      <c r="Z12" s="149"/>
      <c r="AA12" s="149"/>
    </row>
    <row r="13" spans="1:27" ht="16.5">
      <c r="A13" s="107" t="s">
        <v>56</v>
      </c>
      <c r="B13" s="181">
        <v>514.57939253001155</v>
      </c>
      <c r="C13" s="179">
        <v>154.15556046997122</v>
      </c>
      <c r="D13" s="179">
        <v>966.69588020996378</v>
      </c>
      <c r="E13" s="179">
        <v>812.54031973999258</v>
      </c>
      <c r="F13" s="179">
        <v>452.11648767995223</v>
      </c>
      <c r="G13" s="179">
        <v>527.0911521211533</v>
      </c>
      <c r="H13" s="179">
        <v>14.090737523018106</v>
      </c>
      <c r="I13" s="179">
        <v>-66.384510746566832</v>
      </c>
      <c r="J13" s="221">
        <v>87.86136682564171</v>
      </c>
      <c r="X13" s="149"/>
      <c r="Y13" s="149"/>
      <c r="Z13" s="149"/>
      <c r="AA13" s="149"/>
    </row>
    <row r="14" spans="1:27" ht="16.5">
      <c r="A14" s="107" t="s">
        <v>57</v>
      </c>
      <c r="B14" s="181">
        <v>0</v>
      </c>
      <c r="C14" s="181">
        <v>0</v>
      </c>
      <c r="D14" s="181">
        <v>0</v>
      </c>
      <c r="E14" s="181">
        <v>0</v>
      </c>
      <c r="F14" s="181">
        <v>0</v>
      </c>
      <c r="G14" s="181">
        <v>0</v>
      </c>
      <c r="H14" s="181">
        <v>0</v>
      </c>
      <c r="I14" s="181">
        <v>0</v>
      </c>
      <c r="J14" s="181">
        <v>0</v>
      </c>
      <c r="X14" s="149"/>
      <c r="Y14" s="149"/>
      <c r="Z14" s="149"/>
      <c r="AA14" s="149"/>
    </row>
    <row r="15" spans="1:27" ht="16.5">
      <c r="A15" s="107" t="s">
        <v>58</v>
      </c>
      <c r="B15" s="181">
        <v>80.729409669999995</v>
      </c>
      <c r="C15" s="179">
        <v>88.891516899999999</v>
      </c>
      <c r="D15" s="179">
        <v>89.977687530000011</v>
      </c>
      <c r="E15" s="179">
        <v>1.0861706300000122</v>
      </c>
      <c r="F15" s="179">
        <v>9.2482778600000159</v>
      </c>
      <c r="G15" s="179">
        <v>1.2219058329513217</v>
      </c>
      <c r="H15" s="179">
        <v>24.547897091448291</v>
      </c>
      <c r="I15" s="179">
        <v>19.113432541956655</v>
      </c>
      <c r="J15" s="221">
        <v>11.455896801183712</v>
      </c>
      <c r="X15" s="149"/>
      <c r="Y15" s="149"/>
      <c r="Z15" s="149"/>
      <c r="AA15" s="149"/>
    </row>
    <row r="16" spans="1:27" ht="16.5">
      <c r="A16" s="120"/>
      <c r="B16" s="181"/>
      <c r="C16" s="179"/>
      <c r="D16" s="179"/>
      <c r="E16" s="179"/>
      <c r="F16" s="179"/>
      <c r="G16" s="179"/>
      <c r="H16" s="179"/>
      <c r="I16" s="179"/>
      <c r="J16" s="221"/>
      <c r="X16" s="149"/>
      <c r="Y16" s="149"/>
      <c r="Z16" s="149"/>
      <c r="AA16" s="149"/>
    </row>
    <row r="17" spans="1:27" ht="16.5">
      <c r="A17" s="119" t="s">
        <v>59</v>
      </c>
      <c r="B17" s="177">
        <v>34109.848214000973</v>
      </c>
      <c r="C17" s="175">
        <v>35706.640378145326</v>
      </c>
      <c r="D17" s="175">
        <v>34541.829730705467</v>
      </c>
      <c r="E17" s="175">
        <v>-1164.8106474398592</v>
      </c>
      <c r="F17" s="175">
        <v>431.98151670449442</v>
      </c>
      <c r="G17" s="175">
        <v>-3.2621681432476493</v>
      </c>
      <c r="H17" s="175">
        <v>0.1021994550709735</v>
      </c>
      <c r="I17" s="175">
        <v>-0.20438672149587944</v>
      </c>
      <c r="J17" s="220">
        <v>1.2664422133874496</v>
      </c>
      <c r="X17" s="149"/>
      <c r="Y17" s="149"/>
      <c r="Z17" s="149"/>
      <c r="AA17" s="149"/>
    </row>
    <row r="18" spans="1:27" ht="16.5">
      <c r="A18" s="119" t="s">
        <v>60</v>
      </c>
      <c r="B18" s="177">
        <v>7251.53777395</v>
      </c>
      <c r="C18" s="175">
        <v>7405.1441526700009</v>
      </c>
      <c r="D18" s="175">
        <v>7070.2328980000011</v>
      </c>
      <c r="E18" s="175">
        <v>-334.91125466999983</v>
      </c>
      <c r="F18" s="175">
        <v>-181.30487594999886</v>
      </c>
      <c r="G18" s="175">
        <v>-4.5226837960911865</v>
      </c>
      <c r="H18" s="175">
        <v>6.3692558058110507</v>
      </c>
      <c r="I18" s="175">
        <v>-7.6740724258303317</v>
      </c>
      <c r="J18" s="220">
        <v>-2.5002265947135669</v>
      </c>
      <c r="X18" s="149"/>
      <c r="Y18" s="149"/>
      <c r="Z18" s="149"/>
      <c r="AA18" s="149"/>
    </row>
    <row r="19" spans="1:27" ht="16.5">
      <c r="A19" s="107" t="s">
        <v>61</v>
      </c>
      <c r="B19" s="181">
        <v>4214.2134174499997</v>
      </c>
      <c r="C19" s="179">
        <v>4528.7372457399997</v>
      </c>
      <c r="D19" s="179">
        <v>4553.7830208400001</v>
      </c>
      <c r="E19" s="179">
        <v>25.045775100000355</v>
      </c>
      <c r="F19" s="179">
        <v>339.56960339000034</v>
      </c>
      <c r="G19" s="179">
        <v>0.55304102978286096</v>
      </c>
      <c r="H19" s="179">
        <v>13.458429446409099</v>
      </c>
      <c r="I19" s="179">
        <v>11.873705556743872</v>
      </c>
      <c r="J19" s="221">
        <v>8.057722040937179</v>
      </c>
      <c r="X19" s="149"/>
      <c r="Y19" s="149"/>
      <c r="Z19" s="149"/>
      <c r="AA19" s="149"/>
    </row>
    <row r="20" spans="1:27" ht="16.5">
      <c r="A20" s="107" t="s">
        <v>62</v>
      </c>
      <c r="B20" s="181">
        <v>3037.3243565000007</v>
      </c>
      <c r="C20" s="181">
        <v>2876.4069069300012</v>
      </c>
      <c r="D20" s="181">
        <v>2516.4498771600011</v>
      </c>
      <c r="E20" s="181">
        <v>-359.95702977000019</v>
      </c>
      <c r="F20" s="181">
        <v>-520.87447933999965</v>
      </c>
      <c r="G20" s="181">
        <v>-12.51412061703688</v>
      </c>
      <c r="H20" s="181">
        <v>-3.7086628261499044</v>
      </c>
      <c r="I20" s="181">
        <v>-27.593387648610531</v>
      </c>
      <c r="J20" s="182">
        <v>-17.149122655448593</v>
      </c>
      <c r="X20" s="149"/>
      <c r="Y20" s="149"/>
      <c r="Z20" s="149"/>
      <c r="AA20" s="149"/>
    </row>
    <row r="21" spans="1:27" ht="16.5">
      <c r="A21" s="107" t="s">
        <v>63</v>
      </c>
      <c r="B21" s="181">
        <v>16482.248998949999</v>
      </c>
      <c r="C21" s="179">
        <v>18178.774397450001</v>
      </c>
      <c r="D21" s="179">
        <v>17040.717991000001</v>
      </c>
      <c r="E21" s="179">
        <v>-1138.0564064499995</v>
      </c>
      <c r="F21" s="179">
        <v>558.46899205000227</v>
      </c>
      <c r="G21" s="179">
        <v>-6.2603582704103502</v>
      </c>
      <c r="H21" s="179">
        <v>-3.2636351492759843</v>
      </c>
      <c r="I21" s="179">
        <v>3.7849458930375874</v>
      </c>
      <c r="J21" s="221">
        <v>3.3883057590355463</v>
      </c>
      <c r="X21" s="149"/>
      <c r="Y21" s="149"/>
      <c r="Z21" s="149"/>
      <c r="AA21" s="149"/>
    </row>
    <row r="22" spans="1:27" ht="16.5">
      <c r="A22" s="119" t="s">
        <v>64</v>
      </c>
      <c r="B22" s="177">
        <v>7075.2405693999999</v>
      </c>
      <c r="C22" s="177">
        <v>7682.1396395800002</v>
      </c>
      <c r="D22" s="177">
        <v>6576.6596779799993</v>
      </c>
      <c r="E22" s="177">
        <v>-1105.4799616000009</v>
      </c>
      <c r="F22" s="177">
        <v>-498.58089142000063</v>
      </c>
      <c r="G22" s="177">
        <v>-14.390261222333621</v>
      </c>
      <c r="H22" s="177">
        <v>-39.413798328432335</v>
      </c>
      <c r="I22" s="177">
        <v>-12.774830610561082</v>
      </c>
      <c r="J22" s="178">
        <v>-7.0468401254981217</v>
      </c>
      <c r="X22" s="149"/>
      <c r="Y22" s="149"/>
      <c r="Z22" s="149"/>
      <c r="AA22" s="149"/>
    </row>
    <row r="23" spans="1:27" ht="16.5">
      <c r="A23" s="121" t="s">
        <v>104</v>
      </c>
      <c r="B23" s="177">
        <v>9407.0084295499983</v>
      </c>
      <c r="C23" s="177">
        <v>10496.634757870001</v>
      </c>
      <c r="D23" s="177">
        <v>10464.058313020001</v>
      </c>
      <c r="E23" s="177">
        <v>-32.576444849999461</v>
      </c>
      <c r="F23" s="177">
        <v>1057.0498834700029</v>
      </c>
      <c r="G23" s="177">
        <v>-0.31035132308070956</v>
      </c>
      <c r="H23" s="177">
        <v>24.836133419110283</v>
      </c>
      <c r="I23" s="177">
        <v>20.532389647286323</v>
      </c>
      <c r="J23" s="178">
        <v>11.236833594721986</v>
      </c>
      <c r="X23" s="149"/>
      <c r="Y23" s="149"/>
      <c r="Z23" s="149"/>
      <c r="AA23" s="149"/>
    </row>
    <row r="24" spans="1:27" ht="16.5">
      <c r="A24" s="121" t="s">
        <v>65</v>
      </c>
      <c r="B24" s="177">
        <v>3053.1090038094148</v>
      </c>
      <c r="C24" s="219">
        <v>3344.5585943966112</v>
      </c>
      <c r="D24" s="219">
        <v>3303.7295315734982</v>
      </c>
      <c r="E24" s="219">
        <v>-40.829062823112963</v>
      </c>
      <c r="F24" s="219">
        <v>250.62052776408336</v>
      </c>
      <c r="G24" s="219">
        <v>-1.2207608768319034</v>
      </c>
      <c r="H24" s="219">
        <v>22.195755226099109</v>
      </c>
      <c r="I24" s="219">
        <v>18.305992658918285</v>
      </c>
      <c r="J24" s="178">
        <v>8.208698983605899</v>
      </c>
      <c r="X24" s="149"/>
      <c r="Y24" s="149"/>
      <c r="Z24" s="149"/>
      <c r="AA24" s="149"/>
    </row>
    <row r="25" spans="1:27" ht="16.5">
      <c r="A25" s="121" t="s">
        <v>103</v>
      </c>
      <c r="B25" s="177">
        <v>8150.1683812800002</v>
      </c>
      <c r="C25" s="177">
        <v>7640.6237644100001</v>
      </c>
      <c r="D25" s="177">
        <v>7992.8124146200007</v>
      </c>
      <c r="E25" s="177">
        <v>352.18865021000056</v>
      </c>
      <c r="F25" s="177">
        <v>-157.35596665999947</v>
      </c>
      <c r="G25" s="177">
        <v>4.609422752243006</v>
      </c>
      <c r="H25" s="177">
        <v>-4.1111398452403876</v>
      </c>
      <c r="I25" s="177">
        <v>-6.5612020212363262</v>
      </c>
      <c r="J25" s="178">
        <v>-1.9307081682070333</v>
      </c>
      <c r="X25" s="149"/>
      <c r="Y25" s="149"/>
      <c r="Z25" s="149"/>
      <c r="AA25" s="149"/>
    </row>
    <row r="26" spans="1:27" ht="17.25" thickBot="1">
      <c r="A26" s="127" t="s">
        <v>66</v>
      </c>
      <c r="B26" s="185">
        <v>-827.2159439884424</v>
      </c>
      <c r="C26" s="185">
        <v>-862.46053078129137</v>
      </c>
      <c r="D26" s="185">
        <v>-865.66310448803711</v>
      </c>
      <c r="E26" s="185">
        <v>-3.2025737067457385</v>
      </c>
      <c r="F26" s="185">
        <v>-38.447160499594702</v>
      </c>
      <c r="G26" s="185">
        <v>0.37132988611601547</v>
      </c>
      <c r="H26" s="185">
        <v>26.858180448826289</v>
      </c>
      <c r="I26" s="185">
        <v>13.35049941544726</v>
      </c>
      <c r="J26" s="186">
        <v>4.6477779809490585</v>
      </c>
      <c r="X26" s="149"/>
      <c r="Y26" s="149"/>
      <c r="Z26" s="149"/>
      <c r="AA26" s="149"/>
    </row>
    <row r="27" spans="1:27">
      <c r="A27" s="108"/>
      <c r="B27" s="122"/>
      <c r="C27" s="122"/>
      <c r="D27" s="122"/>
      <c r="E27" s="122"/>
      <c r="F27" s="122"/>
      <c r="G27" s="122"/>
      <c r="H27" s="108"/>
      <c r="I27" s="108"/>
      <c r="J27" s="108"/>
    </row>
    <row r="28" spans="1:27" ht="13.5" thickBot="1">
      <c r="A28" s="109"/>
      <c r="B28" s="122"/>
      <c r="C28" s="122"/>
      <c r="D28" s="122"/>
      <c r="E28" s="122"/>
      <c r="F28" s="122"/>
      <c r="G28" s="122"/>
      <c r="H28" s="108"/>
      <c r="I28" s="108"/>
      <c r="J28" s="108"/>
    </row>
    <row r="29" spans="1:27" ht="19.5" customHeight="1">
      <c r="A29" s="291" t="s">
        <v>102</v>
      </c>
      <c r="B29" s="292"/>
      <c r="C29" s="292"/>
      <c r="D29" s="292"/>
      <c r="E29" s="292"/>
      <c r="F29" s="292"/>
      <c r="G29" s="292"/>
      <c r="H29" s="292"/>
      <c r="I29" s="292"/>
      <c r="J29" s="293"/>
    </row>
    <row r="30" spans="1:27" ht="19.5" customHeight="1">
      <c r="A30" s="294"/>
      <c r="B30" s="295"/>
      <c r="C30" s="295"/>
      <c r="D30" s="295"/>
      <c r="E30" s="295"/>
      <c r="F30" s="295"/>
      <c r="G30" s="295"/>
      <c r="H30" s="295"/>
      <c r="I30" s="295"/>
      <c r="J30" s="296"/>
    </row>
    <row r="31" spans="1:27" ht="16.5">
      <c r="A31" s="140"/>
      <c r="B31" s="285" t="str">
        <f>B4</f>
        <v>N$ Million</v>
      </c>
      <c r="C31" s="287"/>
      <c r="D31" s="286"/>
      <c r="E31" s="285" t="s">
        <v>1</v>
      </c>
      <c r="F31" s="286"/>
      <c r="G31" s="144" t="s">
        <v>2</v>
      </c>
      <c r="H31" s="285" t="str">
        <f>H4</f>
        <v>Annual percentage change</v>
      </c>
      <c r="I31" s="287"/>
      <c r="J31" s="288"/>
    </row>
    <row r="32" spans="1:27" ht="17.25" thickBot="1">
      <c r="A32" s="141"/>
      <c r="B32" s="146">
        <f>B5</f>
        <v>43708</v>
      </c>
      <c r="C32" s="146">
        <f>C5</f>
        <v>44043</v>
      </c>
      <c r="D32" s="117">
        <f>D5</f>
        <v>44074</v>
      </c>
      <c r="E32" s="146" t="s">
        <v>4</v>
      </c>
      <c r="F32" s="138" t="s">
        <v>5</v>
      </c>
      <c r="G32" s="146" t="s">
        <v>4</v>
      </c>
      <c r="H32" s="118">
        <f>H5</f>
        <v>44012</v>
      </c>
      <c r="I32" s="147">
        <f>I5</f>
        <v>44043</v>
      </c>
      <c r="J32" s="136">
        <f>J5</f>
        <v>44074</v>
      </c>
    </row>
    <row r="33" spans="1:27" ht="17.25" thickTop="1">
      <c r="A33" s="142" t="s">
        <v>50</v>
      </c>
      <c r="B33" s="222">
        <v>155310.92561462597</v>
      </c>
      <c r="C33" s="223">
        <v>165136.79499106563</v>
      </c>
      <c r="D33" s="223">
        <v>166745.10176189136</v>
      </c>
      <c r="E33" s="223">
        <v>1608.3067708257295</v>
      </c>
      <c r="F33" s="223">
        <v>11434.176147265389</v>
      </c>
      <c r="G33" s="222">
        <v>0.97392393434347468</v>
      </c>
      <c r="H33" s="223">
        <v>8.2431782807292251</v>
      </c>
      <c r="I33" s="223">
        <v>7.51581798002033</v>
      </c>
      <c r="J33" s="225">
        <v>7.3621196332556167</v>
      </c>
      <c r="X33" s="149"/>
      <c r="Y33" s="149"/>
      <c r="Z33" s="149"/>
      <c r="AA33" s="149"/>
    </row>
    <row r="34" spans="1:27" ht="16.5">
      <c r="A34" s="121" t="s">
        <v>51</v>
      </c>
      <c r="B34" s="223">
        <v>20493.201674663011</v>
      </c>
      <c r="C34" s="223">
        <v>23613.214187465681</v>
      </c>
      <c r="D34" s="223">
        <v>23849.100327224332</v>
      </c>
      <c r="E34" s="223">
        <v>235.88613975865155</v>
      </c>
      <c r="F34" s="223">
        <v>3355.8986525613218</v>
      </c>
      <c r="G34" s="223">
        <v>0.99895820147968095</v>
      </c>
      <c r="H34" s="223">
        <v>38.195854463487279</v>
      </c>
      <c r="I34" s="223">
        <v>29.022633690837694</v>
      </c>
      <c r="J34" s="225">
        <v>16.375667920695932</v>
      </c>
      <c r="X34" s="149"/>
      <c r="Y34" s="149"/>
      <c r="Z34" s="149"/>
      <c r="AA34" s="149"/>
    </row>
    <row r="35" spans="1:27" ht="16.5">
      <c r="A35" s="123" t="s">
        <v>67</v>
      </c>
      <c r="B35" s="224">
        <v>170.15231353491137</v>
      </c>
      <c r="C35" s="224">
        <v>215.79898764478517</v>
      </c>
      <c r="D35" s="224">
        <v>213.28109705831395</v>
      </c>
      <c r="E35" s="224">
        <v>-2.5178905864712249</v>
      </c>
      <c r="F35" s="224">
        <v>43.128783523402575</v>
      </c>
      <c r="G35" s="224">
        <v>-1.1667759028674283</v>
      </c>
      <c r="H35" s="224">
        <v>89.864427800450841</v>
      </c>
      <c r="I35" s="224">
        <v>87.320383187863968</v>
      </c>
      <c r="J35" s="226">
        <v>25.347162567115802</v>
      </c>
      <c r="X35" s="149"/>
      <c r="Y35" s="149"/>
      <c r="Z35" s="149"/>
      <c r="AA35" s="149"/>
    </row>
    <row r="36" spans="1:27" ht="16.5">
      <c r="A36" s="123" t="s">
        <v>52</v>
      </c>
      <c r="B36" s="224">
        <v>10871.145078081776</v>
      </c>
      <c r="C36" s="224">
        <v>12948.408882849613</v>
      </c>
      <c r="D36" s="224">
        <v>13607.911880396194</v>
      </c>
      <c r="E36" s="224">
        <v>659.50299754658045</v>
      </c>
      <c r="F36" s="224">
        <v>2736.7668023144179</v>
      </c>
      <c r="G36" s="224">
        <v>5.0933130357051226</v>
      </c>
      <c r="H36" s="224">
        <v>42.516782704068561</v>
      </c>
      <c r="I36" s="224">
        <v>33.214201004660708</v>
      </c>
      <c r="J36" s="226">
        <v>25.174595524736773</v>
      </c>
      <c r="X36" s="149"/>
      <c r="Y36" s="149"/>
      <c r="Z36" s="149"/>
      <c r="AA36" s="149"/>
    </row>
    <row r="37" spans="1:27" ht="16.5">
      <c r="A37" s="123" t="s">
        <v>68</v>
      </c>
      <c r="B37" s="224">
        <v>1053.34086402</v>
      </c>
      <c r="C37" s="224">
        <v>667.85857424961409</v>
      </c>
      <c r="D37" s="224">
        <v>686.65958076391189</v>
      </c>
      <c r="E37" s="224">
        <v>18.801006514297796</v>
      </c>
      <c r="F37" s="224">
        <v>-366.68128325608814</v>
      </c>
      <c r="G37" s="224">
        <v>2.8151179365215171</v>
      </c>
      <c r="H37" s="224">
        <v>-34.121763405089794</v>
      </c>
      <c r="I37" s="224">
        <v>-34.401917017260644</v>
      </c>
      <c r="J37" s="226">
        <v>-34.811265353997115</v>
      </c>
      <c r="X37" s="149"/>
      <c r="Y37" s="149"/>
      <c r="Z37" s="149"/>
      <c r="AA37" s="149"/>
    </row>
    <row r="38" spans="1:27" ht="16.5">
      <c r="A38" s="123" t="s">
        <v>69</v>
      </c>
      <c r="B38" s="224">
        <v>8398.5634190263245</v>
      </c>
      <c r="C38" s="224">
        <v>9781.1477427216705</v>
      </c>
      <c r="D38" s="224">
        <v>9341.2477690059131</v>
      </c>
      <c r="E38" s="224">
        <v>-439.89997371575737</v>
      </c>
      <c r="F38" s="224">
        <v>942.68434997958866</v>
      </c>
      <c r="G38" s="224">
        <v>-4.49742694095481</v>
      </c>
      <c r="H38" s="224">
        <v>42.135335654501773</v>
      </c>
      <c r="I38" s="224">
        <v>31.320456785071684</v>
      </c>
      <c r="J38" s="226">
        <v>11.224352343925958</v>
      </c>
      <c r="X38" s="149"/>
      <c r="Y38" s="149"/>
      <c r="Z38" s="149"/>
      <c r="AA38" s="149"/>
    </row>
    <row r="39" spans="1:27" ht="16.5">
      <c r="A39" s="121" t="s">
        <v>55</v>
      </c>
      <c r="B39" s="223">
        <v>134817.72393996298</v>
      </c>
      <c r="C39" s="223">
        <v>141523.58080359997</v>
      </c>
      <c r="D39" s="223">
        <v>142896.00143466704</v>
      </c>
      <c r="E39" s="223">
        <v>1372.4206310670706</v>
      </c>
      <c r="F39" s="223">
        <v>8078.2774947040598</v>
      </c>
      <c r="G39" s="223">
        <v>0.9697469660350464</v>
      </c>
      <c r="H39" s="223">
        <v>4.3923918655597731</v>
      </c>
      <c r="I39" s="223">
        <v>4.6064739983086014</v>
      </c>
      <c r="J39" s="225">
        <v>5.9919996114913516</v>
      </c>
      <c r="X39" s="149"/>
      <c r="Y39" s="149"/>
      <c r="Z39" s="149"/>
      <c r="AA39" s="149"/>
    </row>
    <row r="40" spans="1:27" ht="16.5">
      <c r="A40" s="123" t="s">
        <v>70</v>
      </c>
      <c r="B40" s="224">
        <v>6491.3170512150882</v>
      </c>
      <c r="C40" s="224">
        <v>4635.8670107052149</v>
      </c>
      <c r="D40" s="224">
        <v>4162.0479224816863</v>
      </c>
      <c r="E40" s="224">
        <v>-473.81908822352852</v>
      </c>
      <c r="F40" s="224">
        <v>-2329.2691287334019</v>
      </c>
      <c r="G40" s="224">
        <v>-10.220722189169322</v>
      </c>
      <c r="H40" s="224">
        <v>-41.808503245704756</v>
      </c>
      <c r="I40" s="224">
        <v>-34.800040614324217</v>
      </c>
      <c r="J40" s="226">
        <v>-35.882843348367857</v>
      </c>
      <c r="X40" s="149"/>
      <c r="Y40" s="149"/>
      <c r="Z40" s="149"/>
      <c r="AA40" s="149"/>
    </row>
    <row r="41" spans="1:27" ht="16.5">
      <c r="A41" s="123" t="s">
        <v>57</v>
      </c>
      <c r="B41" s="224">
        <v>21152.614291691658</v>
      </c>
      <c r="C41" s="224">
        <v>28095.318736731573</v>
      </c>
      <c r="D41" s="224">
        <v>29202.758506917384</v>
      </c>
      <c r="E41" s="224">
        <v>1107.4397701858106</v>
      </c>
      <c r="F41" s="224">
        <v>8050.1442152257259</v>
      </c>
      <c r="G41" s="224">
        <v>3.9417234613464416</v>
      </c>
      <c r="H41" s="224">
        <v>31.94389618108687</v>
      </c>
      <c r="I41" s="224">
        <v>33.309542965649854</v>
      </c>
      <c r="J41" s="226">
        <v>38.057443416758503</v>
      </c>
      <c r="X41" s="149"/>
      <c r="Y41" s="149"/>
      <c r="Z41" s="149"/>
      <c r="AA41" s="149"/>
    </row>
    <row r="42" spans="1:27" ht="16.5">
      <c r="A42" s="123" t="s">
        <v>10</v>
      </c>
      <c r="B42" s="224">
        <v>5271.8014581699717</v>
      </c>
      <c r="C42" s="224">
        <v>5596.5958613958355</v>
      </c>
      <c r="D42" s="224">
        <v>5446.7932411820138</v>
      </c>
      <c r="E42" s="224">
        <v>-149.80262021382168</v>
      </c>
      <c r="F42" s="224">
        <v>174.99178301204211</v>
      </c>
      <c r="G42" s="224">
        <v>-2.676673891126029</v>
      </c>
      <c r="H42" s="224">
        <v>1.1783558226209863</v>
      </c>
      <c r="I42" s="224">
        <v>-0.24422679309010675</v>
      </c>
      <c r="J42" s="226">
        <v>3.3193925150737442</v>
      </c>
      <c r="X42" s="149"/>
      <c r="Y42" s="149"/>
      <c r="Z42" s="149"/>
      <c r="AA42" s="149"/>
    </row>
    <row r="43" spans="1:27" ht="16.5">
      <c r="A43" s="123" t="s">
        <v>71</v>
      </c>
      <c r="B43" s="224">
        <v>340.42690331</v>
      </c>
      <c r="C43" s="224">
        <v>233.27085288000001</v>
      </c>
      <c r="D43" s="224">
        <v>268.55737074000001</v>
      </c>
      <c r="E43" s="224">
        <v>35.286517860000004</v>
      </c>
      <c r="F43" s="224">
        <v>-71.86953256999999</v>
      </c>
      <c r="G43" s="224">
        <v>15.126843934570871</v>
      </c>
      <c r="H43" s="224">
        <v>-46.282836367113298</v>
      </c>
      <c r="I43" s="224">
        <v>-41.125144591517696</v>
      </c>
      <c r="J43" s="226">
        <v>-21.111590144963969</v>
      </c>
      <c r="X43" s="149"/>
      <c r="Y43" s="149"/>
      <c r="Z43" s="149"/>
      <c r="AA43" s="149"/>
    </row>
    <row r="44" spans="1:27" ht="16.5">
      <c r="A44" s="123" t="s">
        <v>12</v>
      </c>
      <c r="B44" s="224">
        <v>1361.6824857101601</v>
      </c>
      <c r="C44" s="224">
        <v>486.47956669714171</v>
      </c>
      <c r="D44" s="224">
        <v>652.3104793208114</v>
      </c>
      <c r="E44" s="224">
        <v>165.83091262366969</v>
      </c>
      <c r="F44" s="224">
        <v>-709.37200638934871</v>
      </c>
      <c r="G44" s="224">
        <v>34.087950240037088</v>
      </c>
      <c r="H44" s="224">
        <v>-48.073741518802912</v>
      </c>
      <c r="I44" s="224">
        <v>-65.996808132460899</v>
      </c>
      <c r="J44" s="226">
        <v>-52.095258170217924</v>
      </c>
      <c r="X44" s="149"/>
      <c r="Y44" s="149"/>
      <c r="Z44" s="149"/>
      <c r="AA44" s="149"/>
    </row>
    <row r="45" spans="1:27" ht="16.5">
      <c r="A45" s="123" t="s">
        <v>72</v>
      </c>
      <c r="B45" s="224">
        <v>43459.336518415475</v>
      </c>
      <c r="C45" s="224">
        <v>43275.09094018615</v>
      </c>
      <c r="D45" s="224">
        <v>43997.264014914399</v>
      </c>
      <c r="E45" s="224">
        <v>722.17307472824905</v>
      </c>
      <c r="F45" s="224">
        <v>537.92749649892357</v>
      </c>
      <c r="G45" s="224">
        <v>1.6687962036322972</v>
      </c>
      <c r="H45" s="224">
        <v>-2.5058726992886022</v>
      </c>
      <c r="I45" s="224">
        <v>-9.8779414048678404E-2</v>
      </c>
      <c r="J45" s="226">
        <v>1.237771994680557</v>
      </c>
      <c r="X45" s="149"/>
      <c r="Y45" s="149"/>
      <c r="Z45" s="149"/>
      <c r="AA45" s="149"/>
    </row>
    <row r="46" spans="1:27" ht="16.5">
      <c r="A46" s="123" t="s">
        <v>14</v>
      </c>
      <c r="B46" s="224">
        <v>56740.545231450596</v>
      </c>
      <c r="C46" s="224">
        <v>59200.957835004054</v>
      </c>
      <c r="D46" s="224">
        <v>59166.269899110754</v>
      </c>
      <c r="E46" s="224">
        <v>-34.687935893300164</v>
      </c>
      <c r="F46" s="224">
        <v>2425.7246676601571</v>
      </c>
      <c r="G46" s="224">
        <v>-5.8593538283574276E-2</v>
      </c>
      <c r="H46" s="224">
        <v>8.3501257347452906</v>
      </c>
      <c r="I46" s="224">
        <v>5.057777236797719</v>
      </c>
      <c r="J46" s="226">
        <v>4.2751169516707535</v>
      </c>
      <c r="X46" s="149"/>
      <c r="Y46" s="149"/>
      <c r="Z46" s="149"/>
      <c r="AA46" s="149"/>
    </row>
    <row r="47" spans="1:27" ht="16.5">
      <c r="A47" s="124"/>
      <c r="B47" s="223"/>
      <c r="C47" s="223"/>
      <c r="D47" s="223"/>
      <c r="E47" s="223"/>
      <c r="F47" s="223"/>
      <c r="G47" s="223"/>
      <c r="H47" s="223"/>
      <c r="I47" s="223"/>
      <c r="J47" s="225"/>
      <c r="X47" s="149"/>
      <c r="Y47" s="149"/>
      <c r="Z47" s="149"/>
      <c r="AA47" s="149"/>
    </row>
    <row r="48" spans="1:27" ht="16.5">
      <c r="A48" s="121" t="s">
        <v>59</v>
      </c>
      <c r="B48" s="223">
        <v>155310.92645819014</v>
      </c>
      <c r="C48" s="223">
        <v>165136.79433119585</v>
      </c>
      <c r="D48" s="223">
        <v>166745.10120700084</v>
      </c>
      <c r="E48" s="223">
        <v>1608.3068758049922</v>
      </c>
      <c r="F48" s="223">
        <v>11434.174748810707</v>
      </c>
      <c r="G48" s="223">
        <v>0.97392400180629579</v>
      </c>
      <c r="H48" s="223">
        <v>8.2431786430730511</v>
      </c>
      <c r="I48" s="223">
        <v>7.5158178499381307</v>
      </c>
      <c r="J48" s="225">
        <v>7.3621186928459963</v>
      </c>
      <c r="X48" s="149"/>
      <c r="Y48" s="149"/>
      <c r="Z48" s="149"/>
      <c r="AA48" s="149"/>
    </row>
    <row r="49" spans="1:27" ht="16.5">
      <c r="A49" s="121" t="s">
        <v>73</v>
      </c>
      <c r="B49" s="223">
        <v>6479.6050964000005</v>
      </c>
      <c r="C49" s="223">
        <v>7050.6897506500009</v>
      </c>
      <c r="D49" s="223">
        <v>7156.9289453700003</v>
      </c>
      <c r="E49" s="223">
        <v>106.23919471999943</v>
      </c>
      <c r="F49" s="223">
        <v>677.32384896999974</v>
      </c>
      <c r="G49" s="223">
        <v>1.506791512280131</v>
      </c>
      <c r="H49" s="223">
        <v>9.5495070497552774</v>
      </c>
      <c r="I49" s="223">
        <v>13.647999884786131</v>
      </c>
      <c r="J49" s="225">
        <v>10.453165569400412</v>
      </c>
      <c r="X49" s="149"/>
      <c r="Y49" s="149"/>
      <c r="Z49" s="149"/>
      <c r="AA49" s="149"/>
    </row>
    <row r="50" spans="1:27" ht="16.5">
      <c r="A50" s="123" t="s">
        <v>52</v>
      </c>
      <c r="B50" s="224">
        <v>3878.93450201</v>
      </c>
      <c r="C50" s="224">
        <v>4287.8783900500002</v>
      </c>
      <c r="D50" s="224">
        <v>4451.8029308599998</v>
      </c>
      <c r="E50" s="224">
        <v>163.9245408099996</v>
      </c>
      <c r="F50" s="224">
        <v>572.86842884999987</v>
      </c>
      <c r="G50" s="224">
        <v>3.822975511394759</v>
      </c>
      <c r="H50" s="224">
        <v>10.744576090406397</v>
      </c>
      <c r="I50" s="224">
        <v>10.294922478014328</v>
      </c>
      <c r="J50" s="226">
        <v>14.768705905014599</v>
      </c>
      <c r="X50" s="149"/>
      <c r="Y50" s="149"/>
      <c r="Z50" s="149"/>
      <c r="AA50" s="149"/>
    </row>
    <row r="51" spans="1:27" ht="16.5">
      <c r="A51" s="123" t="s">
        <v>74</v>
      </c>
      <c r="B51" s="224">
        <v>560.7896516400001</v>
      </c>
      <c r="C51" s="224">
        <v>451.48182274000004</v>
      </c>
      <c r="D51" s="224">
        <v>452.09409726000001</v>
      </c>
      <c r="E51" s="224">
        <v>0.61227451999997129</v>
      </c>
      <c r="F51" s="224">
        <v>-108.69555438000009</v>
      </c>
      <c r="G51" s="224">
        <v>0.13561443432740816</v>
      </c>
      <c r="H51" s="224">
        <v>-18.0522397422002</v>
      </c>
      <c r="I51" s="224">
        <v>-18.873310399796168</v>
      </c>
      <c r="J51" s="226">
        <v>-19.382589186894876</v>
      </c>
      <c r="X51" s="149"/>
      <c r="Y51" s="149"/>
      <c r="Z51" s="149"/>
      <c r="AA51" s="149"/>
    </row>
    <row r="52" spans="1:27" ht="16.5">
      <c r="A52" s="123" t="s">
        <v>68</v>
      </c>
      <c r="B52" s="224">
        <v>734.58083396000006</v>
      </c>
      <c r="C52" s="224">
        <v>475.47441858000002</v>
      </c>
      <c r="D52" s="224">
        <v>543.68659637000007</v>
      </c>
      <c r="E52" s="224">
        <v>68.212177790000055</v>
      </c>
      <c r="F52" s="224">
        <v>-190.89423758999999</v>
      </c>
      <c r="G52" s="224">
        <v>14.346129912459872</v>
      </c>
      <c r="H52" s="224">
        <v>-43.087125301306351</v>
      </c>
      <c r="I52" s="224">
        <v>-21.538146382451089</v>
      </c>
      <c r="J52" s="226">
        <v>-25.986825243033053</v>
      </c>
      <c r="X52" s="149"/>
      <c r="Y52" s="149"/>
      <c r="Z52" s="149"/>
      <c r="AA52" s="149"/>
    </row>
    <row r="53" spans="1:27" ht="16.5">
      <c r="A53" s="123" t="s">
        <v>75</v>
      </c>
      <c r="B53" s="224">
        <v>1305.3001087900002</v>
      </c>
      <c r="C53" s="224">
        <v>1835.8551192800001</v>
      </c>
      <c r="D53" s="224">
        <v>1709.3453208799997</v>
      </c>
      <c r="E53" s="224">
        <v>-126.50979840000036</v>
      </c>
      <c r="F53" s="224">
        <v>404.0452120899995</v>
      </c>
      <c r="G53" s="224">
        <v>-6.8910556759847168</v>
      </c>
      <c r="H53" s="224">
        <v>54.117741469750712</v>
      </c>
      <c r="I53" s="224">
        <v>59.11177432301821</v>
      </c>
      <c r="J53" s="226">
        <v>30.954200445485696</v>
      </c>
      <c r="X53" s="149"/>
      <c r="Y53" s="149"/>
      <c r="Z53" s="149"/>
      <c r="AA53" s="149"/>
    </row>
    <row r="54" spans="1:27" ht="16.5">
      <c r="A54" s="121" t="s">
        <v>76</v>
      </c>
      <c r="B54" s="223">
        <v>148831.32136179015</v>
      </c>
      <c r="C54" s="223">
        <v>158086.10458054586</v>
      </c>
      <c r="D54" s="223">
        <v>159588.17226163085</v>
      </c>
      <c r="E54" s="223">
        <v>1502.0676810849982</v>
      </c>
      <c r="F54" s="223">
        <v>10756.850899840705</v>
      </c>
      <c r="G54" s="223">
        <v>0.95015794403339271</v>
      </c>
      <c r="H54" s="223">
        <v>8.1866644803512827</v>
      </c>
      <c r="I54" s="223">
        <v>7.2576990575936833</v>
      </c>
      <c r="J54" s="225">
        <v>7.2275451171277041</v>
      </c>
      <c r="X54" s="149"/>
      <c r="Y54" s="149"/>
      <c r="Z54" s="149"/>
      <c r="AA54" s="149"/>
    </row>
    <row r="55" spans="1:27" ht="16.5">
      <c r="A55" s="121" t="s">
        <v>77</v>
      </c>
      <c r="B55" s="223">
        <v>108779.40529980604</v>
      </c>
      <c r="C55" s="223">
        <v>120876.44509863913</v>
      </c>
      <c r="D55" s="223">
        <v>121398.64386122706</v>
      </c>
      <c r="E55" s="223">
        <v>522.19876258792647</v>
      </c>
      <c r="F55" s="223">
        <v>12619.238561421022</v>
      </c>
      <c r="G55" s="223">
        <v>0.43201035748677441</v>
      </c>
      <c r="H55" s="223">
        <v>15.043032768457337</v>
      </c>
      <c r="I55" s="223">
        <v>14.12259700512945</v>
      </c>
      <c r="J55" s="225">
        <v>11.600760756727112</v>
      </c>
      <c r="X55" s="149"/>
      <c r="Y55" s="149"/>
      <c r="Z55" s="149"/>
      <c r="AA55" s="149"/>
    </row>
    <row r="56" spans="1:27" ht="15">
      <c r="A56" s="125" t="s">
        <v>78</v>
      </c>
      <c r="B56" s="224">
        <v>50317.199015758051</v>
      </c>
      <c r="C56" s="224">
        <v>57917.716704720748</v>
      </c>
      <c r="D56" s="224">
        <v>58454.646748156352</v>
      </c>
      <c r="E56" s="224">
        <v>536.9300434356046</v>
      </c>
      <c r="F56" s="224">
        <v>8137.447732398301</v>
      </c>
      <c r="G56" s="224">
        <v>0.92705664861239256</v>
      </c>
      <c r="H56" s="224">
        <v>15.73120357423123</v>
      </c>
      <c r="I56" s="224">
        <v>16.985681002118881</v>
      </c>
      <c r="J56" s="226">
        <v>16.172298720065598</v>
      </c>
      <c r="X56" s="149"/>
      <c r="Y56" s="149"/>
      <c r="Z56" s="149"/>
      <c r="AA56" s="149"/>
    </row>
    <row r="57" spans="1:27" ht="15">
      <c r="A57" s="125" t="s">
        <v>75</v>
      </c>
      <c r="B57" s="224">
        <v>58462.206284047992</v>
      </c>
      <c r="C57" s="224">
        <v>62958.728393918384</v>
      </c>
      <c r="D57" s="224">
        <v>62943.997113070713</v>
      </c>
      <c r="E57" s="224">
        <v>-14.73128084767086</v>
      </c>
      <c r="F57" s="224">
        <v>4481.7908290227206</v>
      </c>
      <c r="G57" s="224">
        <v>-2.3398313821559213E-2</v>
      </c>
      <c r="H57" s="224">
        <v>14.435743158458521</v>
      </c>
      <c r="I57" s="224">
        <v>11.609789867833172</v>
      </c>
      <c r="J57" s="226">
        <v>7.6661335825186399</v>
      </c>
      <c r="X57" s="149"/>
      <c r="Y57" s="149"/>
      <c r="Z57" s="149"/>
      <c r="AA57" s="149"/>
    </row>
    <row r="58" spans="1:27" ht="16.5">
      <c r="A58" s="121" t="s">
        <v>79</v>
      </c>
      <c r="B58" s="223">
        <v>3482.31134178</v>
      </c>
      <c r="C58" s="223">
        <v>4431.3118937200006</v>
      </c>
      <c r="D58" s="223">
        <v>4827.1526402600002</v>
      </c>
      <c r="E58" s="223">
        <v>395.8407465399996</v>
      </c>
      <c r="F58" s="223">
        <v>1344.8412984800002</v>
      </c>
      <c r="G58" s="223">
        <v>8.9328116827204269</v>
      </c>
      <c r="H58" s="223">
        <v>46.993975885720772</v>
      </c>
      <c r="I58" s="223">
        <v>40.97384478535929</v>
      </c>
      <c r="J58" s="225">
        <v>38.619214840008482</v>
      </c>
      <c r="X58" s="149"/>
      <c r="Y58" s="149"/>
      <c r="Z58" s="149"/>
      <c r="AA58" s="149"/>
    </row>
    <row r="59" spans="1:27" ht="16.5">
      <c r="A59" s="121" t="s">
        <v>80</v>
      </c>
      <c r="B59" s="223">
        <v>0</v>
      </c>
      <c r="C59" s="223">
        <v>0</v>
      </c>
      <c r="D59" s="223">
        <v>0</v>
      </c>
      <c r="E59" s="223">
        <v>0</v>
      </c>
      <c r="F59" s="223">
        <v>0</v>
      </c>
      <c r="G59" s="223">
        <v>0</v>
      </c>
      <c r="H59" s="223">
        <v>0</v>
      </c>
      <c r="I59" s="223">
        <v>0</v>
      </c>
      <c r="J59" s="223">
        <v>0</v>
      </c>
      <c r="X59" s="149"/>
      <c r="Y59" s="149"/>
      <c r="Z59" s="149"/>
      <c r="AA59" s="149"/>
    </row>
    <row r="60" spans="1:27" ht="16.5">
      <c r="A60" s="121" t="s">
        <v>81</v>
      </c>
      <c r="B60" s="223">
        <v>30698.044383570003</v>
      </c>
      <c r="C60" s="223">
        <v>24844.407190630001</v>
      </c>
      <c r="D60" s="223">
        <v>24763.045033030005</v>
      </c>
      <c r="E60" s="223">
        <v>-81.362157599996863</v>
      </c>
      <c r="F60" s="223">
        <v>-5934.999350539998</v>
      </c>
      <c r="G60" s="223">
        <v>-0.32748681413772829</v>
      </c>
      <c r="H60" s="223">
        <v>-20.101827729194227</v>
      </c>
      <c r="I60" s="223">
        <v>-20.874617666263816</v>
      </c>
      <c r="J60" s="225">
        <v>-19.333477000627724</v>
      </c>
      <c r="X60" s="149"/>
      <c r="Y60" s="149"/>
      <c r="Z60" s="149"/>
      <c r="AA60" s="149"/>
    </row>
    <row r="61" spans="1:27" ht="16.5">
      <c r="A61" s="121" t="s">
        <v>82</v>
      </c>
      <c r="B61" s="223">
        <v>1985.86967669</v>
      </c>
      <c r="C61" s="223">
        <v>2316.8436587800002</v>
      </c>
      <c r="D61" s="223">
        <v>2542.6481154599996</v>
      </c>
      <c r="E61" s="223">
        <v>225.80445667999948</v>
      </c>
      <c r="F61" s="223">
        <v>556.77843876999964</v>
      </c>
      <c r="G61" s="223">
        <v>9.7462103592653762</v>
      </c>
      <c r="H61" s="223">
        <v>2.0545982803398459</v>
      </c>
      <c r="I61" s="223">
        <v>5.921545656503298</v>
      </c>
      <c r="J61" s="225">
        <v>28.037007931861098</v>
      </c>
      <c r="X61" s="149"/>
      <c r="Y61" s="149"/>
      <c r="Z61" s="149"/>
      <c r="AA61" s="149"/>
    </row>
    <row r="62" spans="1:27" ht="16.5">
      <c r="A62" s="121" t="s">
        <v>83</v>
      </c>
      <c r="B62" s="223">
        <v>448.93026593999991</v>
      </c>
      <c r="C62" s="223">
        <v>66.513000000000005</v>
      </c>
      <c r="D62" s="223">
        <v>83.674822000000006</v>
      </c>
      <c r="E62" s="223">
        <v>17.161822000000001</v>
      </c>
      <c r="F62" s="223">
        <v>-365.25544393999991</v>
      </c>
      <c r="G62" s="223">
        <v>25.802207087336313</v>
      </c>
      <c r="H62" s="223">
        <v>-85.303611941916643</v>
      </c>
      <c r="I62" s="223">
        <v>-85.341577348064931</v>
      </c>
      <c r="J62" s="225">
        <v>-81.361287409572142</v>
      </c>
      <c r="X62" s="149"/>
      <c r="Y62" s="149"/>
      <c r="Z62" s="149"/>
      <c r="AA62" s="149"/>
    </row>
    <row r="63" spans="1:27" ht="16.5">
      <c r="A63" s="121" t="s">
        <v>68</v>
      </c>
      <c r="B63" s="223">
        <v>32.058941040000001</v>
      </c>
      <c r="C63" s="223">
        <v>8.7461118100000004</v>
      </c>
      <c r="D63" s="223">
        <v>8.7884738599999999</v>
      </c>
      <c r="E63" s="223">
        <v>4.2362049999999485E-2</v>
      </c>
      <c r="F63" s="223">
        <v>-23.270467180000001</v>
      </c>
      <c r="G63" s="223">
        <v>0.4843529435738958</v>
      </c>
      <c r="H63" s="223">
        <v>-89.523526714892697</v>
      </c>
      <c r="I63" s="223">
        <v>-90.421831054116922</v>
      </c>
      <c r="J63" s="225">
        <v>-72.586512296102967</v>
      </c>
      <c r="X63" s="149"/>
      <c r="Y63" s="149"/>
      <c r="Z63" s="149"/>
      <c r="AA63" s="149"/>
    </row>
    <row r="64" spans="1:27" ht="16.5">
      <c r="A64" s="121" t="s">
        <v>84</v>
      </c>
      <c r="B64" s="223">
        <v>181.505709</v>
      </c>
      <c r="C64" s="223">
        <v>173.126778</v>
      </c>
      <c r="D64" s="223">
        <v>183.107405</v>
      </c>
      <c r="E64" s="223">
        <v>9.9806269999999984</v>
      </c>
      <c r="F64" s="223">
        <v>1.601696000000004</v>
      </c>
      <c r="G64" s="223">
        <v>5.7649238987165887</v>
      </c>
      <c r="H64" s="223">
        <v>-24.866629114323317</v>
      </c>
      <c r="I64" s="223">
        <v>-45.363540545575511</v>
      </c>
      <c r="J64" s="225">
        <v>0.88244937794215161</v>
      </c>
      <c r="X64" s="149"/>
      <c r="Y64" s="149"/>
      <c r="Z64" s="149"/>
      <c r="AA64" s="149"/>
    </row>
    <row r="65" spans="1:27" ht="16.5">
      <c r="A65" s="121" t="s">
        <v>126</v>
      </c>
      <c r="B65" s="223">
        <v>20625.278189739998</v>
      </c>
      <c r="C65" s="223">
        <v>21894.214599759998</v>
      </c>
      <c r="D65" s="223">
        <v>22012.634274559998</v>
      </c>
      <c r="E65" s="223">
        <v>118.41967479999948</v>
      </c>
      <c r="F65" s="223">
        <v>1387.3560848199995</v>
      </c>
      <c r="G65" s="223">
        <v>0.54087199273773479</v>
      </c>
      <c r="H65" s="223">
        <v>7.6353611702181183</v>
      </c>
      <c r="I65" s="223">
        <v>2.946818673293933</v>
      </c>
      <c r="J65" s="225">
        <v>6.7264842299685341</v>
      </c>
      <c r="X65" s="149"/>
      <c r="Y65" s="149"/>
      <c r="Z65" s="149"/>
      <c r="AA65" s="149"/>
    </row>
    <row r="66" spans="1:27" ht="17.25" thickBot="1">
      <c r="A66" s="121" t="s">
        <v>66</v>
      </c>
      <c r="B66" s="228">
        <v>-17402.082445775879</v>
      </c>
      <c r="C66" s="232">
        <v>-16525.503750793301</v>
      </c>
      <c r="D66" s="232">
        <v>-16231.52236376622</v>
      </c>
      <c r="E66" s="232">
        <v>293.98138702708093</v>
      </c>
      <c r="F66" s="232">
        <v>1170.5600820096588</v>
      </c>
      <c r="G66" s="232">
        <v>-1.7789556763918313</v>
      </c>
      <c r="H66" s="232">
        <v>0.13057936390102043</v>
      </c>
      <c r="I66" s="232">
        <v>-4.9598048481012285</v>
      </c>
      <c r="J66" s="233">
        <v>-6.7265517541194981</v>
      </c>
      <c r="X66" s="149"/>
      <c r="Y66" s="149"/>
      <c r="Z66" s="149"/>
      <c r="AA66" s="149"/>
    </row>
    <row r="67" spans="1:27">
      <c r="A67" s="234"/>
      <c r="B67" s="126"/>
      <c r="C67" s="126"/>
      <c r="D67" s="126"/>
      <c r="E67" s="126"/>
      <c r="F67" s="126"/>
      <c r="G67" s="126"/>
      <c r="H67" s="110"/>
      <c r="I67" s="110"/>
      <c r="J67" s="110"/>
    </row>
    <row r="68" spans="1:27" ht="13.5" thickBot="1">
      <c r="A68" s="110"/>
      <c r="B68" s="126"/>
      <c r="C68" s="126"/>
      <c r="D68" s="126"/>
      <c r="E68" s="126"/>
      <c r="F68" s="126"/>
      <c r="G68" s="126"/>
      <c r="H68" s="110"/>
      <c r="I68" s="110"/>
      <c r="J68" s="110"/>
    </row>
    <row r="69" spans="1:27">
      <c r="A69" s="291" t="s">
        <v>124</v>
      </c>
      <c r="B69" s="292"/>
      <c r="C69" s="292"/>
      <c r="D69" s="292"/>
      <c r="E69" s="292"/>
      <c r="F69" s="292"/>
      <c r="G69" s="292"/>
      <c r="H69" s="292"/>
      <c r="I69" s="292"/>
      <c r="J69" s="293"/>
    </row>
    <row r="70" spans="1:27" ht="19.5" customHeight="1">
      <c r="A70" s="294"/>
      <c r="B70" s="295"/>
      <c r="C70" s="295"/>
      <c r="D70" s="295"/>
      <c r="E70" s="295"/>
      <c r="F70" s="295"/>
      <c r="G70" s="295"/>
      <c r="H70" s="295"/>
      <c r="I70" s="295"/>
      <c r="J70" s="296"/>
    </row>
    <row r="71" spans="1:27" ht="19.5" customHeight="1">
      <c r="A71" s="140"/>
      <c r="B71" s="285" t="str">
        <f>B4</f>
        <v>N$ Million</v>
      </c>
      <c r="C71" s="287"/>
      <c r="D71" s="286"/>
      <c r="E71" s="285" t="s">
        <v>1</v>
      </c>
      <c r="F71" s="286"/>
      <c r="G71" s="143" t="s">
        <v>2</v>
      </c>
      <c r="H71" s="285" t="str">
        <f>H4</f>
        <v>Annual percentage change</v>
      </c>
      <c r="I71" s="287"/>
      <c r="J71" s="288"/>
    </row>
    <row r="72" spans="1:27" ht="17.25" thickBot="1">
      <c r="A72" s="141"/>
      <c r="B72" s="139">
        <f>B5</f>
        <v>43708</v>
      </c>
      <c r="C72" s="139">
        <f>C5</f>
        <v>44043</v>
      </c>
      <c r="D72" s="146">
        <f>D5</f>
        <v>44074</v>
      </c>
      <c r="E72" s="146" t="s">
        <v>4</v>
      </c>
      <c r="F72" s="138" t="s">
        <v>5</v>
      </c>
      <c r="G72" s="146" t="s">
        <v>4</v>
      </c>
      <c r="H72" s="139">
        <f>H5</f>
        <v>44012</v>
      </c>
      <c r="I72" s="139">
        <f>I5</f>
        <v>44043</v>
      </c>
      <c r="J72" s="148">
        <f>J5</f>
        <v>44074</v>
      </c>
    </row>
    <row r="73" spans="1:27" ht="17.25" thickTop="1">
      <c r="A73" s="121" t="s">
        <v>50</v>
      </c>
      <c r="B73" s="223">
        <v>163821.07005394244</v>
      </c>
      <c r="C73" s="223">
        <v>175659.09946999914</v>
      </c>
      <c r="D73" s="223">
        <v>176578.16373093164</v>
      </c>
      <c r="E73" s="223">
        <v>919.06426093250047</v>
      </c>
      <c r="F73" s="223">
        <v>12757.0936769892</v>
      </c>
      <c r="G73" s="223">
        <v>0.5232090245853982</v>
      </c>
      <c r="H73" s="223">
        <v>10.795153553887189</v>
      </c>
      <c r="I73" s="223">
        <v>8.5800625213768456</v>
      </c>
      <c r="J73" s="225">
        <v>7.7872117870970925</v>
      </c>
    </row>
    <row r="74" spans="1:27" ht="16.5">
      <c r="A74" s="121" t="s">
        <v>6</v>
      </c>
      <c r="B74" s="223">
        <v>44475.044001614573</v>
      </c>
      <c r="C74" s="223">
        <v>48681.47745856439</v>
      </c>
      <c r="D74" s="223">
        <v>46873.540324656293</v>
      </c>
      <c r="E74" s="223">
        <v>-1807.9371339080972</v>
      </c>
      <c r="F74" s="223">
        <v>2398.4963230417197</v>
      </c>
      <c r="G74" s="223">
        <v>-3.7138090877519829</v>
      </c>
      <c r="H74" s="223">
        <v>10.158178026989972</v>
      </c>
      <c r="I74" s="223">
        <v>9.3543907875388612</v>
      </c>
      <c r="J74" s="225">
        <v>5.3929037663338733</v>
      </c>
      <c r="X74" s="149"/>
      <c r="Y74" s="149"/>
      <c r="Z74" s="149"/>
      <c r="AA74" s="149"/>
    </row>
    <row r="75" spans="1:27" ht="16.5">
      <c r="A75" s="121" t="s">
        <v>7</v>
      </c>
      <c r="B75" s="223">
        <v>119346.02605232787</v>
      </c>
      <c r="C75" s="223">
        <v>126977.62201143475</v>
      </c>
      <c r="D75" s="223">
        <v>129704.62340627536</v>
      </c>
      <c r="E75" s="223">
        <v>2727.0013948406122</v>
      </c>
      <c r="F75" s="223">
        <v>10358.597353947494</v>
      </c>
      <c r="G75" s="223">
        <v>2.147623614021569</v>
      </c>
      <c r="H75" s="223">
        <v>11.011350889511135</v>
      </c>
      <c r="I75" s="223">
        <v>8.2860958165421863</v>
      </c>
      <c r="J75" s="225">
        <v>8.6794656651623399</v>
      </c>
      <c r="X75" s="149"/>
      <c r="Y75" s="149"/>
      <c r="Z75" s="149"/>
      <c r="AA75" s="149"/>
    </row>
    <row r="76" spans="1:27" ht="16.5">
      <c r="A76" s="107" t="s">
        <v>85</v>
      </c>
      <c r="B76" s="224">
        <v>12091.504045601658</v>
      </c>
      <c r="C76" s="224">
        <v>18096.33543837157</v>
      </c>
      <c r="D76" s="224">
        <v>20083.450713477385</v>
      </c>
      <c r="E76" s="224">
        <v>1987.1152751058144</v>
      </c>
      <c r="F76" s="224">
        <v>7991.9466678757271</v>
      </c>
      <c r="G76" s="224">
        <v>10.980760617933313</v>
      </c>
      <c r="H76" s="224">
        <v>89.042569073261376</v>
      </c>
      <c r="I76" s="224">
        <v>79.515063785368</v>
      </c>
      <c r="J76" s="226">
        <v>66.09555467818609</v>
      </c>
      <c r="X76" s="149"/>
      <c r="Y76" s="149"/>
      <c r="Z76" s="149"/>
      <c r="AA76" s="149"/>
    </row>
    <row r="77" spans="1:27" ht="16.5">
      <c r="A77" s="121" t="s">
        <v>86</v>
      </c>
      <c r="B77" s="223">
        <v>107254.52200672621</v>
      </c>
      <c r="C77" s="223">
        <v>108881.28657306317</v>
      </c>
      <c r="D77" s="223">
        <v>109621.17269279798</v>
      </c>
      <c r="E77" s="223">
        <v>739.88611973480147</v>
      </c>
      <c r="F77" s="223">
        <v>2366.6506860717636</v>
      </c>
      <c r="G77" s="223">
        <v>0.67953469601805239</v>
      </c>
      <c r="H77" s="223">
        <v>2.478185665749649</v>
      </c>
      <c r="I77" s="223">
        <v>1.586781575153779</v>
      </c>
      <c r="J77" s="225">
        <v>2.2065742700558104</v>
      </c>
      <c r="X77" s="149"/>
      <c r="Y77" s="149"/>
      <c r="Z77" s="149"/>
      <c r="AA77" s="149"/>
    </row>
    <row r="78" spans="1:27" ht="16.5">
      <c r="A78" s="111" t="s">
        <v>10</v>
      </c>
      <c r="B78" s="224">
        <v>5271.8024591699714</v>
      </c>
      <c r="C78" s="224">
        <v>5596.5968623958352</v>
      </c>
      <c r="D78" s="224">
        <v>5446.7942421820135</v>
      </c>
      <c r="E78" s="224">
        <v>-149.80262021382168</v>
      </c>
      <c r="F78" s="224">
        <v>174.99178301204211</v>
      </c>
      <c r="G78" s="224">
        <v>-2.6766734123796283</v>
      </c>
      <c r="H78" s="224">
        <v>1.1783556203794063</v>
      </c>
      <c r="I78" s="224">
        <v>-0.24422673173387466</v>
      </c>
      <c r="J78" s="226">
        <v>3.3193918847936885</v>
      </c>
      <c r="X78" s="149"/>
      <c r="Y78" s="149"/>
      <c r="Z78" s="149"/>
      <c r="AA78" s="149"/>
    </row>
    <row r="79" spans="1:27" ht="16.5">
      <c r="A79" s="111" t="s">
        <v>11</v>
      </c>
      <c r="B79" s="224">
        <v>340.42690331</v>
      </c>
      <c r="C79" s="224">
        <v>233.27085288000001</v>
      </c>
      <c r="D79" s="224">
        <v>268.55737074000001</v>
      </c>
      <c r="E79" s="224">
        <v>35.286517860000004</v>
      </c>
      <c r="F79" s="224">
        <v>-71.86953256999999</v>
      </c>
      <c r="G79" s="224">
        <v>15.126843934570871</v>
      </c>
      <c r="H79" s="224">
        <v>-46.282836367113298</v>
      </c>
      <c r="I79" s="224">
        <v>-41.125144591517696</v>
      </c>
      <c r="J79" s="226">
        <v>-21.111590144963969</v>
      </c>
      <c r="X79" s="149"/>
      <c r="Y79" s="149"/>
      <c r="Z79" s="149"/>
      <c r="AA79" s="149"/>
    </row>
    <row r="80" spans="1:27" ht="16.5">
      <c r="A80" s="111" t="s">
        <v>12</v>
      </c>
      <c r="B80" s="224">
        <v>1361.6824857101601</v>
      </c>
      <c r="C80" s="224">
        <v>486.47956669714171</v>
      </c>
      <c r="D80" s="224">
        <v>652.3104793208114</v>
      </c>
      <c r="E80" s="224">
        <v>165.83091262366969</v>
      </c>
      <c r="F80" s="224">
        <v>-709.37200638934871</v>
      </c>
      <c r="G80" s="224">
        <v>34.087950240037088</v>
      </c>
      <c r="H80" s="224">
        <v>-48.073741518802912</v>
      </c>
      <c r="I80" s="224">
        <v>-65.996808132460899</v>
      </c>
      <c r="J80" s="226">
        <v>-52.095258170217924</v>
      </c>
      <c r="X80" s="149"/>
      <c r="Y80" s="149"/>
      <c r="Z80" s="149"/>
      <c r="AA80" s="149"/>
    </row>
    <row r="81" spans="1:27" ht="16.5">
      <c r="A81" s="111" t="s">
        <v>87</v>
      </c>
      <c r="B81" s="224">
        <v>43459.336518415475</v>
      </c>
      <c r="C81" s="224">
        <v>43275.09094018615</v>
      </c>
      <c r="D81" s="224">
        <v>43997.264014914399</v>
      </c>
      <c r="E81" s="224">
        <v>722.17307472824905</v>
      </c>
      <c r="F81" s="224">
        <v>537.92749649892357</v>
      </c>
      <c r="G81" s="224">
        <v>1.6687962036322972</v>
      </c>
      <c r="H81" s="224">
        <v>-2.5058726992886022</v>
      </c>
      <c r="I81" s="224">
        <v>-9.8779414048678404E-2</v>
      </c>
      <c r="J81" s="226">
        <v>1.237771994680557</v>
      </c>
      <c r="X81" s="149"/>
      <c r="Y81" s="149"/>
      <c r="Z81" s="149"/>
      <c r="AA81" s="149"/>
    </row>
    <row r="82" spans="1:27" ht="16.5">
      <c r="A82" s="111" t="s">
        <v>14</v>
      </c>
      <c r="B82" s="224">
        <v>56821.273640120598</v>
      </c>
      <c r="C82" s="224">
        <v>59289.848350904052</v>
      </c>
      <c r="D82" s="224">
        <v>59256.246585640751</v>
      </c>
      <c r="E82" s="224">
        <v>-33.601765263301786</v>
      </c>
      <c r="F82" s="224">
        <v>2434.9729455201523</v>
      </c>
      <c r="G82" s="224">
        <v>-5.6673724419781024E-2</v>
      </c>
      <c r="H82" s="224">
        <v>8.3708738833302618</v>
      </c>
      <c r="I82" s="224">
        <v>5.0763671532485262</v>
      </c>
      <c r="J82" s="226">
        <v>4.2853191939028505</v>
      </c>
      <c r="X82" s="149"/>
      <c r="Y82" s="149"/>
      <c r="Z82" s="149"/>
      <c r="AA82" s="149"/>
    </row>
    <row r="83" spans="1:27" ht="15">
      <c r="A83" s="112"/>
      <c r="B83" s="227"/>
      <c r="C83" s="227"/>
      <c r="D83" s="227"/>
      <c r="E83" s="227"/>
      <c r="F83" s="227"/>
      <c r="G83" s="227"/>
      <c r="H83" s="227"/>
      <c r="I83" s="227"/>
      <c r="J83" s="229"/>
      <c r="X83" s="149"/>
      <c r="Y83" s="149"/>
      <c r="Z83" s="149"/>
      <c r="AA83" s="149"/>
    </row>
    <row r="84" spans="1:27" ht="16.5">
      <c r="A84" s="121" t="s">
        <v>59</v>
      </c>
      <c r="B84" s="223">
        <v>163821.0538821466</v>
      </c>
      <c r="C84" s="223">
        <v>175659.18049475935</v>
      </c>
      <c r="D84" s="223">
        <v>176578.22086463118</v>
      </c>
      <c r="E84" s="223">
        <v>919.04036987182917</v>
      </c>
      <c r="F84" s="223">
        <v>12757.166982484574</v>
      </c>
      <c r="G84" s="223">
        <v>0.52319518244550522</v>
      </c>
      <c r="H84" s="223">
        <v>10.795217280661021</v>
      </c>
      <c r="I84" s="223">
        <v>8.5801243124396365</v>
      </c>
      <c r="J84" s="225">
        <v>7.7872573031193753</v>
      </c>
      <c r="X84" s="149"/>
      <c r="Y84" s="149"/>
      <c r="Z84" s="149"/>
      <c r="AA84" s="149"/>
    </row>
    <row r="85" spans="1:27" ht="16.5">
      <c r="A85" s="121" t="s">
        <v>88</v>
      </c>
      <c r="B85" s="223">
        <v>111792.48761230095</v>
      </c>
      <c r="C85" s="223">
        <v>123823.16785011391</v>
      </c>
      <c r="D85" s="223">
        <v>124426.24564180538</v>
      </c>
      <c r="E85" s="223">
        <v>603.0777916914667</v>
      </c>
      <c r="F85" s="223">
        <v>12633.758029504432</v>
      </c>
      <c r="G85" s="223">
        <v>0.48704761973259281</v>
      </c>
      <c r="H85" s="223">
        <v>14.67343032846891</v>
      </c>
      <c r="I85" s="223">
        <v>13.851561718666261</v>
      </c>
      <c r="J85" s="225">
        <v>11.301079615759704</v>
      </c>
      <c r="X85" s="149"/>
      <c r="Y85" s="149"/>
      <c r="Z85" s="149"/>
      <c r="AA85" s="149"/>
    </row>
    <row r="86" spans="1:27" ht="16.5">
      <c r="A86" s="107" t="s">
        <v>89</v>
      </c>
      <c r="B86" s="224">
        <v>3013.0823124949111</v>
      </c>
      <c r="C86" s="224">
        <v>2946.7227514747851</v>
      </c>
      <c r="D86" s="224">
        <v>3027.601780578314</v>
      </c>
      <c r="E86" s="224">
        <v>80.879029103528865</v>
      </c>
      <c r="F86" s="224">
        <v>14.519468083402899</v>
      </c>
      <c r="G86" s="224">
        <v>2.7447111901874877</v>
      </c>
      <c r="H86" s="224">
        <v>1.7143373207560586</v>
      </c>
      <c r="I86" s="224">
        <v>3.7445687707747339</v>
      </c>
      <c r="J86" s="226">
        <v>0.48188089728556349</v>
      </c>
      <c r="X86" s="149"/>
      <c r="Y86" s="149"/>
      <c r="Z86" s="149"/>
      <c r="AA86" s="149"/>
    </row>
    <row r="87" spans="1:27" ht="16.5">
      <c r="A87" s="107" t="s">
        <v>90</v>
      </c>
      <c r="B87" s="224">
        <v>50317.199015758044</v>
      </c>
      <c r="C87" s="224">
        <v>57917.716704720748</v>
      </c>
      <c r="D87" s="224">
        <v>58454.64674815636</v>
      </c>
      <c r="E87" s="224">
        <v>536.93004343561188</v>
      </c>
      <c r="F87" s="224">
        <v>8137.4477323983156</v>
      </c>
      <c r="G87" s="224">
        <v>0.92705664861240678</v>
      </c>
      <c r="H87" s="224">
        <v>15.73120357423123</v>
      </c>
      <c r="I87" s="224">
        <v>16.985681002118881</v>
      </c>
      <c r="J87" s="226">
        <v>16.172298720065626</v>
      </c>
      <c r="X87" s="149"/>
      <c r="Y87" s="149"/>
      <c r="Z87" s="149"/>
      <c r="AA87" s="149"/>
    </row>
    <row r="88" spans="1:27" ht="16.5">
      <c r="A88" s="107" t="s">
        <v>91</v>
      </c>
      <c r="B88" s="224">
        <v>58462.206284047992</v>
      </c>
      <c r="C88" s="224">
        <v>62958.728393918384</v>
      </c>
      <c r="D88" s="224">
        <v>62943.997113070713</v>
      </c>
      <c r="E88" s="224">
        <v>-14.73128084767086</v>
      </c>
      <c r="F88" s="224">
        <v>4481.7908290227206</v>
      </c>
      <c r="G88" s="224">
        <v>-2.3398313821559213E-2</v>
      </c>
      <c r="H88" s="224">
        <v>14.435743158458521</v>
      </c>
      <c r="I88" s="224">
        <v>11.609789867833172</v>
      </c>
      <c r="J88" s="226">
        <v>7.6661335825186399</v>
      </c>
      <c r="X88" s="149"/>
      <c r="Y88" s="149"/>
      <c r="Z88" s="149"/>
      <c r="AA88" s="149"/>
    </row>
    <row r="89" spans="1:27" ht="16.5">
      <c r="A89" s="107" t="s">
        <v>21</v>
      </c>
      <c r="B89" s="224">
        <v>0</v>
      </c>
      <c r="C89" s="224">
        <v>0</v>
      </c>
      <c r="D89" s="224">
        <v>0</v>
      </c>
      <c r="E89" s="224">
        <v>0</v>
      </c>
      <c r="F89" s="224">
        <v>0</v>
      </c>
      <c r="G89" s="224">
        <v>0</v>
      </c>
      <c r="H89" s="224">
        <v>0</v>
      </c>
      <c r="I89" s="224">
        <v>0</v>
      </c>
      <c r="J89" s="224">
        <v>0</v>
      </c>
      <c r="X89" s="149"/>
      <c r="Y89" s="149"/>
      <c r="Z89" s="149"/>
      <c r="AA89" s="149"/>
    </row>
    <row r="90" spans="1:27" ht="17.25" thickBot="1">
      <c r="A90" s="127" t="s">
        <v>127</v>
      </c>
      <c r="B90" s="228">
        <v>52028.566269845673</v>
      </c>
      <c r="C90" s="228">
        <v>51836.012644645445</v>
      </c>
      <c r="D90" s="228">
        <v>52151.975222825786</v>
      </c>
      <c r="E90" s="228">
        <v>315.96257818034064</v>
      </c>
      <c r="F90" s="228">
        <v>123.4089529801131</v>
      </c>
      <c r="G90" s="228">
        <v>0.60954259801265209</v>
      </c>
      <c r="H90" s="228">
        <v>2.5221334547707102</v>
      </c>
      <c r="I90" s="228">
        <v>-2.2330331433838353</v>
      </c>
      <c r="J90" s="230">
        <v>0.23719460640153045</v>
      </c>
      <c r="X90" s="149"/>
      <c r="Y90" s="149"/>
      <c r="Z90" s="149"/>
      <c r="AA90" s="149"/>
    </row>
    <row r="91" spans="1:27">
      <c r="A91" s="106"/>
      <c r="X91" s="149"/>
      <c r="Y91" s="149"/>
      <c r="Z91" s="149"/>
      <c r="AA91" s="149"/>
    </row>
    <row r="92" spans="1:27">
      <c r="A92" s="106"/>
    </row>
    <row r="93" spans="1:27">
      <c r="A93" s="106"/>
    </row>
    <row r="94" spans="1:27">
      <c r="A94" s="106"/>
    </row>
    <row r="95" spans="1:27">
      <c r="A95" s="106"/>
    </row>
    <row r="96" spans="1:27">
      <c r="A96" s="106"/>
    </row>
    <row r="97" spans="1:1">
      <c r="A97" s="106"/>
    </row>
    <row r="98" spans="1:1">
      <c r="A98" s="106"/>
    </row>
    <row r="99" spans="1:1">
      <c r="A99" s="106"/>
    </row>
    <row r="100" spans="1:1">
      <c r="A100" s="106"/>
    </row>
    <row r="101" spans="1:1">
      <c r="A101" s="106"/>
    </row>
    <row r="102" spans="1:1">
      <c r="A102" s="106"/>
    </row>
    <row r="103" spans="1:1">
      <c r="A103" s="106"/>
    </row>
    <row r="104" spans="1:1">
      <c r="A104" s="106"/>
    </row>
    <row r="105" spans="1:1">
      <c r="A105" s="106"/>
    </row>
    <row r="106" spans="1:1">
      <c r="A106" s="106"/>
    </row>
    <row r="107" spans="1:1">
      <c r="A107" s="106"/>
    </row>
    <row r="108" spans="1:1">
      <c r="A108" s="106"/>
    </row>
    <row r="109" spans="1:1">
      <c r="A109" s="106"/>
    </row>
    <row r="110" spans="1:1">
      <c r="A110" s="106"/>
    </row>
    <row r="111" spans="1:1">
      <c r="A111" s="106"/>
    </row>
    <row r="112" spans="1:1">
      <c r="A112" s="106"/>
    </row>
    <row r="113" spans="1:1">
      <c r="A113" s="106"/>
    </row>
    <row r="114" spans="1:1">
      <c r="A114" s="106"/>
    </row>
    <row r="115" spans="1:1">
      <c r="A115" s="106"/>
    </row>
    <row r="116" spans="1:1">
      <c r="A116" s="106"/>
    </row>
    <row r="117" spans="1:1">
      <c r="A117" s="106"/>
    </row>
    <row r="118" spans="1:1">
      <c r="A118" s="106"/>
    </row>
    <row r="119" spans="1:1">
      <c r="A119" s="106"/>
    </row>
    <row r="120" spans="1:1">
      <c r="A120" s="106"/>
    </row>
    <row r="121" spans="1:1">
      <c r="A121" s="106"/>
    </row>
    <row r="122" spans="1:1">
      <c r="A122" s="106"/>
    </row>
    <row r="123" spans="1:1">
      <c r="A123" s="106"/>
    </row>
    <row r="124" spans="1:1">
      <c r="A124" s="106"/>
    </row>
    <row r="125" spans="1:1">
      <c r="A125" s="106"/>
    </row>
    <row r="126" spans="1:1">
      <c r="A126" s="106"/>
    </row>
    <row r="127" spans="1:1">
      <c r="A127" s="106"/>
    </row>
    <row r="128" spans="1:1">
      <c r="A128" s="106"/>
    </row>
    <row r="129" spans="1:1">
      <c r="A129" s="106"/>
    </row>
    <row r="130" spans="1:1">
      <c r="A130" s="106"/>
    </row>
    <row r="131" spans="1:1">
      <c r="A131" s="106"/>
    </row>
    <row r="132" spans="1:1">
      <c r="A132" s="106"/>
    </row>
    <row r="133" spans="1:1">
      <c r="A133" s="106"/>
    </row>
    <row r="134" spans="1:1">
      <c r="A134" s="106"/>
    </row>
    <row r="135" spans="1:1">
      <c r="A135" s="106"/>
    </row>
    <row r="136" spans="1:1">
      <c r="A136" s="106"/>
    </row>
    <row r="137" spans="1:1">
      <c r="A137" s="106"/>
    </row>
    <row r="138" spans="1:1">
      <c r="A138" s="106"/>
    </row>
    <row r="139" spans="1:1">
      <c r="A139" s="106"/>
    </row>
    <row r="140" spans="1:1">
      <c r="A140" s="106"/>
    </row>
    <row r="141" spans="1:1">
      <c r="A141" s="106"/>
    </row>
    <row r="142" spans="1:1">
      <c r="A142" s="106"/>
    </row>
    <row r="143" spans="1:1">
      <c r="A143" s="106"/>
    </row>
    <row r="144" spans="1:1">
      <c r="A144" s="106"/>
    </row>
    <row r="145" spans="1:1">
      <c r="A145" s="106"/>
    </row>
    <row r="146" spans="1:1">
      <c r="A146" s="106"/>
    </row>
    <row r="147" spans="1:1">
      <c r="A147" s="106"/>
    </row>
    <row r="148" spans="1:1">
      <c r="A148" s="106"/>
    </row>
    <row r="149" spans="1:1">
      <c r="A149" s="106"/>
    </row>
    <row r="150" spans="1:1">
      <c r="A150" s="106"/>
    </row>
    <row r="151" spans="1:1">
      <c r="A151" s="106"/>
    </row>
    <row r="152" spans="1:1">
      <c r="A152" s="106"/>
    </row>
    <row r="153" spans="1:1">
      <c r="A153" s="106"/>
    </row>
    <row r="154" spans="1:1">
      <c r="A154" s="106"/>
    </row>
    <row r="155" spans="1:1">
      <c r="A155" s="106"/>
    </row>
    <row r="156" spans="1:1">
      <c r="A156" s="106"/>
    </row>
    <row r="157" spans="1:1">
      <c r="A157" s="106"/>
    </row>
    <row r="158" spans="1:1">
      <c r="A158" s="106"/>
    </row>
    <row r="159" spans="1:1">
      <c r="A159" s="106"/>
    </row>
    <row r="160" spans="1:1">
      <c r="A160" s="106"/>
    </row>
    <row r="161" spans="1:1">
      <c r="A161" s="106"/>
    </row>
    <row r="162" spans="1:1">
      <c r="A162" s="106"/>
    </row>
    <row r="163" spans="1:1">
      <c r="A163" s="106"/>
    </row>
    <row r="164" spans="1:1">
      <c r="A164" s="106"/>
    </row>
    <row r="165" spans="1:1">
      <c r="A165" s="106"/>
    </row>
    <row r="166" spans="1:1">
      <c r="A166" s="106"/>
    </row>
    <row r="167" spans="1:1">
      <c r="A167" s="106"/>
    </row>
    <row r="168" spans="1:1">
      <c r="A168" s="106"/>
    </row>
    <row r="169" spans="1:1">
      <c r="A169" s="106"/>
    </row>
    <row r="170" spans="1:1">
      <c r="A170" s="106"/>
    </row>
    <row r="171" spans="1:1">
      <c r="A171" s="106"/>
    </row>
    <row r="172" spans="1:1">
      <c r="A172" s="106"/>
    </row>
    <row r="173" spans="1:1">
      <c r="A173" s="106"/>
    </row>
    <row r="174" spans="1:1">
      <c r="A174" s="106"/>
    </row>
    <row r="175" spans="1:1">
      <c r="A175" s="106"/>
    </row>
    <row r="176" spans="1:1">
      <c r="A176" s="106"/>
    </row>
    <row r="177" spans="1:1">
      <c r="A177" s="106"/>
    </row>
    <row r="178" spans="1:1">
      <c r="A178" s="106"/>
    </row>
    <row r="179" spans="1:1">
      <c r="A179" s="106"/>
    </row>
    <row r="180" spans="1:1">
      <c r="A180" s="106"/>
    </row>
    <row r="181" spans="1:1">
      <c r="A181" s="106"/>
    </row>
    <row r="182" spans="1:1">
      <c r="A182" s="106"/>
    </row>
    <row r="183" spans="1:1">
      <c r="A183" s="106"/>
    </row>
    <row r="184" spans="1:1">
      <c r="A184" s="106"/>
    </row>
    <row r="185" spans="1:1">
      <c r="A185" s="106"/>
    </row>
    <row r="186" spans="1:1">
      <c r="A186" s="106"/>
    </row>
    <row r="187" spans="1:1">
      <c r="A187" s="106"/>
    </row>
    <row r="188" spans="1:1">
      <c r="A188" s="106"/>
    </row>
    <row r="189" spans="1:1">
      <c r="A189" s="106"/>
    </row>
    <row r="190" spans="1:1">
      <c r="A190" s="106"/>
    </row>
    <row r="191" spans="1:1">
      <c r="A191" s="106"/>
    </row>
    <row r="192" spans="1:1">
      <c r="A192" s="106"/>
    </row>
    <row r="193" spans="1:1">
      <c r="A193" s="106"/>
    </row>
    <row r="194" spans="1:1">
      <c r="A194" s="106"/>
    </row>
    <row r="195" spans="1:1">
      <c r="A195" s="106"/>
    </row>
    <row r="196" spans="1:1">
      <c r="A196" s="106"/>
    </row>
    <row r="197" spans="1:1">
      <c r="A197" s="106"/>
    </row>
    <row r="198" spans="1:1">
      <c r="A198" s="106"/>
    </row>
    <row r="199" spans="1:1">
      <c r="A199" s="106"/>
    </row>
    <row r="200" spans="1:1">
      <c r="A200" s="106"/>
    </row>
    <row r="201" spans="1:1">
      <c r="A201" s="106"/>
    </row>
    <row r="202" spans="1:1">
      <c r="A202" s="106"/>
    </row>
    <row r="203" spans="1:1">
      <c r="A203" s="106"/>
    </row>
    <row r="204" spans="1:1">
      <c r="A204" s="106"/>
    </row>
    <row r="205" spans="1:1">
      <c r="A205" s="106"/>
    </row>
    <row r="206" spans="1:1">
      <c r="A206" s="106"/>
    </row>
    <row r="207" spans="1:1">
      <c r="A207" s="106"/>
    </row>
    <row r="208" spans="1:1">
      <c r="A208" s="106"/>
    </row>
    <row r="209" spans="1:1">
      <c r="A209" s="106"/>
    </row>
    <row r="210" spans="1:1">
      <c r="A210" s="106"/>
    </row>
    <row r="211" spans="1:1">
      <c r="A211" s="106"/>
    </row>
    <row r="212" spans="1:1">
      <c r="A212" s="106"/>
    </row>
    <row r="213" spans="1:1">
      <c r="A213" s="106"/>
    </row>
    <row r="214" spans="1:1">
      <c r="A214" s="106"/>
    </row>
    <row r="215" spans="1:1">
      <c r="A215" s="106"/>
    </row>
    <row r="216" spans="1:1">
      <c r="A216" s="106"/>
    </row>
    <row r="217" spans="1:1">
      <c r="A217" s="106"/>
    </row>
    <row r="218" spans="1:1">
      <c r="A218" s="106"/>
    </row>
    <row r="219" spans="1:1">
      <c r="A219" s="106"/>
    </row>
    <row r="220" spans="1:1">
      <c r="A220" s="106"/>
    </row>
    <row r="221" spans="1:1">
      <c r="A221" s="106"/>
    </row>
    <row r="222" spans="1:1">
      <c r="A222" s="106"/>
    </row>
    <row r="223" spans="1:1">
      <c r="A223" s="106"/>
    </row>
    <row r="224" spans="1:1">
      <c r="A224" s="106"/>
    </row>
    <row r="225" spans="1:1">
      <c r="A225" s="106"/>
    </row>
    <row r="226" spans="1:1">
      <c r="A226" s="106"/>
    </row>
    <row r="227" spans="1:1">
      <c r="A227" s="106"/>
    </row>
    <row r="228" spans="1:1">
      <c r="A228" s="106"/>
    </row>
    <row r="229" spans="1:1">
      <c r="A229" s="106"/>
    </row>
    <row r="230" spans="1:1">
      <c r="A230" s="106"/>
    </row>
    <row r="231" spans="1:1">
      <c r="A231" s="106"/>
    </row>
    <row r="232" spans="1:1">
      <c r="A232" s="106"/>
    </row>
    <row r="233" spans="1:1">
      <c r="A233" s="106"/>
    </row>
    <row r="234" spans="1:1">
      <c r="A234" s="106"/>
    </row>
    <row r="235" spans="1:1">
      <c r="A235" s="106"/>
    </row>
    <row r="236" spans="1:1">
      <c r="A236" s="106"/>
    </row>
    <row r="237" spans="1:1">
      <c r="A237" s="106"/>
    </row>
    <row r="238" spans="1:1">
      <c r="A238" s="106"/>
    </row>
    <row r="239" spans="1:1">
      <c r="A239" s="106"/>
    </row>
    <row r="240" spans="1:1">
      <c r="A240" s="106"/>
    </row>
    <row r="241" spans="1:1">
      <c r="A241" s="106"/>
    </row>
    <row r="242" spans="1:1">
      <c r="A242" s="106"/>
    </row>
    <row r="243" spans="1:1">
      <c r="A243" s="106"/>
    </row>
    <row r="244" spans="1:1">
      <c r="A244" s="106"/>
    </row>
    <row r="245" spans="1:1">
      <c r="A245" s="106"/>
    </row>
    <row r="246" spans="1:1">
      <c r="A246" s="106"/>
    </row>
    <row r="247" spans="1:1">
      <c r="A247" s="106"/>
    </row>
    <row r="248" spans="1:1">
      <c r="A248" s="106"/>
    </row>
    <row r="249" spans="1:1">
      <c r="A249" s="106"/>
    </row>
    <row r="250" spans="1:1">
      <c r="A250" s="106"/>
    </row>
    <row r="251" spans="1:1">
      <c r="A251" s="106"/>
    </row>
    <row r="252" spans="1:1">
      <c r="A252" s="106"/>
    </row>
    <row r="253" spans="1:1">
      <c r="A253" s="106"/>
    </row>
    <row r="254" spans="1:1">
      <c r="A254" s="106"/>
    </row>
    <row r="255" spans="1:1">
      <c r="A255" s="106"/>
    </row>
    <row r="256" spans="1:1">
      <c r="A256" s="106"/>
    </row>
    <row r="257" spans="1:1">
      <c r="A257" s="106"/>
    </row>
    <row r="258" spans="1:1">
      <c r="A258" s="106"/>
    </row>
    <row r="259" spans="1:1">
      <c r="A259" s="106"/>
    </row>
    <row r="260" spans="1:1">
      <c r="A260" s="106"/>
    </row>
    <row r="261" spans="1:1">
      <c r="A261" s="106"/>
    </row>
    <row r="262" spans="1:1">
      <c r="A262" s="106"/>
    </row>
    <row r="263" spans="1:1">
      <c r="A263" s="106"/>
    </row>
    <row r="264" spans="1:1">
      <c r="A264" s="106"/>
    </row>
    <row r="265" spans="1:1">
      <c r="A265" s="106"/>
    </row>
    <row r="266" spans="1:1">
      <c r="A266" s="106"/>
    </row>
    <row r="267" spans="1:1">
      <c r="A267" s="106"/>
    </row>
    <row r="268" spans="1:1">
      <c r="A268" s="106"/>
    </row>
    <row r="269" spans="1:1">
      <c r="A269" s="106"/>
    </row>
    <row r="270" spans="1:1">
      <c r="A270" s="106"/>
    </row>
    <row r="271" spans="1:1">
      <c r="A271" s="106"/>
    </row>
    <row r="272" spans="1:1">
      <c r="A272" s="106"/>
    </row>
    <row r="273" spans="1:1">
      <c r="A273" s="106"/>
    </row>
    <row r="274" spans="1:1">
      <c r="A274" s="106"/>
    </row>
    <row r="275" spans="1:1">
      <c r="A275" s="106"/>
    </row>
    <row r="276" spans="1:1">
      <c r="A276" s="106"/>
    </row>
    <row r="277" spans="1:1">
      <c r="A277" s="106"/>
    </row>
    <row r="278" spans="1:1">
      <c r="A278" s="106"/>
    </row>
    <row r="279" spans="1:1">
      <c r="A279" s="106"/>
    </row>
    <row r="280" spans="1:1">
      <c r="A280" s="106"/>
    </row>
    <row r="281" spans="1:1">
      <c r="A281" s="106"/>
    </row>
    <row r="282" spans="1:1">
      <c r="A282" s="106"/>
    </row>
    <row r="283" spans="1:1">
      <c r="A283" s="106"/>
    </row>
    <row r="284" spans="1:1">
      <c r="A284" s="106"/>
    </row>
    <row r="285" spans="1:1">
      <c r="A285" s="106"/>
    </row>
    <row r="286" spans="1:1">
      <c r="A286" s="106"/>
    </row>
    <row r="287" spans="1:1">
      <c r="A287" s="106"/>
    </row>
    <row r="288" spans="1:1">
      <c r="A288" s="106"/>
    </row>
    <row r="289" spans="1:1">
      <c r="A289" s="106"/>
    </row>
    <row r="290" spans="1:1">
      <c r="A290" s="106"/>
    </row>
    <row r="291" spans="1:1">
      <c r="A291" s="106"/>
    </row>
    <row r="292" spans="1:1">
      <c r="A292" s="106"/>
    </row>
    <row r="293" spans="1:1">
      <c r="A293" s="106"/>
    </row>
    <row r="294" spans="1:1">
      <c r="A294" s="106"/>
    </row>
    <row r="295" spans="1:1">
      <c r="A295" s="106"/>
    </row>
    <row r="296" spans="1:1">
      <c r="A296" s="106"/>
    </row>
    <row r="297" spans="1:1">
      <c r="A297" s="106"/>
    </row>
    <row r="298" spans="1:1">
      <c r="A298" s="106"/>
    </row>
    <row r="299" spans="1:1">
      <c r="A299" s="106"/>
    </row>
    <row r="300" spans="1:1">
      <c r="A300" s="106"/>
    </row>
    <row r="301" spans="1:1">
      <c r="A301" s="106"/>
    </row>
    <row r="302" spans="1:1">
      <c r="A302" s="106"/>
    </row>
    <row r="303" spans="1:1">
      <c r="A303" s="106"/>
    </row>
    <row r="304" spans="1:1">
      <c r="A304" s="106"/>
    </row>
    <row r="305" spans="1:1">
      <c r="A305" s="106"/>
    </row>
    <row r="306" spans="1:1">
      <c r="A306" s="106"/>
    </row>
    <row r="307" spans="1:1">
      <c r="A307" s="106"/>
    </row>
    <row r="308" spans="1:1">
      <c r="A308" s="106"/>
    </row>
    <row r="309" spans="1:1">
      <c r="A309" s="106"/>
    </row>
    <row r="310" spans="1:1">
      <c r="A310" s="106"/>
    </row>
    <row r="311" spans="1:1">
      <c r="A311" s="106"/>
    </row>
    <row r="312" spans="1:1">
      <c r="A312" s="106"/>
    </row>
    <row r="313" spans="1:1">
      <c r="A313" s="106"/>
    </row>
    <row r="314" spans="1:1">
      <c r="A314" s="106"/>
    </row>
    <row r="315" spans="1:1">
      <c r="A315" s="106"/>
    </row>
    <row r="316" spans="1:1">
      <c r="A316" s="106"/>
    </row>
    <row r="317" spans="1:1">
      <c r="A317" s="106"/>
    </row>
    <row r="318" spans="1:1">
      <c r="A318" s="106"/>
    </row>
    <row r="319" spans="1:1">
      <c r="A319" s="106"/>
    </row>
    <row r="320" spans="1:1">
      <c r="A320" s="106"/>
    </row>
    <row r="321" spans="1:1">
      <c r="A321" s="106"/>
    </row>
    <row r="322" spans="1:1">
      <c r="A322" s="106"/>
    </row>
    <row r="323" spans="1:1">
      <c r="A323" s="106"/>
    </row>
    <row r="324" spans="1:1">
      <c r="A324" s="106"/>
    </row>
    <row r="325" spans="1:1">
      <c r="A325" s="106"/>
    </row>
    <row r="326" spans="1:1">
      <c r="A326" s="106"/>
    </row>
    <row r="327" spans="1:1">
      <c r="A327" s="106"/>
    </row>
    <row r="328" spans="1:1">
      <c r="A328" s="106"/>
    </row>
    <row r="329" spans="1:1">
      <c r="A329" s="106"/>
    </row>
    <row r="330" spans="1:1">
      <c r="A330" s="106"/>
    </row>
    <row r="331" spans="1:1">
      <c r="A331" s="106"/>
    </row>
    <row r="332" spans="1:1">
      <c r="A332" s="106"/>
    </row>
    <row r="333" spans="1:1">
      <c r="A333" s="106"/>
    </row>
    <row r="334" spans="1:1">
      <c r="A334" s="106"/>
    </row>
    <row r="335" spans="1:1">
      <c r="A335" s="106"/>
    </row>
    <row r="336" spans="1:1">
      <c r="A336" s="106"/>
    </row>
    <row r="337" spans="1:1">
      <c r="A337" s="106"/>
    </row>
    <row r="338" spans="1:1">
      <c r="A338" s="106"/>
    </row>
    <row r="339" spans="1:1">
      <c r="A339" s="106"/>
    </row>
    <row r="340" spans="1:1">
      <c r="A340" s="106"/>
    </row>
    <row r="341" spans="1:1">
      <c r="A341" s="106"/>
    </row>
    <row r="342" spans="1:1">
      <c r="A342" s="106"/>
    </row>
    <row r="343" spans="1:1">
      <c r="A343" s="106"/>
    </row>
    <row r="344" spans="1:1">
      <c r="A344" s="106"/>
    </row>
    <row r="345" spans="1:1">
      <c r="A345" s="106"/>
    </row>
    <row r="346" spans="1:1">
      <c r="A346" s="106"/>
    </row>
    <row r="347" spans="1:1">
      <c r="A347" s="106"/>
    </row>
    <row r="348" spans="1:1">
      <c r="A348" s="106"/>
    </row>
    <row r="349" spans="1:1">
      <c r="A349" s="106"/>
    </row>
    <row r="350" spans="1:1">
      <c r="A350" s="106"/>
    </row>
    <row r="351" spans="1:1">
      <c r="A351" s="106"/>
    </row>
    <row r="352" spans="1:1">
      <c r="A352" s="106"/>
    </row>
    <row r="353" spans="1:1">
      <c r="A353" s="106"/>
    </row>
    <row r="354" spans="1:1">
      <c r="A354" s="106"/>
    </row>
    <row r="355" spans="1:1">
      <c r="A355" s="106"/>
    </row>
    <row r="356" spans="1:1">
      <c r="A356" s="106"/>
    </row>
    <row r="357" spans="1:1">
      <c r="A357" s="106"/>
    </row>
    <row r="358" spans="1:1">
      <c r="A358" s="106"/>
    </row>
    <row r="359" spans="1:1">
      <c r="A359" s="106"/>
    </row>
    <row r="360" spans="1:1">
      <c r="A360" s="106"/>
    </row>
    <row r="361" spans="1:1">
      <c r="A361" s="106"/>
    </row>
    <row r="362" spans="1:1">
      <c r="A362" s="106"/>
    </row>
    <row r="363" spans="1:1">
      <c r="A363" s="106"/>
    </row>
    <row r="364" spans="1:1">
      <c r="A364" s="106"/>
    </row>
    <row r="365" spans="1:1">
      <c r="A365" s="106"/>
    </row>
    <row r="366" spans="1:1">
      <c r="A366" s="106"/>
    </row>
    <row r="367" spans="1:1">
      <c r="A367" s="106"/>
    </row>
    <row r="368" spans="1:1">
      <c r="A368" s="106"/>
    </row>
    <row r="369" spans="1:1">
      <c r="A369" s="106"/>
    </row>
    <row r="370" spans="1:1">
      <c r="A370" s="106"/>
    </row>
    <row r="371" spans="1:1">
      <c r="A371" s="106"/>
    </row>
    <row r="372" spans="1:1">
      <c r="A372" s="106"/>
    </row>
    <row r="373" spans="1:1">
      <c r="A373" s="106"/>
    </row>
    <row r="374" spans="1:1">
      <c r="A374" s="106"/>
    </row>
    <row r="375" spans="1:1">
      <c r="A375" s="106"/>
    </row>
    <row r="376" spans="1:1">
      <c r="A376" s="106"/>
    </row>
    <row r="377" spans="1:1">
      <c r="A377" s="106"/>
    </row>
    <row r="378" spans="1:1">
      <c r="A378" s="106"/>
    </row>
    <row r="379" spans="1:1">
      <c r="A379" s="106"/>
    </row>
    <row r="380" spans="1:1">
      <c r="A380" s="106"/>
    </row>
    <row r="381" spans="1:1">
      <c r="A381" s="106"/>
    </row>
    <row r="382" spans="1:1">
      <c r="A382" s="106"/>
    </row>
    <row r="383" spans="1:1">
      <c r="A383" s="106"/>
    </row>
    <row r="384" spans="1:1">
      <c r="A384" s="106"/>
    </row>
    <row r="385" spans="1:1">
      <c r="A385" s="106"/>
    </row>
    <row r="386" spans="1:1">
      <c r="A386" s="106"/>
    </row>
    <row r="387" spans="1:1">
      <c r="A387" s="106"/>
    </row>
    <row r="388" spans="1:1">
      <c r="A388" s="106"/>
    </row>
    <row r="389" spans="1:1">
      <c r="A389" s="106"/>
    </row>
    <row r="390" spans="1:1">
      <c r="A390" s="106"/>
    </row>
    <row r="391" spans="1:1">
      <c r="A391" s="106"/>
    </row>
    <row r="392" spans="1:1">
      <c r="A392" s="106"/>
    </row>
    <row r="393" spans="1:1">
      <c r="A393" s="106"/>
    </row>
    <row r="394" spans="1:1">
      <c r="A394" s="106"/>
    </row>
    <row r="395" spans="1:1">
      <c r="A395" s="106"/>
    </row>
    <row r="396" spans="1:1">
      <c r="A396" s="106"/>
    </row>
    <row r="397" spans="1:1">
      <c r="A397" s="106"/>
    </row>
    <row r="398" spans="1:1">
      <c r="A398" s="106"/>
    </row>
    <row r="399" spans="1:1">
      <c r="A399" s="106"/>
    </row>
    <row r="400" spans="1:1">
      <c r="A400" s="106"/>
    </row>
    <row r="401" spans="1:1">
      <c r="A401" s="106"/>
    </row>
    <row r="402" spans="1:1">
      <c r="A402" s="106"/>
    </row>
    <row r="403" spans="1:1">
      <c r="A403" s="106"/>
    </row>
    <row r="404" spans="1:1">
      <c r="A404" s="106"/>
    </row>
    <row r="405" spans="1:1">
      <c r="A405" s="106"/>
    </row>
    <row r="406" spans="1:1">
      <c r="A406" s="106"/>
    </row>
    <row r="407" spans="1:1">
      <c r="A407" s="106"/>
    </row>
    <row r="408" spans="1:1">
      <c r="A408" s="106"/>
    </row>
    <row r="409" spans="1:1">
      <c r="A409" s="106"/>
    </row>
    <row r="410" spans="1:1">
      <c r="A410" s="106"/>
    </row>
    <row r="411" spans="1:1">
      <c r="A411" s="106"/>
    </row>
    <row r="412" spans="1:1">
      <c r="A412" s="106"/>
    </row>
    <row r="413" spans="1:1">
      <c r="A413" s="106"/>
    </row>
    <row r="414" spans="1:1">
      <c r="A414" s="106"/>
    </row>
    <row r="415" spans="1:1">
      <c r="A415" s="106"/>
    </row>
    <row r="416" spans="1:1">
      <c r="A416" s="106"/>
    </row>
    <row r="417" spans="1:1">
      <c r="A417" s="106"/>
    </row>
    <row r="418" spans="1:1">
      <c r="A418" s="106"/>
    </row>
    <row r="419" spans="1:1">
      <c r="A419" s="106"/>
    </row>
    <row r="420" spans="1:1">
      <c r="A420" s="106"/>
    </row>
    <row r="421" spans="1:1">
      <c r="A421" s="106"/>
    </row>
    <row r="422" spans="1:1">
      <c r="A422" s="106"/>
    </row>
    <row r="423" spans="1:1">
      <c r="A423" s="106"/>
    </row>
    <row r="424" spans="1:1">
      <c r="A424" s="106"/>
    </row>
    <row r="425" spans="1:1">
      <c r="A425" s="106"/>
    </row>
    <row r="426" spans="1:1">
      <c r="A426" s="106"/>
    </row>
    <row r="427" spans="1:1">
      <c r="A427" s="106"/>
    </row>
    <row r="428" spans="1:1">
      <c r="A428" s="106"/>
    </row>
    <row r="429" spans="1:1">
      <c r="A429" s="106"/>
    </row>
    <row r="430" spans="1:1">
      <c r="A430" s="106"/>
    </row>
    <row r="431" spans="1:1">
      <c r="A431" s="106"/>
    </row>
    <row r="432" spans="1:1">
      <c r="A432" s="106"/>
    </row>
    <row r="433" spans="1:1">
      <c r="A433" s="106"/>
    </row>
    <row r="434" spans="1:1">
      <c r="A434" s="106"/>
    </row>
    <row r="435" spans="1:1">
      <c r="A435" s="106"/>
    </row>
    <row r="436" spans="1:1">
      <c r="A436" s="106"/>
    </row>
    <row r="437" spans="1:1">
      <c r="A437" s="106"/>
    </row>
    <row r="438" spans="1:1">
      <c r="A438" s="106"/>
    </row>
    <row r="439" spans="1:1">
      <c r="A439" s="106"/>
    </row>
    <row r="440" spans="1:1">
      <c r="A440" s="106"/>
    </row>
    <row r="441" spans="1:1">
      <c r="A441" s="106"/>
    </row>
    <row r="442" spans="1:1">
      <c r="A442" s="106"/>
    </row>
    <row r="443" spans="1:1">
      <c r="A443" s="106"/>
    </row>
    <row r="444" spans="1:1">
      <c r="A444" s="106"/>
    </row>
    <row r="445" spans="1:1">
      <c r="A445" s="106"/>
    </row>
    <row r="446" spans="1:1">
      <c r="A446" s="106"/>
    </row>
    <row r="447" spans="1:1">
      <c r="A447" s="106"/>
    </row>
    <row r="448" spans="1:1">
      <c r="A448" s="106"/>
    </row>
    <row r="449" spans="1:1">
      <c r="A449" s="106"/>
    </row>
    <row r="450" spans="1:1">
      <c r="A450" s="106"/>
    </row>
    <row r="451" spans="1:1">
      <c r="A451" s="106"/>
    </row>
    <row r="452" spans="1:1">
      <c r="A452" s="106"/>
    </row>
    <row r="453" spans="1:1">
      <c r="A453" s="106"/>
    </row>
    <row r="454" spans="1:1">
      <c r="A454" s="106"/>
    </row>
    <row r="455" spans="1:1">
      <c r="A455" s="106"/>
    </row>
    <row r="456" spans="1:1">
      <c r="A456" s="106"/>
    </row>
    <row r="457" spans="1:1">
      <c r="A457" s="106"/>
    </row>
    <row r="458" spans="1:1">
      <c r="A458" s="106"/>
    </row>
    <row r="459" spans="1:1">
      <c r="A459" s="106"/>
    </row>
    <row r="460" spans="1:1">
      <c r="A460" s="106"/>
    </row>
    <row r="461" spans="1:1">
      <c r="A461" s="106"/>
    </row>
    <row r="462" spans="1:1">
      <c r="A462" s="106"/>
    </row>
    <row r="463" spans="1:1">
      <c r="A463" s="106"/>
    </row>
    <row r="464" spans="1:1">
      <c r="A464" s="106"/>
    </row>
    <row r="465" spans="1:1">
      <c r="A465" s="106"/>
    </row>
    <row r="466" spans="1:1">
      <c r="A466" s="106"/>
    </row>
    <row r="467" spans="1:1">
      <c r="A467" s="106"/>
    </row>
    <row r="468" spans="1:1">
      <c r="A468" s="106"/>
    </row>
    <row r="469" spans="1:1">
      <c r="A469" s="106"/>
    </row>
    <row r="470" spans="1:1">
      <c r="A470" s="106"/>
    </row>
    <row r="471" spans="1:1">
      <c r="A471" s="106"/>
    </row>
    <row r="472" spans="1:1">
      <c r="A472" s="106"/>
    </row>
    <row r="473" spans="1:1">
      <c r="A473" s="106"/>
    </row>
    <row r="474" spans="1:1">
      <c r="A474" s="106"/>
    </row>
    <row r="475" spans="1:1">
      <c r="A475" s="106"/>
    </row>
    <row r="476" spans="1:1">
      <c r="A476" s="106"/>
    </row>
    <row r="477" spans="1:1">
      <c r="A477" s="106"/>
    </row>
    <row r="478" spans="1:1">
      <c r="A478" s="106"/>
    </row>
    <row r="479" spans="1:1">
      <c r="A479" s="106"/>
    </row>
    <row r="480" spans="1:1">
      <c r="A480" s="106"/>
    </row>
    <row r="481" spans="1:1">
      <c r="A481" s="106"/>
    </row>
    <row r="482" spans="1:1">
      <c r="A482" s="106"/>
    </row>
    <row r="483" spans="1:1">
      <c r="A483" s="106"/>
    </row>
    <row r="484" spans="1:1">
      <c r="A484" s="106"/>
    </row>
    <row r="485" spans="1:1">
      <c r="A485" s="106"/>
    </row>
    <row r="486" spans="1:1">
      <c r="A486" s="106"/>
    </row>
    <row r="487" spans="1:1">
      <c r="A487" s="106"/>
    </row>
    <row r="488" spans="1:1">
      <c r="A488" s="106"/>
    </row>
    <row r="489" spans="1:1">
      <c r="A489" s="106"/>
    </row>
    <row r="490" spans="1:1">
      <c r="A490" s="106"/>
    </row>
    <row r="491" spans="1:1">
      <c r="A491" s="106"/>
    </row>
    <row r="492" spans="1:1">
      <c r="A492" s="106"/>
    </row>
    <row r="493" spans="1:1">
      <c r="A493" s="106"/>
    </row>
    <row r="494" spans="1:1">
      <c r="A494" s="106"/>
    </row>
    <row r="495" spans="1:1">
      <c r="A495" s="106"/>
    </row>
    <row r="496" spans="1:1">
      <c r="A496" s="106"/>
    </row>
    <row r="497" spans="1:1">
      <c r="A497" s="106"/>
    </row>
    <row r="498" spans="1:1">
      <c r="A498" s="106"/>
    </row>
    <row r="499" spans="1:1">
      <c r="A499" s="106"/>
    </row>
    <row r="500" spans="1:1">
      <c r="A500" s="106"/>
    </row>
    <row r="501" spans="1:1">
      <c r="A501" s="106"/>
    </row>
    <row r="502" spans="1:1">
      <c r="A502" s="106"/>
    </row>
    <row r="503" spans="1:1">
      <c r="A503" s="106"/>
    </row>
    <row r="504" spans="1:1">
      <c r="A504" s="106"/>
    </row>
    <row r="505" spans="1:1">
      <c r="A505" s="106"/>
    </row>
    <row r="506" spans="1:1">
      <c r="A506" s="106"/>
    </row>
    <row r="507" spans="1:1">
      <c r="A507" s="106"/>
    </row>
    <row r="508" spans="1:1">
      <c r="A508" s="106"/>
    </row>
    <row r="509" spans="1:1">
      <c r="A509" s="106"/>
    </row>
    <row r="510" spans="1:1">
      <c r="A510" s="106"/>
    </row>
    <row r="511" spans="1:1">
      <c r="A511" s="106"/>
    </row>
    <row r="512" spans="1:1">
      <c r="A512" s="106"/>
    </row>
    <row r="513" spans="1:1">
      <c r="A513" s="106"/>
    </row>
    <row r="514" spans="1:1">
      <c r="A514" s="106"/>
    </row>
    <row r="515" spans="1:1">
      <c r="A515" s="106"/>
    </row>
    <row r="516" spans="1:1">
      <c r="A516" s="106"/>
    </row>
    <row r="517" spans="1:1">
      <c r="A517" s="106"/>
    </row>
    <row r="518" spans="1:1">
      <c r="A518" s="106"/>
    </row>
    <row r="519" spans="1:1">
      <c r="A519" s="106"/>
    </row>
    <row r="520" spans="1:1">
      <c r="A520" s="106"/>
    </row>
    <row r="521" spans="1:1">
      <c r="A521" s="106"/>
    </row>
    <row r="522" spans="1:1">
      <c r="A522" s="106"/>
    </row>
    <row r="523" spans="1:1">
      <c r="A523" s="106"/>
    </row>
    <row r="524" spans="1:1">
      <c r="A524" s="106"/>
    </row>
    <row r="525" spans="1:1">
      <c r="A525" s="106"/>
    </row>
    <row r="526" spans="1:1">
      <c r="A526" s="106"/>
    </row>
    <row r="527" spans="1:1">
      <c r="A527" s="106"/>
    </row>
    <row r="528" spans="1:1">
      <c r="A528" s="106"/>
    </row>
    <row r="529" spans="1:1">
      <c r="A529" s="106"/>
    </row>
    <row r="530" spans="1:1">
      <c r="A530" s="106"/>
    </row>
    <row r="531" spans="1:1">
      <c r="A531" s="106"/>
    </row>
    <row r="532" spans="1:1">
      <c r="A532" s="106"/>
    </row>
    <row r="533" spans="1:1">
      <c r="A533" s="106"/>
    </row>
    <row r="534" spans="1:1">
      <c r="A534" s="106"/>
    </row>
    <row r="535" spans="1:1">
      <c r="A535" s="106"/>
    </row>
    <row r="536" spans="1:1">
      <c r="A536" s="106"/>
    </row>
    <row r="537" spans="1:1">
      <c r="A537" s="106"/>
    </row>
    <row r="538" spans="1:1">
      <c r="A538" s="106"/>
    </row>
    <row r="539" spans="1:1">
      <c r="A539" s="106"/>
    </row>
    <row r="540" spans="1:1">
      <c r="A540" s="106"/>
    </row>
    <row r="541" spans="1:1">
      <c r="A541" s="106"/>
    </row>
    <row r="542" spans="1:1">
      <c r="A542" s="106"/>
    </row>
    <row r="543" spans="1:1">
      <c r="A543" s="106"/>
    </row>
    <row r="544" spans="1:1">
      <c r="A544" s="106"/>
    </row>
    <row r="545" spans="1:1">
      <c r="A545" s="106"/>
    </row>
    <row r="546" spans="1:1">
      <c r="A546" s="106"/>
    </row>
    <row r="547" spans="1:1">
      <c r="A547" s="106"/>
    </row>
    <row r="548" spans="1:1">
      <c r="A548" s="106"/>
    </row>
    <row r="549" spans="1:1">
      <c r="A549" s="106"/>
    </row>
    <row r="550" spans="1:1">
      <c r="A550" s="106"/>
    </row>
    <row r="551" spans="1:1">
      <c r="A551" s="106"/>
    </row>
    <row r="552" spans="1:1">
      <c r="A552" s="106"/>
    </row>
    <row r="553" spans="1:1">
      <c r="A553" s="106"/>
    </row>
    <row r="554" spans="1:1">
      <c r="A554" s="106"/>
    </row>
    <row r="555" spans="1:1">
      <c r="A555" s="106"/>
    </row>
    <row r="556" spans="1:1">
      <c r="A556" s="106"/>
    </row>
    <row r="557" spans="1:1">
      <c r="A557" s="106"/>
    </row>
    <row r="558" spans="1:1">
      <c r="A558" s="106"/>
    </row>
    <row r="559" spans="1:1">
      <c r="A559" s="106"/>
    </row>
    <row r="560" spans="1:1">
      <c r="A560" s="106"/>
    </row>
    <row r="561" spans="1:1">
      <c r="A561" s="106"/>
    </row>
    <row r="562" spans="1:1">
      <c r="A562" s="106"/>
    </row>
    <row r="563" spans="1:1">
      <c r="A563" s="106"/>
    </row>
    <row r="564" spans="1:1">
      <c r="A564" s="106"/>
    </row>
    <row r="565" spans="1:1">
      <c r="A565" s="106"/>
    </row>
    <row r="566" spans="1:1">
      <c r="A566" s="106"/>
    </row>
    <row r="567" spans="1:1">
      <c r="A567" s="106"/>
    </row>
    <row r="568" spans="1:1">
      <c r="A568" s="106"/>
    </row>
    <row r="569" spans="1:1">
      <c r="A569" s="106"/>
    </row>
    <row r="570" spans="1:1">
      <c r="A570" s="106"/>
    </row>
    <row r="571" spans="1:1">
      <c r="A571" s="106"/>
    </row>
    <row r="572" spans="1:1">
      <c r="A572" s="106"/>
    </row>
    <row r="573" spans="1:1">
      <c r="A573" s="106"/>
    </row>
    <row r="574" spans="1:1">
      <c r="A574" s="106"/>
    </row>
    <row r="575" spans="1:1">
      <c r="A575" s="106"/>
    </row>
    <row r="576" spans="1:1">
      <c r="A576" s="106"/>
    </row>
    <row r="577" spans="1:1">
      <c r="A577" s="106"/>
    </row>
    <row r="578" spans="1:1">
      <c r="A578" s="106"/>
    </row>
    <row r="579" spans="1:1">
      <c r="A579" s="106"/>
    </row>
    <row r="580" spans="1:1">
      <c r="A580" s="106"/>
    </row>
    <row r="581" spans="1:1">
      <c r="A581" s="106"/>
    </row>
    <row r="582" spans="1:1">
      <c r="A582" s="106"/>
    </row>
    <row r="583" spans="1:1">
      <c r="A583" s="106"/>
    </row>
    <row r="584" spans="1:1">
      <c r="A584" s="106"/>
    </row>
    <row r="585" spans="1:1">
      <c r="A585" s="106"/>
    </row>
    <row r="586" spans="1:1">
      <c r="A586" s="106"/>
    </row>
    <row r="587" spans="1:1">
      <c r="A587" s="106"/>
    </row>
    <row r="588" spans="1:1">
      <c r="A588" s="106"/>
    </row>
    <row r="589" spans="1:1">
      <c r="A589" s="106"/>
    </row>
    <row r="590" spans="1:1">
      <c r="A590" s="106"/>
    </row>
    <row r="591" spans="1:1">
      <c r="A591" s="106"/>
    </row>
    <row r="592" spans="1:1">
      <c r="A592" s="106"/>
    </row>
    <row r="593" spans="1:1">
      <c r="A593" s="106"/>
    </row>
    <row r="594" spans="1:1">
      <c r="A594" s="106"/>
    </row>
    <row r="595" spans="1:1">
      <c r="A595" s="106"/>
    </row>
    <row r="596" spans="1:1">
      <c r="A596" s="106"/>
    </row>
    <row r="597" spans="1:1">
      <c r="A597" s="106"/>
    </row>
    <row r="598" spans="1:1">
      <c r="A598" s="106"/>
    </row>
    <row r="599" spans="1:1">
      <c r="A599" s="106"/>
    </row>
    <row r="600" spans="1:1">
      <c r="A600" s="106"/>
    </row>
    <row r="601" spans="1:1">
      <c r="A601" s="106"/>
    </row>
    <row r="602" spans="1:1">
      <c r="A602" s="106"/>
    </row>
    <row r="603" spans="1:1">
      <c r="A603" s="106"/>
    </row>
    <row r="604" spans="1:1">
      <c r="A604" s="106"/>
    </row>
    <row r="605" spans="1:1">
      <c r="A605" s="106"/>
    </row>
    <row r="606" spans="1:1">
      <c r="A606" s="106"/>
    </row>
    <row r="607" spans="1:1">
      <c r="A607" s="106"/>
    </row>
    <row r="608" spans="1:1">
      <c r="A608" s="106"/>
    </row>
    <row r="609" spans="1:1">
      <c r="A609" s="106"/>
    </row>
    <row r="610" spans="1:1">
      <c r="A610" s="106"/>
    </row>
    <row r="611" spans="1:1">
      <c r="A611" s="106"/>
    </row>
    <row r="612" spans="1:1">
      <c r="A612" s="106"/>
    </row>
    <row r="613" spans="1:1">
      <c r="A613" s="106"/>
    </row>
    <row r="614" spans="1:1">
      <c r="A614" s="106"/>
    </row>
    <row r="615" spans="1:1">
      <c r="A615" s="106"/>
    </row>
    <row r="616" spans="1:1">
      <c r="A616" s="106"/>
    </row>
    <row r="617" spans="1:1">
      <c r="A617" s="106"/>
    </row>
    <row r="618" spans="1:1">
      <c r="A618" s="106"/>
    </row>
    <row r="619" spans="1:1">
      <c r="A619" s="106"/>
    </row>
    <row r="620" spans="1:1">
      <c r="A620" s="106"/>
    </row>
    <row r="621" spans="1:1">
      <c r="A621" s="106"/>
    </row>
    <row r="622" spans="1:1">
      <c r="A622" s="106"/>
    </row>
    <row r="623" spans="1:1">
      <c r="A623" s="106"/>
    </row>
    <row r="624" spans="1:1">
      <c r="A624" s="106"/>
    </row>
    <row r="625" spans="1:1">
      <c r="A625" s="106"/>
    </row>
    <row r="626" spans="1:1">
      <c r="A626" s="106"/>
    </row>
    <row r="627" spans="1:1">
      <c r="A627" s="106"/>
    </row>
    <row r="628" spans="1:1">
      <c r="A628" s="106"/>
    </row>
    <row r="629" spans="1:1">
      <c r="A629" s="106"/>
    </row>
    <row r="630" spans="1:1">
      <c r="A630" s="106"/>
    </row>
    <row r="631" spans="1:1">
      <c r="A631" s="106"/>
    </row>
    <row r="632" spans="1:1">
      <c r="A632" s="106"/>
    </row>
    <row r="633" spans="1:1">
      <c r="A633" s="106"/>
    </row>
    <row r="634" spans="1:1">
      <c r="A634" s="106"/>
    </row>
    <row r="635" spans="1:1">
      <c r="A635" s="106"/>
    </row>
    <row r="636" spans="1:1">
      <c r="A636" s="106"/>
    </row>
    <row r="637" spans="1:1">
      <c r="A637" s="106"/>
    </row>
    <row r="638" spans="1:1">
      <c r="A638" s="106"/>
    </row>
    <row r="639" spans="1:1">
      <c r="A639" s="106"/>
    </row>
    <row r="640" spans="1:1">
      <c r="A640" s="106"/>
    </row>
    <row r="641" spans="1:1">
      <c r="A641" s="106"/>
    </row>
    <row r="642" spans="1:1">
      <c r="A642" s="106"/>
    </row>
    <row r="643" spans="1:1">
      <c r="A643" s="106"/>
    </row>
    <row r="644" spans="1:1">
      <c r="A644" s="106"/>
    </row>
    <row r="645" spans="1:1">
      <c r="A645" s="106"/>
    </row>
    <row r="646" spans="1:1">
      <c r="A646" s="106"/>
    </row>
    <row r="647" spans="1:1">
      <c r="A647" s="106"/>
    </row>
    <row r="648" spans="1:1">
      <c r="A648" s="106"/>
    </row>
    <row r="649" spans="1:1">
      <c r="A649" s="106"/>
    </row>
    <row r="650" spans="1:1">
      <c r="A650" s="106"/>
    </row>
    <row r="651" spans="1:1">
      <c r="A651" s="106"/>
    </row>
    <row r="652" spans="1:1">
      <c r="A652" s="106"/>
    </row>
    <row r="653" spans="1:1">
      <c r="A653" s="106"/>
    </row>
    <row r="654" spans="1:1">
      <c r="A654" s="106"/>
    </row>
    <row r="655" spans="1:1">
      <c r="A655" s="106"/>
    </row>
    <row r="656" spans="1:1">
      <c r="A656" s="106"/>
    </row>
    <row r="657" spans="1:1">
      <c r="A657" s="106"/>
    </row>
    <row r="658" spans="1:1">
      <c r="A658" s="106"/>
    </row>
    <row r="659" spans="1:1">
      <c r="A659" s="106"/>
    </row>
    <row r="660" spans="1:1">
      <c r="A660" s="106"/>
    </row>
    <row r="661" spans="1:1">
      <c r="A661" s="106"/>
    </row>
    <row r="662" spans="1:1">
      <c r="A662" s="106"/>
    </row>
    <row r="663" spans="1:1">
      <c r="A663" s="106"/>
    </row>
    <row r="664" spans="1:1">
      <c r="A664" s="106"/>
    </row>
    <row r="665" spans="1:1">
      <c r="A665" s="106"/>
    </row>
    <row r="666" spans="1:1">
      <c r="A666" s="106"/>
    </row>
    <row r="667" spans="1:1">
      <c r="A667" s="106"/>
    </row>
    <row r="668" spans="1:1">
      <c r="A668" s="106"/>
    </row>
    <row r="669" spans="1:1">
      <c r="A669" s="106"/>
    </row>
    <row r="670" spans="1:1">
      <c r="A670" s="106"/>
    </row>
    <row r="671" spans="1:1">
      <c r="A671" s="106"/>
    </row>
    <row r="672" spans="1:1">
      <c r="A672" s="106"/>
    </row>
    <row r="673" spans="1:1">
      <c r="A673" s="106"/>
    </row>
    <row r="674" spans="1:1">
      <c r="A674" s="106"/>
    </row>
    <row r="675" spans="1:1">
      <c r="A675" s="106"/>
    </row>
    <row r="676" spans="1:1">
      <c r="A676" s="106"/>
    </row>
    <row r="677" spans="1:1">
      <c r="A677" s="106"/>
    </row>
    <row r="678" spans="1:1">
      <c r="A678" s="106"/>
    </row>
    <row r="679" spans="1:1">
      <c r="A679" s="106"/>
    </row>
    <row r="680" spans="1:1">
      <c r="A680" s="106"/>
    </row>
    <row r="681" spans="1:1">
      <c r="A681" s="106"/>
    </row>
    <row r="682" spans="1:1">
      <c r="A682" s="106"/>
    </row>
    <row r="683" spans="1:1">
      <c r="A683" s="106"/>
    </row>
    <row r="684" spans="1:1">
      <c r="A684" s="106"/>
    </row>
    <row r="685" spans="1:1">
      <c r="A685" s="106"/>
    </row>
    <row r="686" spans="1:1">
      <c r="A686" s="106"/>
    </row>
    <row r="687" spans="1:1">
      <c r="A687" s="106"/>
    </row>
    <row r="688" spans="1:1">
      <c r="A688" s="106"/>
    </row>
    <row r="689" spans="1:1">
      <c r="A689" s="106"/>
    </row>
    <row r="690" spans="1:1">
      <c r="A690" s="106"/>
    </row>
    <row r="691" spans="1:1">
      <c r="A691" s="106"/>
    </row>
    <row r="692" spans="1:1">
      <c r="A692" s="106"/>
    </row>
    <row r="693" spans="1:1">
      <c r="A693" s="106"/>
    </row>
    <row r="694" spans="1:1">
      <c r="A694" s="106"/>
    </row>
    <row r="695" spans="1:1">
      <c r="A695" s="106"/>
    </row>
    <row r="696" spans="1:1">
      <c r="A696" s="106"/>
    </row>
    <row r="697" spans="1:1">
      <c r="A697" s="106"/>
    </row>
    <row r="698" spans="1:1">
      <c r="A698" s="106"/>
    </row>
    <row r="699" spans="1:1">
      <c r="A699" s="106"/>
    </row>
    <row r="700" spans="1:1">
      <c r="A700" s="106"/>
    </row>
    <row r="701" spans="1:1">
      <c r="A701" s="106"/>
    </row>
    <row r="702" spans="1:1">
      <c r="A702" s="106"/>
    </row>
    <row r="703" spans="1:1">
      <c r="A703" s="106"/>
    </row>
    <row r="704" spans="1:1">
      <c r="A704" s="106"/>
    </row>
    <row r="705" spans="1:1">
      <c r="A705" s="106"/>
    </row>
    <row r="706" spans="1:1">
      <c r="A706" s="106"/>
    </row>
    <row r="707" spans="1:1">
      <c r="A707" s="106"/>
    </row>
    <row r="708" spans="1:1">
      <c r="A708" s="106"/>
    </row>
    <row r="709" spans="1:1">
      <c r="A709" s="106"/>
    </row>
    <row r="710" spans="1:1">
      <c r="A710" s="106"/>
    </row>
    <row r="711" spans="1:1">
      <c r="A711" s="106"/>
    </row>
    <row r="712" spans="1:1">
      <c r="A712" s="106"/>
    </row>
    <row r="713" spans="1:1">
      <c r="A713" s="106"/>
    </row>
    <row r="714" spans="1:1">
      <c r="A714" s="106"/>
    </row>
    <row r="715" spans="1:1">
      <c r="A715" s="106"/>
    </row>
    <row r="716" spans="1:1">
      <c r="A716" s="106"/>
    </row>
    <row r="717" spans="1:1">
      <c r="A717" s="106"/>
    </row>
    <row r="718" spans="1:1">
      <c r="A718" s="106"/>
    </row>
    <row r="719" spans="1:1">
      <c r="A719" s="106"/>
    </row>
    <row r="720" spans="1:1">
      <c r="A720" s="106"/>
    </row>
    <row r="721" spans="1:1">
      <c r="A721" s="106"/>
    </row>
    <row r="722" spans="1:1">
      <c r="A722" s="106"/>
    </row>
    <row r="723" spans="1:1">
      <c r="A723" s="106"/>
    </row>
    <row r="724" spans="1:1">
      <c r="A724" s="106"/>
    </row>
    <row r="725" spans="1:1">
      <c r="A725" s="106"/>
    </row>
    <row r="726" spans="1:1">
      <c r="A726" s="106"/>
    </row>
    <row r="727" spans="1:1">
      <c r="A727" s="106"/>
    </row>
    <row r="728" spans="1:1">
      <c r="A728" s="106"/>
    </row>
    <row r="729" spans="1:1">
      <c r="A729" s="106"/>
    </row>
    <row r="730" spans="1:1">
      <c r="A730" s="106"/>
    </row>
    <row r="731" spans="1:1">
      <c r="A731" s="106"/>
    </row>
    <row r="732" spans="1:1">
      <c r="A732" s="106"/>
    </row>
    <row r="733" spans="1:1">
      <c r="A733" s="106"/>
    </row>
    <row r="734" spans="1:1">
      <c r="A734" s="106"/>
    </row>
    <row r="735" spans="1:1">
      <c r="A735" s="106"/>
    </row>
    <row r="736" spans="1:1">
      <c r="A736" s="106"/>
    </row>
    <row r="737" spans="1:1">
      <c r="A737" s="106"/>
    </row>
    <row r="738" spans="1:1">
      <c r="A738" s="106"/>
    </row>
    <row r="739" spans="1:1">
      <c r="A739" s="106"/>
    </row>
    <row r="740" spans="1:1">
      <c r="A740" s="106"/>
    </row>
    <row r="741" spans="1:1">
      <c r="A741" s="106"/>
    </row>
    <row r="742" spans="1:1">
      <c r="A742" s="106"/>
    </row>
    <row r="743" spans="1:1">
      <c r="A743" s="106"/>
    </row>
    <row r="744" spans="1:1">
      <c r="A744" s="106"/>
    </row>
    <row r="745" spans="1:1">
      <c r="A745" s="106"/>
    </row>
    <row r="746" spans="1:1">
      <c r="A746" s="106"/>
    </row>
    <row r="747" spans="1:1">
      <c r="A747" s="106"/>
    </row>
    <row r="748" spans="1:1">
      <c r="A748" s="106"/>
    </row>
    <row r="749" spans="1:1">
      <c r="A749" s="106"/>
    </row>
    <row r="750" spans="1:1">
      <c r="A750" s="106"/>
    </row>
    <row r="751" spans="1:1">
      <c r="A751" s="106"/>
    </row>
    <row r="752" spans="1:1">
      <c r="A752" s="106"/>
    </row>
    <row r="753" spans="1:1">
      <c r="A753" s="106"/>
    </row>
    <row r="754" spans="1:1">
      <c r="A754" s="106"/>
    </row>
    <row r="755" spans="1:1">
      <c r="A755" s="106"/>
    </row>
    <row r="756" spans="1:1">
      <c r="A756" s="106"/>
    </row>
    <row r="757" spans="1:1">
      <c r="A757" s="106"/>
    </row>
    <row r="758" spans="1:1">
      <c r="A758" s="106"/>
    </row>
    <row r="759" spans="1:1">
      <c r="A759" s="106"/>
    </row>
    <row r="760" spans="1:1">
      <c r="A760" s="106"/>
    </row>
    <row r="761" spans="1:1">
      <c r="A761" s="106"/>
    </row>
    <row r="762" spans="1:1">
      <c r="A762" s="106"/>
    </row>
    <row r="763" spans="1:1">
      <c r="A763" s="106"/>
    </row>
    <row r="764" spans="1:1">
      <c r="A764" s="106"/>
    </row>
    <row r="765" spans="1:1">
      <c r="A765" s="106"/>
    </row>
    <row r="766" spans="1:1">
      <c r="A766" s="106"/>
    </row>
    <row r="767" spans="1:1">
      <c r="A767" s="106"/>
    </row>
    <row r="768" spans="1:1">
      <c r="A768" s="106"/>
    </row>
    <row r="769" spans="1:1">
      <c r="A769" s="106"/>
    </row>
    <row r="770" spans="1:1">
      <c r="A770" s="106"/>
    </row>
    <row r="771" spans="1:1">
      <c r="A771" s="106"/>
    </row>
    <row r="772" spans="1:1">
      <c r="A772" s="106"/>
    </row>
    <row r="773" spans="1:1">
      <c r="A773" s="106"/>
    </row>
    <row r="774" spans="1:1">
      <c r="A774" s="106"/>
    </row>
    <row r="775" spans="1:1">
      <c r="A775" s="106"/>
    </row>
    <row r="776" spans="1:1">
      <c r="A776" s="106"/>
    </row>
    <row r="777" spans="1:1">
      <c r="A777" s="106"/>
    </row>
    <row r="778" spans="1:1">
      <c r="A778" s="106"/>
    </row>
    <row r="779" spans="1:1">
      <c r="A779" s="106"/>
    </row>
    <row r="780" spans="1:1">
      <c r="A780" s="106"/>
    </row>
    <row r="781" spans="1:1">
      <c r="A781" s="106"/>
    </row>
    <row r="782" spans="1:1">
      <c r="A782" s="106"/>
    </row>
    <row r="783" spans="1:1">
      <c r="A783" s="106"/>
    </row>
    <row r="784" spans="1:1">
      <c r="A784" s="106"/>
    </row>
    <row r="785" spans="1:1">
      <c r="A785" s="106"/>
    </row>
    <row r="786" spans="1:1">
      <c r="A786" s="106"/>
    </row>
    <row r="787" spans="1:1">
      <c r="A787" s="106"/>
    </row>
    <row r="788" spans="1:1">
      <c r="A788" s="106"/>
    </row>
    <row r="789" spans="1:1">
      <c r="A789" s="106"/>
    </row>
    <row r="790" spans="1:1">
      <c r="A790" s="106"/>
    </row>
    <row r="791" spans="1:1">
      <c r="A791" s="106"/>
    </row>
    <row r="792" spans="1:1">
      <c r="A792" s="106"/>
    </row>
    <row r="793" spans="1:1">
      <c r="A793" s="106"/>
    </row>
    <row r="794" spans="1:1">
      <c r="A794" s="106"/>
    </row>
    <row r="795" spans="1:1">
      <c r="A795" s="106"/>
    </row>
    <row r="796" spans="1:1">
      <c r="A796" s="106"/>
    </row>
    <row r="797" spans="1:1">
      <c r="A797" s="106"/>
    </row>
    <row r="798" spans="1:1">
      <c r="A798" s="106"/>
    </row>
    <row r="799" spans="1:1">
      <c r="A799" s="106"/>
    </row>
    <row r="800" spans="1:1">
      <c r="A800" s="106"/>
    </row>
    <row r="801" spans="1:1">
      <c r="A801" s="106"/>
    </row>
    <row r="802" spans="1:1">
      <c r="A802" s="106"/>
    </row>
    <row r="803" spans="1:1">
      <c r="A803" s="106"/>
    </row>
    <row r="804" spans="1:1">
      <c r="A804" s="106"/>
    </row>
    <row r="805" spans="1:1">
      <c r="A805" s="106"/>
    </row>
    <row r="806" spans="1:1">
      <c r="A806" s="106"/>
    </row>
    <row r="807" spans="1:1">
      <c r="A807" s="106"/>
    </row>
    <row r="808" spans="1:1">
      <c r="A808" s="106"/>
    </row>
    <row r="809" spans="1:1">
      <c r="A809" s="106"/>
    </row>
    <row r="810" spans="1:1">
      <c r="A810" s="106"/>
    </row>
    <row r="811" spans="1:1">
      <c r="A811" s="106"/>
    </row>
    <row r="812" spans="1:1">
      <c r="A812" s="106"/>
    </row>
    <row r="813" spans="1:1">
      <c r="A813" s="106"/>
    </row>
    <row r="814" spans="1:1">
      <c r="A814" s="106"/>
    </row>
    <row r="815" spans="1:1">
      <c r="A815" s="106"/>
    </row>
    <row r="816" spans="1:1">
      <c r="A816" s="106"/>
    </row>
    <row r="817" spans="1:1">
      <c r="A817" s="106"/>
    </row>
    <row r="818" spans="1:1">
      <c r="A818" s="106"/>
    </row>
    <row r="819" spans="1:1">
      <c r="A819" s="106"/>
    </row>
    <row r="820" spans="1:1">
      <c r="A820" s="106"/>
    </row>
    <row r="821" spans="1:1">
      <c r="A821" s="106"/>
    </row>
    <row r="822" spans="1:1">
      <c r="A822" s="106"/>
    </row>
    <row r="823" spans="1:1">
      <c r="A823" s="106"/>
    </row>
    <row r="824" spans="1:1">
      <c r="A824" s="106"/>
    </row>
    <row r="825" spans="1:1">
      <c r="A825" s="106"/>
    </row>
    <row r="826" spans="1:1">
      <c r="A826" s="106"/>
    </row>
    <row r="827" spans="1:1">
      <c r="A827" s="106"/>
    </row>
    <row r="828" spans="1:1">
      <c r="A828" s="106"/>
    </row>
    <row r="829" spans="1:1">
      <c r="A829" s="106"/>
    </row>
    <row r="830" spans="1:1">
      <c r="A830" s="106"/>
    </row>
    <row r="831" spans="1:1">
      <c r="A831" s="106"/>
    </row>
    <row r="832" spans="1:1">
      <c r="A832" s="106"/>
    </row>
    <row r="833" spans="1:1">
      <c r="A833" s="106"/>
    </row>
    <row r="834" spans="1:1">
      <c r="A834" s="106"/>
    </row>
    <row r="835" spans="1:1">
      <c r="A835" s="106"/>
    </row>
    <row r="836" spans="1:1">
      <c r="A836" s="106"/>
    </row>
    <row r="837" spans="1:1">
      <c r="A837" s="106"/>
    </row>
    <row r="838" spans="1:1">
      <c r="A838" s="106"/>
    </row>
    <row r="839" spans="1:1">
      <c r="A839" s="106"/>
    </row>
    <row r="840" spans="1:1">
      <c r="A840" s="106"/>
    </row>
    <row r="841" spans="1:1">
      <c r="A841" s="106"/>
    </row>
    <row r="842" spans="1:1">
      <c r="A842" s="106"/>
    </row>
    <row r="843" spans="1:1">
      <c r="A843" s="106"/>
    </row>
    <row r="844" spans="1:1">
      <c r="A844" s="106"/>
    </row>
    <row r="845" spans="1:1">
      <c r="A845" s="106"/>
    </row>
    <row r="846" spans="1:1">
      <c r="A846" s="106"/>
    </row>
    <row r="847" spans="1:1">
      <c r="A847" s="106"/>
    </row>
    <row r="848" spans="1:1">
      <c r="A848" s="106"/>
    </row>
    <row r="849" spans="1:1">
      <c r="A849" s="106"/>
    </row>
    <row r="850" spans="1:1">
      <c r="A850" s="106"/>
    </row>
    <row r="851" spans="1:1">
      <c r="A851" s="106"/>
    </row>
    <row r="852" spans="1:1">
      <c r="A852" s="106"/>
    </row>
    <row r="853" spans="1:1">
      <c r="A853" s="106"/>
    </row>
    <row r="854" spans="1:1">
      <c r="A854" s="106"/>
    </row>
    <row r="855" spans="1:1">
      <c r="A855" s="106"/>
    </row>
    <row r="856" spans="1:1">
      <c r="A856" s="106"/>
    </row>
    <row r="857" spans="1:1">
      <c r="A857" s="106"/>
    </row>
    <row r="858" spans="1:1">
      <c r="A858" s="106"/>
    </row>
    <row r="859" spans="1:1">
      <c r="A859" s="106"/>
    </row>
    <row r="860" spans="1:1">
      <c r="A860" s="106"/>
    </row>
    <row r="861" spans="1:1">
      <c r="A861" s="106"/>
    </row>
    <row r="862" spans="1:1">
      <c r="A862" s="106"/>
    </row>
    <row r="863" spans="1:1">
      <c r="A863" s="106"/>
    </row>
    <row r="864" spans="1:1">
      <c r="A864" s="106"/>
    </row>
    <row r="865" spans="1:1">
      <c r="A865" s="106"/>
    </row>
    <row r="866" spans="1:1">
      <c r="A866" s="106"/>
    </row>
    <row r="867" spans="1:1">
      <c r="A867" s="106"/>
    </row>
    <row r="868" spans="1:1">
      <c r="A868" s="106"/>
    </row>
    <row r="869" spans="1:1">
      <c r="A869" s="106"/>
    </row>
    <row r="870" spans="1:1">
      <c r="A870" s="106"/>
    </row>
    <row r="871" spans="1:1">
      <c r="A871" s="106"/>
    </row>
    <row r="872" spans="1:1">
      <c r="A872" s="106"/>
    </row>
    <row r="873" spans="1:1">
      <c r="A873" s="106"/>
    </row>
    <row r="874" spans="1:1">
      <c r="A874" s="106"/>
    </row>
    <row r="875" spans="1:1">
      <c r="A875" s="106"/>
    </row>
    <row r="876" spans="1:1">
      <c r="A876" s="106"/>
    </row>
    <row r="877" spans="1:1">
      <c r="A877" s="106"/>
    </row>
    <row r="878" spans="1:1">
      <c r="A878" s="106"/>
    </row>
    <row r="879" spans="1:1">
      <c r="A879" s="106"/>
    </row>
    <row r="880" spans="1:1">
      <c r="A880" s="106"/>
    </row>
    <row r="881" spans="1:1">
      <c r="A881" s="106"/>
    </row>
    <row r="882" spans="1:1">
      <c r="A882" s="106"/>
    </row>
    <row r="883" spans="1:1">
      <c r="A883" s="106"/>
    </row>
    <row r="884" spans="1:1">
      <c r="A884" s="106"/>
    </row>
    <row r="885" spans="1:1">
      <c r="A885" s="106"/>
    </row>
    <row r="886" spans="1:1">
      <c r="A886" s="106"/>
    </row>
    <row r="887" spans="1:1">
      <c r="A887" s="106"/>
    </row>
    <row r="888" spans="1:1">
      <c r="A888" s="106"/>
    </row>
    <row r="889" spans="1:1">
      <c r="A889" s="106"/>
    </row>
    <row r="890" spans="1:1">
      <c r="A890" s="106"/>
    </row>
    <row r="891" spans="1:1">
      <c r="A891" s="106"/>
    </row>
    <row r="892" spans="1:1">
      <c r="A892" s="106"/>
    </row>
    <row r="893" spans="1:1">
      <c r="A893" s="106"/>
    </row>
    <row r="894" spans="1:1">
      <c r="A894" s="106"/>
    </row>
    <row r="895" spans="1:1">
      <c r="A895" s="106"/>
    </row>
    <row r="896" spans="1:1">
      <c r="A896" s="106"/>
    </row>
    <row r="897" spans="1:1">
      <c r="A897" s="106"/>
    </row>
    <row r="898" spans="1:1">
      <c r="A898" s="106"/>
    </row>
    <row r="899" spans="1:1">
      <c r="A899" s="106"/>
    </row>
    <row r="900" spans="1:1">
      <c r="A900" s="106"/>
    </row>
    <row r="901" spans="1:1">
      <c r="A901" s="106"/>
    </row>
    <row r="902" spans="1:1">
      <c r="A902" s="106"/>
    </row>
    <row r="903" spans="1:1">
      <c r="A903" s="106"/>
    </row>
    <row r="904" spans="1:1">
      <c r="A904" s="106"/>
    </row>
    <row r="905" spans="1:1">
      <c r="A905" s="106"/>
    </row>
    <row r="906" spans="1:1">
      <c r="A906" s="106"/>
    </row>
    <row r="907" spans="1:1">
      <c r="A907" s="106"/>
    </row>
    <row r="908" spans="1:1">
      <c r="A908" s="106"/>
    </row>
    <row r="909" spans="1:1">
      <c r="A909" s="106"/>
    </row>
    <row r="910" spans="1:1">
      <c r="A910" s="106"/>
    </row>
    <row r="911" spans="1:1">
      <c r="A911" s="106"/>
    </row>
    <row r="912" spans="1:1">
      <c r="A912" s="106"/>
    </row>
    <row r="913" spans="1:1">
      <c r="A913" s="106"/>
    </row>
    <row r="914" spans="1:1">
      <c r="A914" s="106"/>
    </row>
    <row r="915" spans="1:1">
      <c r="A915" s="106"/>
    </row>
    <row r="916" spans="1:1">
      <c r="A916" s="106"/>
    </row>
    <row r="917" spans="1:1">
      <c r="A917" s="106"/>
    </row>
    <row r="918" spans="1:1">
      <c r="A918" s="106"/>
    </row>
    <row r="919" spans="1:1">
      <c r="A919" s="106"/>
    </row>
    <row r="920" spans="1:1">
      <c r="A920" s="106"/>
    </row>
    <row r="921" spans="1:1">
      <c r="A921" s="106"/>
    </row>
    <row r="922" spans="1:1">
      <c r="A922" s="106"/>
    </row>
    <row r="923" spans="1:1">
      <c r="A923" s="106"/>
    </row>
    <row r="924" spans="1:1">
      <c r="A924" s="106"/>
    </row>
    <row r="925" spans="1:1">
      <c r="A925" s="106"/>
    </row>
    <row r="926" spans="1:1">
      <c r="A926" s="106"/>
    </row>
    <row r="927" spans="1:1">
      <c r="A927" s="106"/>
    </row>
    <row r="928" spans="1:1">
      <c r="A928" s="106"/>
    </row>
    <row r="929" spans="1:1">
      <c r="A929" s="106"/>
    </row>
    <row r="930" spans="1:1">
      <c r="A930" s="106"/>
    </row>
    <row r="931" spans="1:1">
      <c r="A931" s="106"/>
    </row>
    <row r="932" spans="1:1">
      <c r="A932" s="106"/>
    </row>
    <row r="933" spans="1:1">
      <c r="A933" s="106"/>
    </row>
    <row r="934" spans="1:1">
      <c r="A934" s="106"/>
    </row>
    <row r="935" spans="1:1">
      <c r="A935" s="106"/>
    </row>
    <row r="936" spans="1:1">
      <c r="A936" s="106"/>
    </row>
    <row r="937" spans="1:1">
      <c r="A937" s="106"/>
    </row>
    <row r="938" spans="1:1">
      <c r="A938" s="106"/>
    </row>
    <row r="939" spans="1:1">
      <c r="A939" s="106"/>
    </row>
    <row r="940" spans="1:1">
      <c r="A940" s="106"/>
    </row>
    <row r="941" spans="1:1">
      <c r="A941" s="106"/>
    </row>
    <row r="942" spans="1:1">
      <c r="A942" s="106"/>
    </row>
    <row r="943" spans="1:1">
      <c r="A943" s="106"/>
    </row>
    <row r="944" spans="1:1">
      <c r="A944" s="106"/>
    </row>
    <row r="945" spans="1:1">
      <c r="A945" s="106"/>
    </row>
    <row r="946" spans="1:1">
      <c r="A946" s="106"/>
    </row>
    <row r="947" spans="1:1">
      <c r="A947" s="106"/>
    </row>
    <row r="948" spans="1:1">
      <c r="A948" s="106"/>
    </row>
    <row r="949" spans="1:1">
      <c r="A949" s="106"/>
    </row>
    <row r="950" spans="1:1">
      <c r="A950" s="106"/>
    </row>
    <row r="951" spans="1:1">
      <c r="A951" s="106"/>
    </row>
    <row r="952" spans="1:1">
      <c r="A952" s="106"/>
    </row>
    <row r="953" spans="1:1">
      <c r="A953" s="106"/>
    </row>
    <row r="954" spans="1:1">
      <c r="A954" s="106"/>
    </row>
    <row r="955" spans="1:1">
      <c r="A955" s="106"/>
    </row>
    <row r="956" spans="1:1">
      <c r="A956" s="106"/>
    </row>
    <row r="957" spans="1:1">
      <c r="A957" s="106"/>
    </row>
    <row r="958" spans="1:1">
      <c r="A958" s="106"/>
    </row>
    <row r="959" spans="1:1">
      <c r="A959" s="106"/>
    </row>
    <row r="960" spans="1:1">
      <c r="A960" s="106"/>
    </row>
    <row r="961" spans="1:1">
      <c r="A961" s="106"/>
    </row>
    <row r="962" spans="1:1">
      <c r="A962" s="106"/>
    </row>
    <row r="963" spans="1:1">
      <c r="A963" s="106"/>
    </row>
    <row r="964" spans="1:1">
      <c r="A964" s="106"/>
    </row>
    <row r="965" spans="1:1">
      <c r="A965" s="106"/>
    </row>
    <row r="966" spans="1:1">
      <c r="A966" s="106"/>
    </row>
    <row r="967" spans="1:1">
      <c r="A967" s="106"/>
    </row>
    <row r="968" spans="1:1">
      <c r="A968" s="106"/>
    </row>
    <row r="969" spans="1:1">
      <c r="A969" s="106"/>
    </row>
    <row r="970" spans="1:1">
      <c r="A970" s="106"/>
    </row>
    <row r="971" spans="1:1">
      <c r="A971" s="106"/>
    </row>
    <row r="972" spans="1:1">
      <c r="A972" s="106"/>
    </row>
    <row r="973" spans="1:1">
      <c r="A973" s="106"/>
    </row>
    <row r="974" spans="1:1">
      <c r="A974" s="106"/>
    </row>
    <row r="975" spans="1:1">
      <c r="A975" s="106"/>
    </row>
    <row r="976" spans="1:1">
      <c r="A976" s="106"/>
    </row>
    <row r="977" spans="1:1">
      <c r="A977" s="106"/>
    </row>
    <row r="978" spans="1:1">
      <c r="A978" s="106"/>
    </row>
    <row r="979" spans="1:1">
      <c r="A979" s="106"/>
    </row>
    <row r="980" spans="1:1">
      <c r="A980" s="106"/>
    </row>
    <row r="981" spans="1:1">
      <c r="A981" s="106"/>
    </row>
    <row r="982" spans="1:1">
      <c r="A982" s="106"/>
    </row>
    <row r="983" spans="1:1">
      <c r="A983" s="106"/>
    </row>
    <row r="984" spans="1:1">
      <c r="A984" s="106"/>
    </row>
    <row r="985" spans="1:1">
      <c r="A985" s="106"/>
    </row>
    <row r="986" spans="1:1">
      <c r="A986" s="106"/>
    </row>
    <row r="987" spans="1:1">
      <c r="A987" s="106"/>
    </row>
    <row r="988" spans="1:1">
      <c r="A988" s="106"/>
    </row>
    <row r="989" spans="1:1">
      <c r="A989" s="106"/>
    </row>
    <row r="990" spans="1:1">
      <c r="A990" s="106"/>
    </row>
    <row r="991" spans="1:1">
      <c r="A991" s="106"/>
    </row>
    <row r="992" spans="1:1">
      <c r="A992" s="106"/>
    </row>
    <row r="993" spans="1:1">
      <c r="A993" s="106"/>
    </row>
    <row r="994" spans="1:1">
      <c r="A994" s="106"/>
    </row>
    <row r="995" spans="1:1">
      <c r="A995" s="106"/>
    </row>
    <row r="996" spans="1:1">
      <c r="A996" s="106"/>
    </row>
    <row r="997" spans="1:1">
      <c r="A997" s="106"/>
    </row>
    <row r="998" spans="1:1">
      <c r="A998" s="106"/>
    </row>
    <row r="999" spans="1:1">
      <c r="A999" s="106"/>
    </row>
    <row r="1000" spans="1:1">
      <c r="A1000" s="106"/>
    </row>
    <row r="1001" spans="1:1">
      <c r="A1001" s="106"/>
    </row>
    <row r="1002" spans="1:1">
      <c r="A1002" s="106"/>
    </row>
    <row r="1003" spans="1:1">
      <c r="A1003" s="106"/>
    </row>
    <row r="1004" spans="1:1">
      <c r="A1004" s="106"/>
    </row>
    <row r="1005" spans="1:1">
      <c r="A1005" s="106"/>
    </row>
    <row r="1006" spans="1:1">
      <c r="A1006" s="106"/>
    </row>
    <row r="1007" spans="1:1">
      <c r="A1007" s="106"/>
    </row>
    <row r="1008" spans="1:1">
      <c r="A1008" s="106"/>
    </row>
    <row r="1009" spans="1:1">
      <c r="A1009" s="106"/>
    </row>
    <row r="1010" spans="1:1">
      <c r="A1010" s="106"/>
    </row>
    <row r="1011" spans="1:1">
      <c r="A1011" s="106"/>
    </row>
    <row r="1012" spans="1:1">
      <c r="A1012" s="106"/>
    </row>
    <row r="1013" spans="1:1">
      <c r="A1013" s="106"/>
    </row>
    <row r="1014" spans="1:1">
      <c r="A1014" s="106"/>
    </row>
    <row r="1015" spans="1:1">
      <c r="A1015" s="106"/>
    </row>
    <row r="1016" spans="1:1">
      <c r="A1016" s="106"/>
    </row>
    <row r="1017" spans="1:1">
      <c r="A1017" s="106"/>
    </row>
    <row r="1018" spans="1:1">
      <c r="A1018" s="106"/>
    </row>
    <row r="1019" spans="1:1">
      <c r="A1019" s="106"/>
    </row>
    <row r="1020" spans="1:1">
      <c r="A1020" s="106"/>
    </row>
    <row r="1021" spans="1:1">
      <c r="A1021" s="106"/>
    </row>
    <row r="1022" spans="1:1">
      <c r="A1022" s="106"/>
    </row>
    <row r="1023" spans="1:1">
      <c r="A1023" s="106"/>
    </row>
    <row r="1024" spans="1:1">
      <c r="A1024" s="106"/>
    </row>
    <row r="1025" spans="1:1">
      <c r="A1025" s="106"/>
    </row>
    <row r="1026" spans="1:1">
      <c r="A1026" s="106"/>
    </row>
    <row r="1027" spans="1:1">
      <c r="A1027" s="106"/>
    </row>
    <row r="1028" spans="1:1">
      <c r="A1028" s="106"/>
    </row>
    <row r="1029" spans="1:1">
      <c r="A1029" s="106"/>
    </row>
    <row r="1030" spans="1:1">
      <c r="A1030" s="106"/>
    </row>
    <row r="1031" spans="1:1">
      <c r="A1031" s="106"/>
    </row>
    <row r="1032" spans="1:1">
      <c r="A1032" s="106"/>
    </row>
    <row r="1033" spans="1:1">
      <c r="A1033" s="106"/>
    </row>
    <row r="1034" spans="1:1">
      <c r="A1034" s="106"/>
    </row>
    <row r="1035" spans="1:1">
      <c r="A1035" s="106"/>
    </row>
    <row r="1036" spans="1:1">
      <c r="A1036" s="106"/>
    </row>
    <row r="1037" spans="1:1">
      <c r="A1037" s="106"/>
    </row>
    <row r="1038" spans="1:1">
      <c r="A1038" s="106"/>
    </row>
    <row r="1039" spans="1:1">
      <c r="A1039" s="106"/>
    </row>
    <row r="1040" spans="1:1">
      <c r="A1040" s="106"/>
    </row>
    <row r="1041" spans="1:1">
      <c r="A1041" s="106"/>
    </row>
    <row r="1042" spans="1:1">
      <c r="A1042" s="106"/>
    </row>
    <row r="1043" spans="1:1">
      <c r="A1043" s="106"/>
    </row>
    <row r="1044" spans="1:1">
      <c r="A1044" s="106"/>
    </row>
    <row r="1045" spans="1:1">
      <c r="A1045" s="106"/>
    </row>
    <row r="1046" spans="1:1">
      <c r="A1046" s="106"/>
    </row>
    <row r="1047" spans="1:1">
      <c r="A1047" s="106"/>
    </row>
    <row r="1048" spans="1:1">
      <c r="A1048" s="106"/>
    </row>
    <row r="1049" spans="1:1">
      <c r="A1049" s="106"/>
    </row>
    <row r="1050" spans="1:1">
      <c r="A1050" s="106"/>
    </row>
    <row r="1051" spans="1:1">
      <c r="A1051" s="106"/>
    </row>
    <row r="1052" spans="1:1">
      <c r="A1052" s="106"/>
    </row>
    <row r="1053" spans="1:1">
      <c r="A1053" s="106"/>
    </row>
    <row r="1054" spans="1:1">
      <c r="A1054" s="106"/>
    </row>
    <row r="1055" spans="1:1">
      <c r="A1055" s="106"/>
    </row>
    <row r="1056" spans="1:1">
      <c r="A1056" s="106"/>
    </row>
    <row r="1057" spans="1:1">
      <c r="A1057" s="106"/>
    </row>
    <row r="1058" spans="1:1">
      <c r="A1058" s="106"/>
    </row>
    <row r="1059" spans="1:1">
      <c r="A1059" s="106"/>
    </row>
    <row r="1060" spans="1:1">
      <c r="A1060" s="106"/>
    </row>
    <row r="1061" spans="1:1">
      <c r="A1061" s="106"/>
    </row>
    <row r="1062" spans="1:1">
      <c r="A1062" s="106"/>
    </row>
    <row r="1063" spans="1:1">
      <c r="A1063" s="106"/>
    </row>
    <row r="1064" spans="1:1">
      <c r="A1064" s="106"/>
    </row>
    <row r="1065" spans="1:1">
      <c r="A1065" s="106"/>
    </row>
    <row r="1066" spans="1:1">
      <c r="A1066" s="106"/>
    </row>
    <row r="1067" spans="1:1">
      <c r="A1067" s="106"/>
    </row>
    <row r="1068" spans="1:1">
      <c r="A1068" s="106"/>
    </row>
    <row r="1069" spans="1:1">
      <c r="A1069" s="106"/>
    </row>
    <row r="1070" spans="1:1">
      <c r="A1070" s="106"/>
    </row>
    <row r="1071" spans="1:1">
      <c r="A1071" s="106"/>
    </row>
    <row r="1072" spans="1:1">
      <c r="A1072" s="106"/>
    </row>
    <row r="1073" spans="1:1">
      <c r="A1073" s="106"/>
    </row>
    <row r="1074" spans="1:1">
      <c r="A1074" s="106"/>
    </row>
    <row r="1075" spans="1:1">
      <c r="A1075" s="106"/>
    </row>
    <row r="1076" spans="1:1">
      <c r="A1076" s="106"/>
    </row>
    <row r="1077" spans="1:1">
      <c r="A1077" s="106"/>
    </row>
    <row r="1078" spans="1:1">
      <c r="A1078" s="106"/>
    </row>
    <row r="1079" spans="1:1">
      <c r="A1079" s="106"/>
    </row>
    <row r="1080" spans="1:1">
      <c r="A1080" s="106"/>
    </row>
    <row r="1081" spans="1:1">
      <c r="A1081" s="106"/>
    </row>
    <row r="1082" spans="1:1">
      <c r="A1082" s="106"/>
    </row>
    <row r="1083" spans="1:1">
      <c r="A1083" s="106"/>
    </row>
    <row r="1084" spans="1:1">
      <c r="A1084" s="106"/>
    </row>
    <row r="1085" spans="1:1">
      <c r="A1085" s="106"/>
    </row>
    <row r="1086" spans="1:1">
      <c r="A1086" s="106"/>
    </row>
    <row r="1087" spans="1:1">
      <c r="A1087" s="106"/>
    </row>
    <row r="1088" spans="1:1">
      <c r="A1088" s="106"/>
    </row>
    <row r="1089" spans="1:1">
      <c r="A1089" s="106"/>
    </row>
    <row r="1090" spans="1:1">
      <c r="A1090" s="106"/>
    </row>
    <row r="1091" spans="1:1">
      <c r="A1091" s="106"/>
    </row>
    <row r="1092" spans="1:1">
      <c r="A1092" s="106"/>
    </row>
    <row r="1093" spans="1:1">
      <c r="A1093" s="106"/>
    </row>
    <row r="1094" spans="1:1">
      <c r="A1094" s="106"/>
    </row>
    <row r="1095" spans="1:1">
      <c r="A1095" s="106"/>
    </row>
    <row r="1096" spans="1:1">
      <c r="A1096" s="106"/>
    </row>
    <row r="1097" spans="1:1">
      <c r="A1097" s="106"/>
    </row>
    <row r="1098" spans="1:1">
      <c r="A1098" s="106"/>
    </row>
    <row r="1099" spans="1:1">
      <c r="A1099" s="106"/>
    </row>
    <row r="1100" spans="1:1">
      <c r="A1100" s="106"/>
    </row>
    <row r="1101" spans="1:1">
      <c r="A1101" s="106"/>
    </row>
    <row r="1102" spans="1:1">
      <c r="A1102" s="106"/>
    </row>
    <row r="1103" spans="1:1">
      <c r="A1103" s="106"/>
    </row>
    <row r="1104" spans="1:1">
      <c r="A1104" s="106"/>
    </row>
    <row r="1105" spans="1:1">
      <c r="A1105" s="106"/>
    </row>
    <row r="1106" spans="1:1">
      <c r="A1106" s="106"/>
    </row>
    <row r="1107" spans="1:1">
      <c r="A1107" s="106"/>
    </row>
    <row r="1108" spans="1:1">
      <c r="A1108" s="106"/>
    </row>
    <row r="1109" spans="1:1">
      <c r="A1109" s="106"/>
    </row>
    <row r="1110" spans="1:1">
      <c r="A1110" s="106"/>
    </row>
    <row r="1111" spans="1:1">
      <c r="A1111" s="106"/>
    </row>
    <row r="1112" spans="1:1">
      <c r="A1112" s="106"/>
    </row>
    <row r="1113" spans="1:1">
      <c r="A1113" s="106"/>
    </row>
    <row r="1114" spans="1:1">
      <c r="A1114" s="106"/>
    </row>
    <row r="1115" spans="1:1">
      <c r="A1115" s="106"/>
    </row>
    <row r="1116" spans="1:1">
      <c r="A1116" s="106"/>
    </row>
    <row r="1117" spans="1:1">
      <c r="A1117" s="106"/>
    </row>
    <row r="1118" spans="1:1">
      <c r="A1118" s="106"/>
    </row>
    <row r="1119" spans="1:1">
      <c r="A1119" s="106"/>
    </row>
    <row r="1120" spans="1:1">
      <c r="A1120" s="106"/>
    </row>
    <row r="1121" spans="1:1">
      <c r="A1121" s="106"/>
    </row>
    <row r="1122" spans="1:1">
      <c r="A1122" s="106"/>
    </row>
    <row r="1123" spans="1:1">
      <c r="A1123" s="106"/>
    </row>
    <row r="1124" spans="1:1">
      <c r="A1124" s="106"/>
    </row>
    <row r="1125" spans="1:1">
      <c r="A1125" s="106"/>
    </row>
    <row r="1126" spans="1:1">
      <c r="A1126" s="106"/>
    </row>
    <row r="1127" spans="1:1">
      <c r="A1127" s="106"/>
    </row>
    <row r="1128" spans="1:1">
      <c r="A1128" s="106"/>
    </row>
    <row r="1129" spans="1:1">
      <c r="A1129" s="106"/>
    </row>
    <row r="1130" spans="1:1">
      <c r="A1130" s="106"/>
    </row>
    <row r="1131" spans="1:1">
      <c r="A1131" s="106"/>
    </row>
    <row r="1132" spans="1:1">
      <c r="A1132" s="106"/>
    </row>
    <row r="1133" spans="1:1">
      <c r="A1133" s="106"/>
    </row>
    <row r="1134" spans="1:1">
      <c r="A1134" s="106"/>
    </row>
    <row r="1135" spans="1:1">
      <c r="A1135" s="106"/>
    </row>
    <row r="1136" spans="1:1">
      <c r="A1136" s="106"/>
    </row>
    <row r="1137" spans="1:1">
      <c r="A1137" s="106"/>
    </row>
    <row r="1138" spans="1:1">
      <c r="A1138" s="106"/>
    </row>
    <row r="1139" spans="1:1">
      <c r="A1139" s="106"/>
    </row>
    <row r="1140" spans="1:1">
      <c r="A1140" s="106"/>
    </row>
    <row r="1141" spans="1:1">
      <c r="A1141" s="106"/>
    </row>
    <row r="1142" spans="1:1">
      <c r="A1142" s="106"/>
    </row>
    <row r="1143" spans="1:1">
      <c r="A1143" s="106"/>
    </row>
    <row r="1144" spans="1:1">
      <c r="A1144" s="106"/>
    </row>
    <row r="1145" spans="1:1">
      <c r="A1145" s="106"/>
    </row>
    <row r="1146" spans="1:1">
      <c r="A1146" s="106"/>
    </row>
    <row r="1147" spans="1:1">
      <c r="A1147" s="106"/>
    </row>
    <row r="1148" spans="1:1">
      <c r="A1148" s="106"/>
    </row>
    <row r="1149" spans="1:1">
      <c r="A1149" s="106"/>
    </row>
    <row r="1150" spans="1:1">
      <c r="A1150" s="106"/>
    </row>
    <row r="1151" spans="1:1">
      <c r="A1151" s="106"/>
    </row>
    <row r="1152" spans="1:1">
      <c r="A1152" s="106"/>
    </row>
    <row r="1153" spans="1:1">
      <c r="A1153" s="106"/>
    </row>
    <row r="1154" spans="1:1">
      <c r="A1154" s="106"/>
    </row>
    <row r="1155" spans="1:1">
      <c r="A1155" s="106"/>
    </row>
    <row r="1156" spans="1:1">
      <c r="A1156" s="106"/>
    </row>
    <row r="1157" spans="1:1">
      <c r="A1157" s="106"/>
    </row>
    <row r="1158" spans="1:1">
      <c r="A1158" s="106"/>
    </row>
    <row r="1159" spans="1:1">
      <c r="A1159" s="106"/>
    </row>
    <row r="1160" spans="1:1">
      <c r="A1160" s="106"/>
    </row>
    <row r="1161" spans="1:1">
      <c r="A1161" s="106"/>
    </row>
    <row r="1162" spans="1:1">
      <c r="A1162" s="106"/>
    </row>
    <row r="1163" spans="1:1">
      <c r="A1163" s="106"/>
    </row>
    <row r="1164" spans="1:1">
      <c r="A1164" s="106"/>
    </row>
    <row r="1165" spans="1:1">
      <c r="A1165" s="106"/>
    </row>
    <row r="1166" spans="1:1">
      <c r="A1166" s="106"/>
    </row>
    <row r="1167" spans="1:1">
      <c r="A1167" s="106"/>
    </row>
    <row r="1168" spans="1:1">
      <c r="A1168" s="106"/>
    </row>
    <row r="1169" spans="1:1">
      <c r="A1169" s="106"/>
    </row>
    <row r="1170" spans="1:1">
      <c r="A1170" s="106"/>
    </row>
    <row r="1171" spans="1:1">
      <c r="A1171" s="106"/>
    </row>
    <row r="1172" spans="1:1">
      <c r="A1172" s="106"/>
    </row>
    <row r="1173" spans="1:1">
      <c r="A1173" s="106"/>
    </row>
    <row r="1174" spans="1:1">
      <c r="A1174" s="106"/>
    </row>
    <row r="1175" spans="1:1">
      <c r="A1175" s="106"/>
    </row>
    <row r="1176" spans="1:1">
      <c r="A1176" s="106"/>
    </row>
    <row r="1177" spans="1:1">
      <c r="A1177" s="106"/>
    </row>
    <row r="1178" spans="1:1">
      <c r="A1178" s="106"/>
    </row>
    <row r="1179" spans="1:1">
      <c r="A1179" s="106"/>
    </row>
    <row r="1180" spans="1:1">
      <c r="A1180" s="106"/>
    </row>
    <row r="1181" spans="1:1">
      <c r="A1181" s="106"/>
    </row>
    <row r="1182" spans="1:1">
      <c r="A1182" s="106"/>
    </row>
    <row r="1183" spans="1:1">
      <c r="A1183" s="106"/>
    </row>
    <row r="1184" spans="1:1">
      <c r="A1184" s="106"/>
    </row>
    <row r="1185" spans="1:1">
      <c r="A1185" s="106"/>
    </row>
    <row r="1186" spans="1:1">
      <c r="A1186" s="106"/>
    </row>
    <row r="1187" spans="1:1">
      <c r="A1187" s="106"/>
    </row>
    <row r="1188" spans="1:1">
      <c r="A1188" s="106"/>
    </row>
    <row r="1189" spans="1:1">
      <c r="A1189" s="106"/>
    </row>
    <row r="1190" spans="1:1">
      <c r="A1190" s="106"/>
    </row>
    <row r="1191" spans="1:1">
      <c r="A1191" s="106"/>
    </row>
    <row r="1192" spans="1:1">
      <c r="A1192" s="106"/>
    </row>
    <row r="1193" spans="1:1">
      <c r="A1193" s="106"/>
    </row>
    <row r="1194" spans="1:1">
      <c r="A1194" s="106"/>
    </row>
    <row r="1195" spans="1:1">
      <c r="A1195" s="106"/>
    </row>
    <row r="1196" spans="1:1">
      <c r="A1196" s="106"/>
    </row>
    <row r="1197" spans="1:1">
      <c r="A1197" s="106"/>
    </row>
    <row r="1198" spans="1:1">
      <c r="A1198" s="106"/>
    </row>
    <row r="1199" spans="1:1">
      <c r="A1199" s="106"/>
    </row>
    <row r="1200" spans="1:1">
      <c r="A1200" s="106"/>
    </row>
    <row r="1201" spans="1:1">
      <c r="A1201" s="106"/>
    </row>
    <row r="1202" spans="1:1">
      <c r="A1202" s="106"/>
    </row>
    <row r="1203" spans="1:1">
      <c r="A1203" s="106"/>
    </row>
    <row r="1204" spans="1:1">
      <c r="A1204" s="106"/>
    </row>
    <row r="1205" spans="1:1">
      <c r="A1205" s="106"/>
    </row>
    <row r="1206" spans="1:1">
      <c r="A1206" s="106"/>
    </row>
    <row r="1207" spans="1:1">
      <c r="A1207" s="106"/>
    </row>
    <row r="1208" spans="1:1">
      <c r="A1208" s="106"/>
    </row>
    <row r="1209" spans="1:1">
      <c r="A1209" s="106"/>
    </row>
    <row r="1210" spans="1:1">
      <c r="A1210" s="106"/>
    </row>
    <row r="1211" spans="1:1">
      <c r="A1211" s="106"/>
    </row>
    <row r="1212" spans="1:1">
      <c r="A1212" s="106"/>
    </row>
    <row r="1213" spans="1:1">
      <c r="A1213" s="106"/>
    </row>
    <row r="1214" spans="1:1">
      <c r="A1214" s="106"/>
    </row>
    <row r="1215" spans="1:1">
      <c r="A1215" s="106"/>
    </row>
    <row r="1216" spans="1:1">
      <c r="A1216" s="106"/>
    </row>
    <row r="1217" spans="1:1">
      <c r="A1217" s="106"/>
    </row>
    <row r="1218" spans="1:1">
      <c r="A1218" s="106"/>
    </row>
    <row r="1219" spans="1:1">
      <c r="A1219" s="106"/>
    </row>
    <row r="1220" spans="1:1">
      <c r="A1220" s="106"/>
    </row>
    <row r="1221" spans="1:1">
      <c r="A1221" s="106"/>
    </row>
    <row r="1222" spans="1:1">
      <c r="A1222" s="106"/>
    </row>
    <row r="1223" spans="1:1">
      <c r="A1223" s="106"/>
    </row>
    <row r="1224" spans="1:1">
      <c r="A1224" s="106"/>
    </row>
    <row r="1225" spans="1:1">
      <c r="A1225" s="106"/>
    </row>
    <row r="1226" spans="1:1">
      <c r="A1226" s="106"/>
    </row>
    <row r="1227" spans="1:1">
      <c r="A1227" s="106"/>
    </row>
    <row r="1228" spans="1:1">
      <c r="A1228" s="106"/>
    </row>
    <row r="1229" spans="1:1">
      <c r="A1229" s="106"/>
    </row>
    <row r="1230" spans="1:1">
      <c r="A1230" s="106"/>
    </row>
    <row r="1231" spans="1:1">
      <c r="A1231" s="106"/>
    </row>
    <row r="1232" spans="1:1">
      <c r="A1232" s="106"/>
    </row>
    <row r="1233" spans="1:1">
      <c r="A1233" s="106"/>
    </row>
    <row r="1234" spans="1:1">
      <c r="A1234" s="106"/>
    </row>
    <row r="1235" spans="1:1">
      <c r="A1235" s="106"/>
    </row>
    <row r="1236" spans="1:1">
      <c r="A1236" s="106"/>
    </row>
    <row r="1237" spans="1:1">
      <c r="A1237" s="106"/>
    </row>
    <row r="1238" spans="1:1">
      <c r="A1238" s="106"/>
    </row>
    <row r="1239" spans="1:1">
      <c r="A1239" s="106"/>
    </row>
    <row r="1240" spans="1:1">
      <c r="A1240" s="106"/>
    </row>
    <row r="1241" spans="1:1">
      <c r="A1241" s="106"/>
    </row>
    <row r="1242" spans="1:1">
      <c r="A1242" s="106"/>
    </row>
    <row r="1243" spans="1:1">
      <c r="A1243" s="106"/>
    </row>
    <row r="1244" spans="1:1">
      <c r="A1244" s="106"/>
    </row>
    <row r="1245" spans="1:1">
      <c r="A1245" s="106"/>
    </row>
    <row r="1246" spans="1:1">
      <c r="A1246" s="106"/>
    </row>
    <row r="1247" spans="1:1">
      <c r="A1247" s="106"/>
    </row>
    <row r="1248" spans="1:1">
      <c r="A1248" s="106"/>
    </row>
    <row r="1249" spans="1:1">
      <c r="A1249" s="106"/>
    </row>
    <row r="1250" spans="1:1">
      <c r="A1250" s="106"/>
    </row>
    <row r="1251" spans="1:1">
      <c r="A1251" s="106"/>
    </row>
    <row r="1252" spans="1:1">
      <c r="A1252" s="106"/>
    </row>
    <row r="1253" spans="1:1">
      <c r="A1253" s="106"/>
    </row>
    <row r="1254" spans="1:1">
      <c r="A1254" s="106"/>
    </row>
    <row r="1255" spans="1:1">
      <c r="A1255" s="106"/>
    </row>
    <row r="1256" spans="1:1">
      <c r="A1256" s="106"/>
    </row>
    <row r="1257" spans="1:1">
      <c r="A1257" s="106"/>
    </row>
    <row r="1258" spans="1:1">
      <c r="A1258" s="106"/>
    </row>
    <row r="1259" spans="1:1">
      <c r="A1259" s="106"/>
    </row>
    <row r="1260" spans="1:1">
      <c r="A1260" s="106"/>
    </row>
    <row r="1261" spans="1:1">
      <c r="A1261" s="106"/>
    </row>
    <row r="1262" spans="1:1">
      <c r="A1262" s="106"/>
    </row>
    <row r="1263" spans="1:1">
      <c r="A1263" s="106"/>
    </row>
    <row r="1264" spans="1:1">
      <c r="A1264" s="106"/>
    </row>
    <row r="1265" spans="1:1">
      <c r="A1265" s="106"/>
    </row>
    <row r="1266" spans="1:1">
      <c r="A1266" s="106"/>
    </row>
    <row r="1267" spans="1:1">
      <c r="A1267" s="106"/>
    </row>
    <row r="1268" spans="1:1">
      <c r="A1268" s="106"/>
    </row>
    <row r="1269" spans="1:1">
      <c r="A1269" s="106"/>
    </row>
    <row r="1270" spans="1:1">
      <c r="A1270" s="106"/>
    </row>
    <row r="1271" spans="1:1">
      <c r="A1271" s="106"/>
    </row>
    <row r="1272" spans="1:1">
      <c r="A1272" s="106"/>
    </row>
    <row r="1273" spans="1:1">
      <c r="A1273" s="106"/>
    </row>
    <row r="1274" spans="1:1">
      <c r="A1274" s="106"/>
    </row>
    <row r="1275" spans="1:1">
      <c r="A1275" s="106"/>
    </row>
    <row r="1276" spans="1:1">
      <c r="A1276" s="106"/>
    </row>
    <row r="1277" spans="1:1">
      <c r="A1277" s="106"/>
    </row>
    <row r="1278" spans="1:1">
      <c r="A1278" s="106"/>
    </row>
    <row r="1279" spans="1:1">
      <c r="A1279" s="106"/>
    </row>
    <row r="1280" spans="1:1">
      <c r="A1280" s="106"/>
    </row>
    <row r="1281" spans="1:1">
      <c r="A1281" s="106"/>
    </row>
    <row r="1282" spans="1:1">
      <c r="A1282" s="106"/>
    </row>
    <row r="1283" spans="1:1">
      <c r="A1283" s="106"/>
    </row>
    <row r="1284" spans="1:1">
      <c r="A1284" s="106"/>
    </row>
    <row r="1285" spans="1:1">
      <c r="A1285" s="106"/>
    </row>
    <row r="1286" spans="1:1">
      <c r="A1286" s="106"/>
    </row>
    <row r="1287" spans="1:1">
      <c r="A1287" s="106"/>
    </row>
    <row r="1288" spans="1:1">
      <c r="A1288" s="106"/>
    </row>
    <row r="1289" spans="1:1">
      <c r="A1289" s="106"/>
    </row>
    <row r="1290" spans="1:1">
      <c r="A1290" s="106"/>
    </row>
    <row r="1291" spans="1:1">
      <c r="A1291" s="106"/>
    </row>
    <row r="1292" spans="1:1">
      <c r="A1292" s="106"/>
    </row>
    <row r="1293" spans="1:1">
      <c r="A1293" s="106"/>
    </row>
    <row r="1294" spans="1:1">
      <c r="A1294" s="106"/>
    </row>
    <row r="1295" spans="1:1">
      <c r="A1295" s="106"/>
    </row>
    <row r="1296" spans="1:1">
      <c r="A1296" s="106"/>
    </row>
    <row r="1297" spans="1:1">
      <c r="A1297" s="106"/>
    </row>
    <row r="1298" spans="1:1">
      <c r="A1298" s="106"/>
    </row>
    <row r="1299" spans="1:1">
      <c r="A1299" s="106"/>
    </row>
    <row r="1300" spans="1:1">
      <c r="A1300" s="106"/>
    </row>
    <row r="1301" spans="1:1">
      <c r="A1301" s="106"/>
    </row>
    <row r="1302" spans="1:1">
      <c r="A1302" s="106"/>
    </row>
    <row r="1303" spans="1:1">
      <c r="A1303" s="106"/>
    </row>
    <row r="1304" spans="1:1">
      <c r="A1304" s="106"/>
    </row>
    <row r="1305" spans="1:1">
      <c r="A1305" s="106"/>
    </row>
    <row r="1306" spans="1:1">
      <c r="A1306" s="106"/>
    </row>
    <row r="1307" spans="1:1">
      <c r="A1307" s="106"/>
    </row>
    <row r="1308" spans="1:1">
      <c r="A1308" s="106"/>
    </row>
    <row r="1309" spans="1:1">
      <c r="A1309" s="106"/>
    </row>
    <row r="1310" spans="1:1">
      <c r="A1310" s="106"/>
    </row>
    <row r="1311" spans="1:1">
      <c r="A1311" s="106"/>
    </row>
    <row r="1312" spans="1:1">
      <c r="A1312" s="106"/>
    </row>
    <row r="1313" spans="1:1">
      <c r="A1313" s="106"/>
    </row>
    <row r="1314" spans="1:1">
      <c r="A1314" s="106"/>
    </row>
    <row r="1315" spans="1:1">
      <c r="A1315" s="106"/>
    </row>
    <row r="1316" spans="1:1">
      <c r="A1316" s="106"/>
    </row>
    <row r="1317" spans="1:1">
      <c r="A1317" s="106"/>
    </row>
    <row r="1318" spans="1:1">
      <c r="A1318" s="106"/>
    </row>
    <row r="1319" spans="1:1">
      <c r="A1319" s="106"/>
    </row>
    <row r="1320" spans="1:1">
      <c r="A1320" s="106"/>
    </row>
    <row r="1321" spans="1:1">
      <c r="A1321" s="106"/>
    </row>
    <row r="1322" spans="1:1">
      <c r="A1322" s="106"/>
    </row>
    <row r="1323" spans="1:1">
      <c r="A1323" s="106"/>
    </row>
    <row r="1324" spans="1:1">
      <c r="A1324" s="106"/>
    </row>
    <row r="1325" spans="1:1">
      <c r="A1325" s="106"/>
    </row>
    <row r="1326" spans="1:1">
      <c r="A1326" s="106"/>
    </row>
    <row r="1327" spans="1:1">
      <c r="A1327" s="106"/>
    </row>
    <row r="1328" spans="1:1">
      <c r="A1328" s="106"/>
    </row>
    <row r="1329" spans="1:1">
      <c r="A1329" s="106"/>
    </row>
    <row r="1330" spans="1:1">
      <c r="A1330" s="106"/>
    </row>
    <row r="1331" spans="1:1">
      <c r="A1331" s="106"/>
    </row>
    <row r="1332" spans="1:1">
      <c r="A1332" s="106"/>
    </row>
    <row r="1333" spans="1:1">
      <c r="A1333" s="106"/>
    </row>
    <row r="1334" spans="1:1">
      <c r="A1334" s="106"/>
    </row>
    <row r="1335" spans="1:1">
      <c r="A1335" s="106"/>
    </row>
    <row r="1336" spans="1:1">
      <c r="A1336" s="106"/>
    </row>
    <row r="1337" spans="1:1">
      <c r="A1337" s="106"/>
    </row>
    <row r="1338" spans="1:1">
      <c r="A1338" s="106"/>
    </row>
    <row r="1339" spans="1:1">
      <c r="A1339" s="106"/>
    </row>
    <row r="1340" spans="1:1">
      <c r="A1340" s="106"/>
    </row>
    <row r="1341" spans="1:1">
      <c r="A1341" s="106"/>
    </row>
    <row r="1342" spans="1:1">
      <c r="A1342" s="106"/>
    </row>
    <row r="1343" spans="1:1">
      <c r="A1343" s="106"/>
    </row>
    <row r="1344" spans="1:1">
      <c r="A1344" s="106"/>
    </row>
    <row r="1345" spans="1:1">
      <c r="A1345" s="106"/>
    </row>
    <row r="1346" spans="1:1">
      <c r="A1346" s="106"/>
    </row>
    <row r="1347" spans="1:1">
      <c r="A1347" s="106"/>
    </row>
    <row r="1348" spans="1:1">
      <c r="A1348" s="106"/>
    </row>
    <row r="1349" spans="1:1">
      <c r="A1349" s="106"/>
    </row>
    <row r="1350" spans="1:1">
      <c r="A1350" s="106"/>
    </row>
    <row r="1351" spans="1:1">
      <c r="A1351" s="106"/>
    </row>
    <row r="1352" spans="1:1">
      <c r="A1352" s="106"/>
    </row>
    <row r="1353" spans="1:1">
      <c r="A1353" s="106"/>
    </row>
    <row r="1354" spans="1:1">
      <c r="A1354" s="106"/>
    </row>
    <row r="1355" spans="1:1">
      <c r="A1355" s="106"/>
    </row>
    <row r="1356" spans="1:1">
      <c r="A1356" s="106"/>
    </row>
    <row r="1357" spans="1:1">
      <c r="A1357" s="106"/>
    </row>
    <row r="1358" spans="1:1">
      <c r="A1358" s="106"/>
    </row>
    <row r="1359" spans="1:1">
      <c r="A1359" s="106"/>
    </row>
    <row r="1360" spans="1:1">
      <c r="A1360" s="106"/>
    </row>
    <row r="1361" spans="1:1">
      <c r="A1361" s="106"/>
    </row>
    <row r="1362" spans="1:1">
      <c r="A1362" s="106"/>
    </row>
    <row r="1363" spans="1:1">
      <c r="A1363" s="106"/>
    </row>
    <row r="1364" spans="1:1">
      <c r="A1364" s="106"/>
    </row>
    <row r="1365" spans="1:1">
      <c r="A1365" s="106"/>
    </row>
    <row r="1366" spans="1:1">
      <c r="A1366" s="106"/>
    </row>
    <row r="1367" spans="1:1">
      <c r="A1367" s="106"/>
    </row>
    <row r="1368" spans="1:1">
      <c r="A1368" s="106"/>
    </row>
    <row r="1369" spans="1:1">
      <c r="A1369" s="106"/>
    </row>
    <row r="1370" spans="1:1">
      <c r="A1370" s="106"/>
    </row>
    <row r="1371" spans="1:1">
      <c r="A1371" s="106"/>
    </row>
    <row r="1372" spans="1:1">
      <c r="A1372" s="106"/>
    </row>
    <row r="1373" spans="1:1">
      <c r="A1373" s="106"/>
    </row>
    <row r="1374" spans="1:1">
      <c r="A1374" s="106"/>
    </row>
    <row r="1375" spans="1:1">
      <c r="A1375" s="106"/>
    </row>
    <row r="1376" spans="1:1">
      <c r="A1376" s="106"/>
    </row>
    <row r="1377" spans="1:1">
      <c r="A1377" s="106"/>
    </row>
    <row r="1378" spans="1:1">
      <c r="A1378" s="106"/>
    </row>
    <row r="1379" spans="1:1">
      <c r="A1379" s="106"/>
    </row>
    <row r="1380" spans="1:1">
      <c r="A1380" s="106"/>
    </row>
    <row r="1381" spans="1:1">
      <c r="A1381" s="106"/>
    </row>
    <row r="1382" spans="1:1">
      <c r="A1382" s="106"/>
    </row>
    <row r="1383" spans="1:1">
      <c r="A1383" s="106"/>
    </row>
    <row r="1384" spans="1:1">
      <c r="A1384" s="106"/>
    </row>
    <row r="1385" spans="1:1">
      <c r="A1385" s="106"/>
    </row>
    <row r="1386" spans="1:1">
      <c r="A1386" s="106"/>
    </row>
    <row r="1387" spans="1:1">
      <c r="A1387" s="106"/>
    </row>
    <row r="1388" spans="1:1">
      <c r="A1388" s="106"/>
    </row>
    <row r="1389" spans="1:1">
      <c r="A1389" s="106"/>
    </row>
    <row r="1390" spans="1:1">
      <c r="A1390" s="106"/>
    </row>
    <row r="1391" spans="1:1">
      <c r="A1391" s="106"/>
    </row>
    <row r="1392" spans="1:1">
      <c r="A1392" s="106"/>
    </row>
    <row r="1393" spans="1:1">
      <c r="A1393" s="106"/>
    </row>
    <row r="1394" spans="1:1">
      <c r="A1394" s="106"/>
    </row>
    <row r="1395" spans="1:1">
      <c r="A1395" s="106"/>
    </row>
    <row r="1396" spans="1:1">
      <c r="A1396" s="106"/>
    </row>
    <row r="1397" spans="1:1">
      <c r="A1397" s="106"/>
    </row>
    <row r="1398" spans="1:1">
      <c r="A1398" s="106"/>
    </row>
    <row r="1399" spans="1:1">
      <c r="A1399" s="106"/>
    </row>
    <row r="1400" spans="1:1">
      <c r="A1400" s="106"/>
    </row>
    <row r="1401" spans="1:1">
      <c r="A1401" s="106"/>
    </row>
    <row r="1402" spans="1:1">
      <c r="A1402" s="106"/>
    </row>
    <row r="1403" spans="1:1">
      <c r="A1403" s="106"/>
    </row>
    <row r="1404" spans="1:1">
      <c r="A1404" s="106"/>
    </row>
    <row r="1405" spans="1:1">
      <c r="A1405" s="106"/>
    </row>
    <row r="1406" spans="1:1">
      <c r="A1406" s="106"/>
    </row>
    <row r="1407" spans="1:1">
      <c r="A1407" s="106"/>
    </row>
    <row r="1408" spans="1:1">
      <c r="A1408" s="106"/>
    </row>
    <row r="1409" spans="1:1">
      <c r="A1409" s="106"/>
    </row>
    <row r="1410" spans="1:1">
      <c r="A1410" s="106"/>
    </row>
    <row r="1411" spans="1:1">
      <c r="A1411" s="106"/>
    </row>
    <row r="1412" spans="1:1">
      <c r="A1412" s="106"/>
    </row>
    <row r="1413" spans="1:1">
      <c r="A1413" s="106"/>
    </row>
    <row r="1414" spans="1:1">
      <c r="A1414" s="106"/>
    </row>
    <row r="1415" spans="1:1">
      <c r="A1415" s="106"/>
    </row>
    <row r="1416" spans="1:1">
      <c r="A1416" s="106"/>
    </row>
    <row r="1417" spans="1:1">
      <c r="A1417" s="106"/>
    </row>
    <row r="1418" spans="1:1">
      <c r="A1418" s="106"/>
    </row>
    <row r="1419" spans="1:1">
      <c r="A1419" s="106"/>
    </row>
    <row r="1420" spans="1:1">
      <c r="A1420" s="106"/>
    </row>
    <row r="1421" spans="1:1">
      <c r="A1421" s="106"/>
    </row>
    <row r="1422" spans="1:1">
      <c r="A1422" s="106"/>
    </row>
    <row r="1423" spans="1:1">
      <c r="A1423" s="106"/>
    </row>
    <row r="1424" spans="1:1">
      <c r="A1424" s="106"/>
    </row>
    <row r="1425" spans="1:1">
      <c r="A1425" s="106"/>
    </row>
    <row r="1426" spans="1:1">
      <c r="A1426" s="106"/>
    </row>
    <row r="1427" spans="1:1">
      <c r="A1427" s="106"/>
    </row>
    <row r="1428" spans="1:1">
      <c r="A1428" s="106"/>
    </row>
    <row r="1429" spans="1:1">
      <c r="A1429" s="106"/>
    </row>
    <row r="1430" spans="1:1">
      <c r="A1430" s="106"/>
    </row>
    <row r="1431" spans="1:1">
      <c r="A1431" s="106"/>
    </row>
    <row r="1432" spans="1:1">
      <c r="A1432" s="106"/>
    </row>
    <row r="1433" spans="1:1">
      <c r="A1433" s="106"/>
    </row>
    <row r="1434" spans="1:1">
      <c r="A1434" s="106"/>
    </row>
    <row r="1435" spans="1:1">
      <c r="A1435" s="106"/>
    </row>
    <row r="1436" spans="1:1">
      <c r="A1436" s="106"/>
    </row>
    <row r="1437" spans="1:1">
      <c r="A1437" s="106"/>
    </row>
    <row r="1438" spans="1:1">
      <c r="A1438" s="106"/>
    </row>
    <row r="1439" spans="1:1">
      <c r="A1439" s="106"/>
    </row>
    <row r="1440" spans="1:1">
      <c r="A1440" s="106"/>
    </row>
    <row r="1441" spans="1:1">
      <c r="A1441" s="106"/>
    </row>
    <row r="1442" spans="1:1">
      <c r="A1442" s="106"/>
    </row>
    <row r="1443" spans="1:1">
      <c r="A1443" s="106"/>
    </row>
    <row r="1444" spans="1:1">
      <c r="A1444" s="106"/>
    </row>
    <row r="1445" spans="1:1">
      <c r="A1445" s="106"/>
    </row>
    <row r="1446" spans="1:1">
      <c r="A1446" s="106"/>
    </row>
    <row r="1447" spans="1:1">
      <c r="A1447" s="106"/>
    </row>
    <row r="1448" spans="1:1">
      <c r="A1448" s="106"/>
    </row>
    <row r="1449" spans="1:1">
      <c r="A1449" s="106"/>
    </row>
    <row r="1450" spans="1:1">
      <c r="A1450" s="106"/>
    </row>
    <row r="1451" spans="1:1">
      <c r="A1451" s="106"/>
    </row>
    <row r="1452" spans="1:1">
      <c r="A1452" s="106"/>
    </row>
    <row r="1453" spans="1:1">
      <c r="A1453" s="106"/>
    </row>
    <row r="1454" spans="1:1">
      <c r="A1454" s="106"/>
    </row>
    <row r="1455" spans="1:1">
      <c r="A1455" s="106"/>
    </row>
    <row r="1456" spans="1:1">
      <c r="A1456" s="106"/>
    </row>
    <row r="1457" spans="1:1">
      <c r="A1457" s="106"/>
    </row>
    <row r="1458" spans="1:1">
      <c r="A1458" s="106"/>
    </row>
    <row r="1459" spans="1:1">
      <c r="A1459" s="106"/>
    </row>
    <row r="1460" spans="1:1">
      <c r="A1460" s="106"/>
    </row>
    <row r="1461" spans="1:1">
      <c r="A1461" s="106"/>
    </row>
    <row r="1462" spans="1:1">
      <c r="A1462" s="106"/>
    </row>
    <row r="1463" spans="1:1">
      <c r="A1463" s="106"/>
    </row>
    <row r="1464" spans="1:1">
      <c r="A1464" s="106"/>
    </row>
    <row r="1465" spans="1:1">
      <c r="A1465" s="106"/>
    </row>
    <row r="1466" spans="1:1">
      <c r="A1466" s="106"/>
    </row>
    <row r="1467" spans="1:1">
      <c r="A1467" s="106"/>
    </row>
    <row r="1468" spans="1:1">
      <c r="A1468" s="106"/>
    </row>
    <row r="1469" spans="1:1">
      <c r="A1469" s="106"/>
    </row>
    <row r="1470" spans="1:1">
      <c r="A1470" s="106"/>
    </row>
    <row r="1471" spans="1:1">
      <c r="A1471" s="106"/>
    </row>
    <row r="1472" spans="1:1">
      <c r="A1472" s="106"/>
    </row>
    <row r="1473" spans="1:1">
      <c r="A1473" s="106"/>
    </row>
    <row r="1474" spans="1:1">
      <c r="A1474" s="106"/>
    </row>
    <row r="1475" spans="1:1">
      <c r="A1475" s="106"/>
    </row>
    <row r="1476" spans="1:1">
      <c r="A1476" s="106"/>
    </row>
    <row r="1477" spans="1:1">
      <c r="A1477" s="106"/>
    </row>
    <row r="1478" spans="1:1">
      <c r="A1478" s="106"/>
    </row>
    <row r="1479" spans="1:1">
      <c r="A1479" s="106"/>
    </row>
    <row r="1480" spans="1:1">
      <c r="A1480" s="106"/>
    </row>
    <row r="1481" spans="1:1">
      <c r="A1481" s="106"/>
    </row>
    <row r="1482" spans="1:1">
      <c r="A1482" s="106"/>
    </row>
    <row r="1483" spans="1:1">
      <c r="A1483" s="106"/>
    </row>
    <row r="1484" spans="1:1">
      <c r="A1484" s="106"/>
    </row>
    <row r="1485" spans="1:1">
      <c r="A1485" s="106"/>
    </row>
    <row r="1486" spans="1:1">
      <c r="A1486" s="106"/>
    </row>
    <row r="1487" spans="1:1">
      <c r="A1487" s="106"/>
    </row>
    <row r="1488" spans="1:1">
      <c r="A1488" s="106"/>
    </row>
    <row r="1489" spans="1:1">
      <c r="A1489" s="106"/>
    </row>
    <row r="1490" spans="1:1">
      <c r="A1490" s="106"/>
    </row>
    <row r="1491" spans="1:1">
      <c r="A1491" s="106"/>
    </row>
    <row r="1492" spans="1:1">
      <c r="A1492" s="106"/>
    </row>
    <row r="1493" spans="1:1">
      <c r="A1493" s="106"/>
    </row>
    <row r="1494" spans="1:1">
      <c r="A1494" s="106"/>
    </row>
    <row r="1495" spans="1:1">
      <c r="A1495" s="106"/>
    </row>
    <row r="1496" spans="1:1">
      <c r="A1496" s="106"/>
    </row>
    <row r="1497" spans="1:1">
      <c r="A1497" s="106"/>
    </row>
    <row r="1498" spans="1:1">
      <c r="A1498" s="106"/>
    </row>
    <row r="1499" spans="1:1">
      <c r="A1499" s="106"/>
    </row>
    <row r="1500" spans="1:1">
      <c r="A1500" s="106"/>
    </row>
    <row r="1501" spans="1:1">
      <c r="A1501" s="106"/>
    </row>
    <row r="1502" spans="1:1">
      <c r="A1502" s="106"/>
    </row>
    <row r="1503" spans="1:1">
      <c r="A1503" s="106"/>
    </row>
    <row r="1504" spans="1:1">
      <c r="A1504" s="106"/>
    </row>
    <row r="1505" spans="1:1">
      <c r="A1505" s="106"/>
    </row>
    <row r="1506" spans="1:1">
      <c r="A1506" s="106"/>
    </row>
    <row r="1507" spans="1:1">
      <c r="A1507" s="106"/>
    </row>
    <row r="1508" spans="1:1">
      <c r="A1508" s="106"/>
    </row>
    <row r="1509" spans="1:1">
      <c r="A1509" s="106"/>
    </row>
    <row r="1510" spans="1:1">
      <c r="A1510" s="106"/>
    </row>
    <row r="1511" spans="1:1">
      <c r="A1511" s="106"/>
    </row>
    <row r="1512" spans="1:1">
      <c r="A1512" s="106"/>
    </row>
    <row r="1513" spans="1:1">
      <c r="A1513" s="106"/>
    </row>
    <row r="1514" spans="1:1">
      <c r="A1514" s="106"/>
    </row>
    <row r="1515" spans="1:1">
      <c r="A1515" s="106"/>
    </row>
  </sheetData>
  <mergeCells count="13">
    <mergeCell ref="A1:J1"/>
    <mergeCell ref="A2:J3"/>
    <mergeCell ref="A29:J30"/>
    <mergeCell ref="A69:J70"/>
    <mergeCell ref="E4:F4"/>
    <mergeCell ref="E71:F71"/>
    <mergeCell ref="E31:F31"/>
    <mergeCell ref="B4:D4"/>
    <mergeCell ref="H4:J4"/>
    <mergeCell ref="B31:D31"/>
    <mergeCell ref="H31:J31"/>
    <mergeCell ref="B71:D71"/>
    <mergeCell ref="H71:J71"/>
  </mergeCells>
  <pageMargins left="0.74803149606299202" right="0.74803149606299202" top="0.98425196850393704" bottom="0.98425196850393704" header="0.511811023622047" footer="0.511811023622047"/>
  <pageSetup paperSize="9" scale="4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5"/>
  <cols>
    <col min="3" max="3" width="38.28515625" customWidth="1"/>
    <col min="4" max="6" width="10.140625" bestFit="1" customWidth="1"/>
    <col min="7" max="7" width="11.140625" customWidth="1"/>
    <col min="8" max="8" width="10.42578125" bestFit="1" customWidth="1"/>
    <col min="9" max="9" width="10.28515625" customWidth="1"/>
    <col min="10" max="12" width="9.5703125" bestFit="1" customWidth="1"/>
    <col min="13" max="13" width="9.5703125" style="39" bestFit="1" customWidth="1"/>
    <col min="14" max="14" width="13.5703125" customWidth="1"/>
    <col min="15" max="15" width="12.140625" customWidth="1"/>
    <col min="16" max="16" width="13.42578125" customWidth="1"/>
    <col min="18" max="18" width="11" customWidth="1"/>
  </cols>
  <sheetData>
    <row r="1" spans="3:14" ht="15.75" thickBot="1"/>
    <row r="2" spans="3:14" ht="19.5">
      <c r="C2" s="299" t="s">
        <v>98</v>
      </c>
      <c r="D2" s="299"/>
      <c r="E2" s="299"/>
      <c r="F2" s="299"/>
      <c r="G2" s="299"/>
      <c r="H2" s="299"/>
      <c r="I2" s="299"/>
      <c r="J2" s="299"/>
      <c r="K2" s="299"/>
      <c r="L2" s="300"/>
      <c r="M2" s="97"/>
    </row>
    <row r="3" spans="3:14" ht="19.5">
      <c r="C3" s="301" t="s">
        <v>99</v>
      </c>
      <c r="D3" s="301"/>
      <c r="E3" s="301"/>
      <c r="F3" s="301"/>
      <c r="G3" s="301"/>
      <c r="H3" s="301"/>
      <c r="I3" s="301"/>
      <c r="J3" s="301"/>
      <c r="K3" s="301"/>
      <c r="L3" s="302"/>
      <c r="M3" s="98"/>
    </row>
    <row r="4" spans="3:14" ht="16.5">
      <c r="C4" s="45"/>
      <c r="D4" s="297" t="s">
        <v>100</v>
      </c>
      <c r="E4" s="297"/>
      <c r="F4" s="297"/>
      <c r="G4" s="46" t="s">
        <v>1</v>
      </c>
      <c r="H4" s="46"/>
      <c r="I4" s="47" t="s">
        <v>2</v>
      </c>
      <c r="J4" s="297" t="s">
        <v>93</v>
      </c>
      <c r="K4" s="297"/>
      <c r="L4" s="298"/>
      <c r="M4" s="45"/>
    </row>
    <row r="5" spans="3:14" ht="16.5">
      <c r="C5" s="48"/>
      <c r="D5" s="49">
        <v>42278</v>
      </c>
      <c r="E5" s="49">
        <v>42614</v>
      </c>
      <c r="F5" s="49">
        <v>42644</v>
      </c>
      <c r="G5" s="50" t="s">
        <v>4</v>
      </c>
      <c r="H5" s="50" t="s">
        <v>5</v>
      </c>
      <c r="I5" s="50" t="s">
        <v>4</v>
      </c>
      <c r="J5" s="49">
        <v>42583</v>
      </c>
      <c r="K5" s="49">
        <v>42614</v>
      </c>
      <c r="L5" s="49">
        <v>42644</v>
      </c>
      <c r="M5" s="49">
        <v>42675</v>
      </c>
    </row>
    <row r="6" spans="3:14" ht="15.75">
      <c r="C6" s="56" t="s">
        <v>50</v>
      </c>
      <c r="D6" s="62">
        <v>25821.546940368586</v>
      </c>
      <c r="E6" s="62">
        <v>23832.422585469685</v>
      </c>
      <c r="F6" s="62">
        <v>27913.136372404639</v>
      </c>
      <c r="G6" s="62">
        <v>4080.7137869349535</v>
      </c>
      <c r="H6" s="62">
        <v>2091.589432036053</v>
      </c>
      <c r="I6" s="63">
        <v>17.122530335723869</v>
      </c>
      <c r="J6" s="63">
        <v>64.070730799620321</v>
      </c>
      <c r="K6" s="63">
        <v>57.858886119128648</v>
      </c>
      <c r="L6" s="63">
        <v>8.1001709032627023</v>
      </c>
      <c r="M6" s="63"/>
      <c r="N6" s="57"/>
    </row>
    <row r="7" spans="3:14" ht="15.75">
      <c r="C7" s="18" t="s">
        <v>51</v>
      </c>
      <c r="D7" s="62">
        <v>25582.971340108586</v>
      </c>
      <c r="E7" s="62">
        <v>23032.798630259684</v>
      </c>
      <c r="F7" s="62">
        <v>27154.23189275464</v>
      </c>
      <c r="G7" s="62">
        <v>4121.4332624949566</v>
      </c>
      <c r="H7" s="62">
        <v>1571.2605526460538</v>
      </c>
      <c r="I7" s="63">
        <v>17.893758064989818</v>
      </c>
      <c r="J7" s="63">
        <v>62.567081531105153</v>
      </c>
      <c r="K7" s="63">
        <v>53.497542480803908</v>
      </c>
      <c r="L7" s="63">
        <v>6.1418219633567572</v>
      </c>
      <c r="M7" s="63"/>
      <c r="N7" s="57"/>
    </row>
    <row r="8" spans="3:14" ht="15.75">
      <c r="C8" s="21" t="s">
        <v>52</v>
      </c>
      <c r="D8" s="64">
        <v>13248.663775730001</v>
      </c>
      <c r="E8" s="64">
        <v>6878.8990678699993</v>
      </c>
      <c r="F8" s="64">
        <v>11608.962462119998</v>
      </c>
      <c r="G8" s="64">
        <v>4730.063394249999</v>
      </c>
      <c r="H8" s="64">
        <v>-1639.7013136100031</v>
      </c>
      <c r="I8" s="64">
        <v>68.761924656566137</v>
      </c>
      <c r="J8" s="64">
        <v>117.88148955447309</v>
      </c>
      <c r="K8" s="64">
        <v>121.86719569554383</v>
      </c>
      <c r="L8" s="64">
        <v>-12.376352373087947</v>
      </c>
      <c r="M8" s="64"/>
      <c r="N8" s="57"/>
    </row>
    <row r="9" spans="3:14" ht="15.75">
      <c r="C9" s="21" t="s">
        <v>53</v>
      </c>
      <c r="D9" s="64">
        <v>9310.4095732800015</v>
      </c>
      <c r="E9" s="64">
        <v>13864.28836407</v>
      </c>
      <c r="F9" s="64">
        <v>13342.777335329998</v>
      </c>
      <c r="G9" s="64">
        <v>-521.51102874000208</v>
      </c>
      <c r="H9" s="64">
        <v>4032.3677620499966</v>
      </c>
      <c r="I9" s="64">
        <v>-3.7615419922419102</v>
      </c>
      <c r="J9" s="64">
        <v>20.446201148967727</v>
      </c>
      <c r="K9" s="64">
        <v>44.276395459913367</v>
      </c>
      <c r="L9" s="64">
        <v>43.310315516328217</v>
      </c>
      <c r="M9" s="64"/>
      <c r="N9" s="57"/>
    </row>
    <row r="10" spans="3:14" ht="15.75">
      <c r="C10" s="21" t="s">
        <v>54</v>
      </c>
      <c r="D10" s="64">
        <v>1850.8695000485827</v>
      </c>
      <c r="E10" s="64">
        <v>264.91599482968348</v>
      </c>
      <c r="F10" s="64">
        <v>229.92258075464349</v>
      </c>
      <c r="G10" s="64">
        <v>-34.993414075039993</v>
      </c>
      <c r="H10" s="64">
        <v>-1620.9469192939391</v>
      </c>
      <c r="I10" s="64">
        <v>-13.209249255613095</v>
      </c>
      <c r="J10" s="64">
        <v>-84.885973108567953</v>
      </c>
      <c r="K10" s="64">
        <v>-86.26236463829089</v>
      </c>
      <c r="L10" s="64">
        <v>-87.577590924232723</v>
      </c>
      <c r="M10" s="64"/>
      <c r="N10" s="57"/>
    </row>
    <row r="11" spans="3:14" ht="15.75">
      <c r="C11" s="21" t="s">
        <v>94</v>
      </c>
      <c r="D11" s="64">
        <v>1173.02849105</v>
      </c>
      <c r="E11" s="64">
        <v>2024.6952034899998</v>
      </c>
      <c r="F11" s="64">
        <v>1972.5695145500001</v>
      </c>
      <c r="G11" s="64">
        <v>-52.125688939999691</v>
      </c>
      <c r="H11" s="64">
        <v>799.54102350000016</v>
      </c>
      <c r="I11" s="64">
        <v>-2.5744956006291613</v>
      </c>
      <c r="J11" s="64">
        <v>719.75213124583172</v>
      </c>
      <c r="K11" s="64">
        <v>451.78791361693067</v>
      </c>
      <c r="L11" s="64">
        <v>68.160409538247109</v>
      </c>
      <c r="M11" s="64"/>
      <c r="N11" s="57"/>
    </row>
    <row r="12" spans="3:14" ht="15.75">
      <c r="C12" s="18" t="s">
        <v>55</v>
      </c>
      <c r="D12" s="62">
        <v>238.57560025999999</v>
      </c>
      <c r="E12" s="62">
        <v>799.62395521000008</v>
      </c>
      <c r="F12" s="62">
        <v>758.90447964999998</v>
      </c>
      <c r="G12" s="62">
        <v>-40.719475560000092</v>
      </c>
      <c r="H12" s="62">
        <v>520.32887939</v>
      </c>
      <c r="I12" s="63">
        <v>-5.0923281243251646</v>
      </c>
      <c r="J12" s="63">
        <v>325.96617521621721</v>
      </c>
      <c r="K12" s="63">
        <v>769.39486660773923</v>
      </c>
      <c r="L12" s="63">
        <v>218.09811180311186</v>
      </c>
      <c r="M12" s="63"/>
      <c r="N12" s="57"/>
    </row>
    <row r="13" spans="3:14" ht="15.75">
      <c r="C13" s="21" t="s">
        <v>56</v>
      </c>
      <c r="D13" s="65">
        <v>197.44736212999999</v>
      </c>
      <c r="E13" s="65">
        <v>757.85883363000005</v>
      </c>
      <c r="F13" s="65">
        <v>486.55187984999998</v>
      </c>
      <c r="G13" s="65">
        <v>-271.30695378000007</v>
      </c>
      <c r="H13" s="65">
        <v>289.10451771999999</v>
      </c>
      <c r="I13" s="66">
        <v>-35.799141177848547</v>
      </c>
      <c r="J13" s="66">
        <v>81.641136542667908</v>
      </c>
      <c r="K13" s="66">
        <v>1390.8359245799641</v>
      </c>
      <c r="L13" s="66">
        <v>146.42105855516704</v>
      </c>
      <c r="M13" s="66"/>
      <c r="N13" s="57"/>
    </row>
    <row r="14" spans="3:14" ht="15.75">
      <c r="C14" s="21" t="s">
        <v>57</v>
      </c>
      <c r="D14" s="65">
        <v>0</v>
      </c>
      <c r="E14" s="65">
        <v>0</v>
      </c>
      <c r="F14" s="65">
        <v>230.70411918000002</v>
      </c>
      <c r="G14" s="65">
        <v>230.70411918000002</v>
      </c>
      <c r="H14" s="65">
        <v>230.70411918000002</v>
      </c>
      <c r="I14" s="66">
        <v>0</v>
      </c>
      <c r="J14" s="66">
        <v>0</v>
      </c>
      <c r="K14" s="66">
        <v>0</v>
      </c>
      <c r="L14" s="66">
        <v>0</v>
      </c>
      <c r="M14" s="66"/>
      <c r="N14" s="57"/>
    </row>
    <row r="15" spans="3:14" ht="15.75">
      <c r="C15" s="21" t="s">
        <v>58</v>
      </c>
      <c r="D15" s="65">
        <v>41.12823813</v>
      </c>
      <c r="E15" s="65">
        <v>41.765121579999999</v>
      </c>
      <c r="F15" s="65">
        <v>41.648480619999994</v>
      </c>
      <c r="G15" s="65">
        <v>-0.11664096000000512</v>
      </c>
      <c r="H15" s="65">
        <v>0.52024248999999401</v>
      </c>
      <c r="I15" s="66">
        <v>-0.27927839208269128</v>
      </c>
      <c r="J15" s="66">
        <v>-0.12522144554844655</v>
      </c>
      <c r="K15" s="66">
        <v>1.5187989694396509</v>
      </c>
      <c r="L15" s="66">
        <v>1.2649277325121195</v>
      </c>
      <c r="M15" s="66"/>
      <c r="N15" s="57"/>
    </row>
    <row r="16" spans="3:14" ht="15.75">
      <c r="C16" s="37"/>
      <c r="D16" s="62"/>
      <c r="E16" s="62"/>
      <c r="F16" s="62"/>
      <c r="G16" s="62"/>
      <c r="H16" s="62"/>
      <c r="I16" s="63"/>
      <c r="J16" s="63"/>
      <c r="K16" s="63"/>
      <c r="L16" s="63"/>
      <c r="M16" s="63"/>
      <c r="N16" s="57"/>
    </row>
    <row r="17" spans="3:22" ht="15.75">
      <c r="C17" s="18" t="s">
        <v>59</v>
      </c>
      <c r="D17" s="62">
        <v>25821.623594718581</v>
      </c>
      <c r="E17" s="62">
        <v>23832.422585809683</v>
      </c>
      <c r="F17" s="62">
        <v>27913.085311844632</v>
      </c>
      <c r="G17" s="62">
        <v>4080.6627260349487</v>
      </c>
      <c r="H17" s="62">
        <v>2091.4617171260506</v>
      </c>
      <c r="I17" s="63">
        <v>17.122316085753951</v>
      </c>
      <c r="J17" s="63">
        <v>64.080962355121798</v>
      </c>
      <c r="K17" s="63">
        <v>57.858084619521655</v>
      </c>
      <c r="L17" s="79">
        <v>8.0996522525168526</v>
      </c>
      <c r="M17" s="79"/>
      <c r="N17" s="57"/>
    </row>
    <row r="18" spans="3:22" ht="15.75">
      <c r="C18" s="18" t="s">
        <v>60</v>
      </c>
      <c r="D18" s="62">
        <v>6454.4573465100002</v>
      </c>
      <c r="E18" s="62">
        <v>7021.4911046800007</v>
      </c>
      <c r="F18" s="62">
        <v>6813.6974317599997</v>
      </c>
      <c r="G18" s="62">
        <v>-207.79367292000097</v>
      </c>
      <c r="H18" s="62">
        <v>359.24008524999954</v>
      </c>
      <c r="I18" s="63">
        <v>-2.9593952313277341</v>
      </c>
      <c r="J18" s="63">
        <v>2.8121558623242717</v>
      </c>
      <c r="K18" s="63">
        <v>19.956472063335543</v>
      </c>
      <c r="L18" s="79">
        <v>5.5657674373546646</v>
      </c>
      <c r="M18" s="79"/>
      <c r="N18" s="57"/>
    </row>
    <row r="19" spans="3:22" ht="15.75">
      <c r="C19" s="21" t="s">
        <v>61</v>
      </c>
      <c r="D19" s="65">
        <v>4111.6364368599998</v>
      </c>
      <c r="E19" s="65">
        <v>3959.9944410399999</v>
      </c>
      <c r="F19" s="65">
        <v>4002.5068606999998</v>
      </c>
      <c r="G19" s="65">
        <v>42.512419659999978</v>
      </c>
      <c r="H19" s="65">
        <v>-109.12957615999994</v>
      </c>
      <c r="I19" s="66">
        <v>1.0735474580321656</v>
      </c>
      <c r="J19" s="66">
        <v>-3.238196260752308</v>
      </c>
      <c r="K19" s="66">
        <v>-4.2995961509409275</v>
      </c>
      <c r="L19" s="66">
        <v>-2.6541640496634158</v>
      </c>
      <c r="M19" s="66"/>
      <c r="N19" s="57"/>
    </row>
    <row r="20" spans="3:22" ht="15.75">
      <c r="C20" s="21" t="s">
        <v>62</v>
      </c>
      <c r="D20" s="65">
        <v>2342.8209096500009</v>
      </c>
      <c r="E20" s="65">
        <v>3061.4966636400009</v>
      </c>
      <c r="F20" s="65">
        <v>2811.1905710600004</v>
      </c>
      <c r="G20" s="65">
        <v>-250.3060925800005</v>
      </c>
      <c r="H20" s="65">
        <v>468.36966140999948</v>
      </c>
      <c r="I20" s="66">
        <v>-8.17593876723015</v>
      </c>
      <c r="J20" s="66">
        <v>13.979414634894056</v>
      </c>
      <c r="K20" s="66">
        <v>78.465261652828701</v>
      </c>
      <c r="L20" s="66">
        <v>19.991697166471432</v>
      </c>
      <c r="M20" s="66"/>
      <c r="N20" s="57"/>
    </row>
    <row r="21" spans="3:22" ht="15.75">
      <c r="C21" s="18" t="s">
        <v>63</v>
      </c>
      <c r="D21" s="62">
        <v>17415.780340860001</v>
      </c>
      <c r="E21" s="62">
        <v>13322.46829026</v>
      </c>
      <c r="F21" s="62">
        <v>13106.49580135</v>
      </c>
      <c r="G21" s="62">
        <v>-215.97248890999981</v>
      </c>
      <c r="H21" s="62">
        <v>-4309.2845395100012</v>
      </c>
      <c r="I21" s="63">
        <v>-1.6211146778851513</v>
      </c>
      <c r="J21" s="63">
        <v>79.357433651224241</v>
      </c>
      <c r="K21" s="63">
        <v>83.631092964961766</v>
      </c>
      <c r="L21" s="63">
        <v>-24.743562764166136</v>
      </c>
      <c r="M21" s="63"/>
      <c r="N21" s="57"/>
    </row>
    <row r="22" spans="3:22" ht="15.75">
      <c r="C22" s="21" t="s">
        <v>64</v>
      </c>
      <c r="D22" s="65">
        <v>12000.27114809</v>
      </c>
      <c r="E22" s="65">
        <v>5619.0553453800003</v>
      </c>
      <c r="F22" s="65">
        <v>5495.3206032400003</v>
      </c>
      <c r="G22" s="65">
        <v>-123.73474213999998</v>
      </c>
      <c r="H22" s="65">
        <v>-6504.9505448499995</v>
      </c>
      <c r="I22" s="66">
        <v>-2.202055942405603</v>
      </c>
      <c r="J22" s="66">
        <v>124.33050833202077</v>
      </c>
      <c r="K22" s="66">
        <v>208.55469913067842</v>
      </c>
      <c r="L22" s="66">
        <v>-54.206696370234496</v>
      </c>
      <c r="M22" s="66"/>
      <c r="N22" s="57"/>
    </row>
    <row r="23" spans="3:22" ht="15.75">
      <c r="C23" s="33" t="s">
        <v>104</v>
      </c>
      <c r="D23" s="65">
        <v>5415.5091927700005</v>
      </c>
      <c r="E23" s="65">
        <v>7703.4129448800004</v>
      </c>
      <c r="F23" s="65">
        <v>7611.1751981100006</v>
      </c>
      <c r="G23" s="65">
        <v>-92.237746769999831</v>
      </c>
      <c r="H23" s="65">
        <v>2195.6660053400001</v>
      </c>
      <c r="I23" s="66">
        <v>-1.1973620969041361</v>
      </c>
      <c r="J23" s="66">
        <v>58.138213572393724</v>
      </c>
      <c r="K23" s="66">
        <v>41.765069430407642</v>
      </c>
      <c r="L23" s="66">
        <v>40.544036159542188</v>
      </c>
      <c r="M23" s="66"/>
      <c r="N23" s="57"/>
    </row>
    <row r="24" spans="3:22">
      <c r="C24" s="20" t="s">
        <v>65</v>
      </c>
      <c r="D24" s="65">
        <v>2744.0805514850795</v>
      </c>
      <c r="E24" s="65">
        <v>2754.7668222395901</v>
      </c>
      <c r="F24" s="65">
        <v>2953.0278757655578</v>
      </c>
      <c r="G24" s="65">
        <v>198.26105352596778</v>
      </c>
      <c r="H24" s="65">
        <v>208.94732428047837</v>
      </c>
      <c r="I24" s="66">
        <v>7.1970176178027323</v>
      </c>
      <c r="J24" s="66">
        <v>5.2903721822372001</v>
      </c>
      <c r="K24" s="66">
        <v>-9.1318658361769375E-2</v>
      </c>
      <c r="L24" s="66">
        <v>7.6144748800248365</v>
      </c>
      <c r="M24" s="66"/>
      <c r="N24" s="57"/>
    </row>
    <row r="25" spans="3:22">
      <c r="C25" s="20" t="s">
        <v>103</v>
      </c>
      <c r="D25" s="65">
        <v>5.4145244899968041</v>
      </c>
      <c r="E25" s="65">
        <v>4263.7622437</v>
      </c>
      <c r="F25" s="65">
        <v>8867.1508355699862</v>
      </c>
      <c r="G25" s="65">
        <v>4603.3885918699862</v>
      </c>
      <c r="H25" s="65">
        <v>8861.7363110799888</v>
      </c>
      <c r="I25" s="66">
        <v>107.96541478530628</v>
      </c>
      <c r="J25" s="66">
        <v>-725020.18036974536</v>
      </c>
      <c r="K25" s="66">
        <v>168891.05248267495</v>
      </c>
      <c r="L25" s="66">
        <v>163666.01217617208</v>
      </c>
      <c r="M25" s="66"/>
      <c r="N25" s="57"/>
    </row>
    <row r="26" spans="3:22" ht="15.75">
      <c r="C26" s="31" t="s">
        <v>66</v>
      </c>
      <c r="D26" s="80">
        <v>-798.10916862649697</v>
      </c>
      <c r="E26" s="80">
        <v>-3530.0658750699063</v>
      </c>
      <c r="F26" s="80">
        <v>-3827.2866326009139</v>
      </c>
      <c r="G26" s="80">
        <v>-297.22075753100762</v>
      </c>
      <c r="H26" s="80">
        <v>-3029.1774639744172</v>
      </c>
      <c r="I26" s="81">
        <v>8.4196943640640054</v>
      </c>
      <c r="J26" s="81">
        <v>-8.7186207135814922</v>
      </c>
      <c r="K26" s="81">
        <v>357.96295004229506</v>
      </c>
      <c r="L26" s="81">
        <v>379.54425071791479</v>
      </c>
      <c r="M26" s="81"/>
      <c r="N26" s="57"/>
    </row>
    <row r="27" spans="3:22" s="39" customFormat="1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7"/>
    </row>
    <row r="28" spans="3:22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7"/>
    </row>
    <row r="29" spans="3:22" ht="19.5">
      <c r="C29" s="303" t="s">
        <v>102</v>
      </c>
      <c r="D29" s="303"/>
      <c r="E29" s="303"/>
      <c r="F29" s="303"/>
      <c r="G29" s="303"/>
      <c r="H29" s="303"/>
      <c r="I29" s="303"/>
      <c r="J29" s="303"/>
      <c r="K29" s="303"/>
      <c r="L29" s="304"/>
      <c r="M29" s="78"/>
      <c r="N29" s="57"/>
    </row>
    <row r="30" spans="3:22" ht="16.5">
      <c r="C30" s="45"/>
      <c r="D30" s="297" t="s">
        <v>100</v>
      </c>
      <c r="E30" s="297"/>
      <c r="F30" s="297"/>
      <c r="G30" s="46" t="s">
        <v>1</v>
      </c>
      <c r="H30" s="46"/>
      <c r="I30" s="47" t="s">
        <v>2</v>
      </c>
      <c r="J30" s="297" t="s">
        <v>93</v>
      </c>
      <c r="K30" s="297"/>
      <c r="L30" s="298"/>
      <c r="M30" s="78"/>
      <c r="N30" s="57"/>
    </row>
    <row r="31" spans="3:22" ht="16.5">
      <c r="C31" s="48"/>
      <c r="D31" s="49">
        <v>42278</v>
      </c>
      <c r="E31" s="49">
        <v>42614</v>
      </c>
      <c r="F31" s="49">
        <v>42644</v>
      </c>
      <c r="G31" s="50" t="s">
        <v>4</v>
      </c>
      <c r="H31" s="50" t="s">
        <v>5</v>
      </c>
      <c r="I31" s="50" t="s">
        <v>4</v>
      </c>
      <c r="J31" s="49">
        <v>42583</v>
      </c>
      <c r="K31" s="49">
        <v>42614</v>
      </c>
      <c r="L31" s="49">
        <v>42644</v>
      </c>
      <c r="M31" s="49"/>
      <c r="N31" s="57"/>
    </row>
    <row r="32" spans="3:22" ht="15.75">
      <c r="C32" s="19" t="s">
        <v>50</v>
      </c>
      <c r="D32" s="67">
        <v>107162.30321869376</v>
      </c>
      <c r="E32" s="67">
        <v>116801.75480539229</v>
      </c>
      <c r="F32" s="67">
        <v>116330.14734303184</v>
      </c>
      <c r="G32" s="67">
        <v>-471.60746236045088</v>
      </c>
      <c r="H32" s="67">
        <v>9167.8441243380803</v>
      </c>
      <c r="I32" s="68">
        <v>-0.40376744608521797</v>
      </c>
      <c r="J32" s="68">
        <v>10.155700447150663</v>
      </c>
      <c r="K32" s="68">
        <v>8.1585622268718119</v>
      </c>
      <c r="L32" s="68">
        <v>8.6</v>
      </c>
      <c r="M32" s="68"/>
      <c r="N32" s="57"/>
      <c r="O32" s="39"/>
      <c r="P32" s="39"/>
      <c r="Q32" s="39"/>
      <c r="R32" s="39"/>
      <c r="S32" s="39"/>
      <c r="T32" s="39"/>
      <c r="U32" s="39"/>
      <c r="V32" s="39"/>
    </row>
    <row r="33" spans="3:22" ht="15.75">
      <c r="C33" s="19" t="s">
        <v>51</v>
      </c>
      <c r="D33" s="67">
        <v>9614.4869515392311</v>
      </c>
      <c r="E33" s="67">
        <v>9442.208626034706</v>
      </c>
      <c r="F33" s="67">
        <v>10249.495433724815</v>
      </c>
      <c r="G33" s="67">
        <v>807.28680769010862</v>
      </c>
      <c r="H33" s="67">
        <v>635.00848218558349</v>
      </c>
      <c r="I33" s="68">
        <v>8.5497666876815455</v>
      </c>
      <c r="J33" s="68">
        <v>17.352167745436294</v>
      </c>
      <c r="K33" s="68">
        <v>-7.4491331954505347</v>
      </c>
      <c r="L33" s="68">
        <v>6.6047048104206754</v>
      </c>
      <c r="M33" s="68"/>
      <c r="N33" s="57"/>
      <c r="O33" s="39"/>
      <c r="P33" s="39"/>
      <c r="Q33" s="39"/>
      <c r="R33" s="39"/>
      <c r="S33" s="39"/>
      <c r="T33" s="39"/>
      <c r="U33" s="39"/>
      <c r="V33" s="39"/>
    </row>
    <row r="34" spans="3:22" ht="15.75">
      <c r="C34" s="33" t="s">
        <v>67</v>
      </c>
      <c r="D34" s="69">
        <v>204.28658533000001</v>
      </c>
      <c r="E34" s="69">
        <v>120.56316894000001</v>
      </c>
      <c r="F34" s="69">
        <v>162.39642415737811</v>
      </c>
      <c r="G34" s="69">
        <v>41.833255217378095</v>
      </c>
      <c r="H34" s="69">
        <v>-41.890161172621902</v>
      </c>
      <c r="I34" s="70">
        <v>34.698204754552378</v>
      </c>
      <c r="J34" s="70">
        <v>-37.168018590197924</v>
      </c>
      <c r="K34" s="70">
        <v>-55.237667185865178</v>
      </c>
      <c r="L34" s="70">
        <v>-20.505585868476615</v>
      </c>
      <c r="M34" s="70"/>
      <c r="N34" s="57"/>
      <c r="O34" s="39"/>
      <c r="P34" s="39"/>
      <c r="Q34" s="39"/>
      <c r="R34" s="39"/>
      <c r="S34" s="39"/>
      <c r="T34" s="39"/>
      <c r="U34" s="39"/>
      <c r="V34" s="39"/>
    </row>
    <row r="35" spans="3:22" ht="15.75">
      <c r="C35" s="33" t="s">
        <v>52</v>
      </c>
      <c r="D35" s="69">
        <v>6123.5421871654698</v>
      </c>
      <c r="E35" s="69">
        <v>4959.4339367459324</v>
      </c>
      <c r="F35" s="69">
        <v>5783.2699056982801</v>
      </c>
      <c r="G35" s="69">
        <v>823.83596895234768</v>
      </c>
      <c r="H35" s="69">
        <v>-340.27228146718971</v>
      </c>
      <c r="I35" s="70">
        <v>16.611491945649281</v>
      </c>
      <c r="J35" s="70">
        <v>13.443725574808829</v>
      </c>
      <c r="K35" s="70">
        <v>-25.26258185150969</v>
      </c>
      <c r="L35" s="70">
        <v>-5.5567883925153225</v>
      </c>
      <c r="M35" s="70"/>
      <c r="N35" s="57"/>
      <c r="O35" s="39"/>
      <c r="P35" s="39"/>
      <c r="Q35" s="39"/>
      <c r="R35" s="39"/>
      <c r="S35" s="39"/>
      <c r="T35" s="39"/>
      <c r="U35" s="39"/>
      <c r="V35" s="39"/>
    </row>
    <row r="36" spans="3:22" ht="15.75">
      <c r="C36" s="33" t="s">
        <v>68</v>
      </c>
      <c r="D36" s="69">
        <v>395.27760751000005</v>
      </c>
      <c r="E36" s="69">
        <v>585.20842375999996</v>
      </c>
      <c r="F36" s="69">
        <v>586.21057936</v>
      </c>
      <c r="G36" s="69">
        <v>1.0021556000000373</v>
      </c>
      <c r="H36" s="69">
        <v>190.93297184999994</v>
      </c>
      <c r="I36" s="70">
        <v>0.17124763747608523</v>
      </c>
      <c r="J36" s="70">
        <v>71.86318664045001</v>
      </c>
      <c r="K36" s="70">
        <v>39.281857320714451</v>
      </c>
      <c r="L36" s="70">
        <v>48.303513334022988</v>
      </c>
      <c r="M36" s="70"/>
      <c r="N36" s="57"/>
      <c r="O36" s="39"/>
      <c r="P36" s="39"/>
      <c r="Q36" s="39"/>
      <c r="R36" s="39"/>
      <c r="S36" s="39"/>
      <c r="T36" s="39"/>
      <c r="U36" s="39"/>
      <c r="V36" s="39"/>
    </row>
    <row r="37" spans="3:22" ht="15.75">
      <c r="C37" s="33" t="s">
        <v>69</v>
      </c>
      <c r="D37" s="69">
        <v>2891.3805715337612</v>
      </c>
      <c r="E37" s="69">
        <v>3777.0030965887731</v>
      </c>
      <c r="F37" s="69">
        <v>3717.6185245091551</v>
      </c>
      <c r="G37" s="69">
        <v>-59.38457207961801</v>
      </c>
      <c r="H37" s="69">
        <v>826.23795297539391</v>
      </c>
      <c r="I37" s="70">
        <v>-1.5722669683075348</v>
      </c>
      <c r="J37" s="70">
        <v>21.051572246929322</v>
      </c>
      <c r="K37" s="70">
        <v>31.28863962439608</v>
      </c>
      <c r="L37" s="70">
        <v>28.575897656291851</v>
      </c>
      <c r="M37" s="70"/>
      <c r="N37" s="57"/>
      <c r="O37" s="39"/>
      <c r="P37" s="39"/>
      <c r="Q37" s="39"/>
      <c r="R37" s="39"/>
      <c r="S37" s="39"/>
      <c r="T37" s="39"/>
      <c r="U37" s="39"/>
      <c r="V37" s="39"/>
    </row>
    <row r="38" spans="3:22" ht="15.75">
      <c r="C38" s="19" t="s">
        <v>55</v>
      </c>
      <c r="D38" s="67">
        <v>97547.816267154529</v>
      </c>
      <c r="E38" s="67">
        <v>107359.54617935758</v>
      </c>
      <c r="F38" s="67">
        <v>106080.65190930702</v>
      </c>
      <c r="G38" s="67">
        <v>-1278.8942700505577</v>
      </c>
      <c r="H38" s="67">
        <v>8532.835642152495</v>
      </c>
      <c r="I38" s="68">
        <v>-1.1912254806982925</v>
      </c>
      <c r="J38" s="68">
        <v>9.5734498624776752</v>
      </c>
      <c r="K38" s="68">
        <v>11.341441388092171</v>
      </c>
      <c r="L38" s="68">
        <v>8.7473364024711628</v>
      </c>
      <c r="M38" s="68"/>
      <c r="N38" s="57"/>
      <c r="O38" s="39"/>
      <c r="P38" s="39"/>
      <c r="Q38" s="39"/>
      <c r="R38" s="39"/>
      <c r="S38" s="39"/>
      <c r="T38" s="39"/>
      <c r="U38" s="39"/>
      <c r="V38" s="39"/>
    </row>
    <row r="39" spans="3:22" ht="15.75">
      <c r="C39" s="33" t="s">
        <v>70</v>
      </c>
      <c r="D39" s="69">
        <v>4890.3410665699994</v>
      </c>
      <c r="E39" s="69">
        <v>5943.8566574199995</v>
      </c>
      <c r="F39" s="69">
        <v>5016.5021393852448</v>
      </c>
      <c r="G39" s="69">
        <v>-927.35451803475462</v>
      </c>
      <c r="H39" s="69">
        <v>126.16107281524546</v>
      </c>
      <c r="I39" s="70">
        <v>-15.601899094876284</v>
      </c>
      <c r="J39" s="70">
        <v>3.4563484588201812</v>
      </c>
      <c r="K39" s="70">
        <v>32.122472062092143</v>
      </c>
      <c r="L39" s="70">
        <v>2.5798011038058877</v>
      </c>
      <c r="M39" s="70"/>
      <c r="N39" s="57"/>
      <c r="O39" s="39"/>
      <c r="P39" s="39"/>
      <c r="Q39" s="39"/>
      <c r="R39" s="39"/>
      <c r="S39" s="39"/>
      <c r="T39" s="39"/>
      <c r="U39" s="39"/>
      <c r="V39" s="39"/>
    </row>
    <row r="40" spans="3:22" ht="15.75">
      <c r="C40" s="33" t="s">
        <v>57</v>
      </c>
      <c r="D40" s="69">
        <v>10470.027589739628</v>
      </c>
      <c r="E40" s="69">
        <v>11785.755689912452</v>
      </c>
      <c r="F40" s="69">
        <v>11364.540671142126</v>
      </c>
      <c r="G40" s="69">
        <v>-421.21501877032642</v>
      </c>
      <c r="H40" s="69">
        <v>894.51308140249785</v>
      </c>
      <c r="I40" s="70">
        <v>-3.5739330582836417</v>
      </c>
      <c r="J40" s="70">
        <v>10.256900010150272</v>
      </c>
      <c r="K40" s="70">
        <v>14.570654063635798</v>
      </c>
      <c r="L40" s="70">
        <v>8.5435599260416364</v>
      </c>
      <c r="M40" s="70"/>
      <c r="N40" s="57"/>
      <c r="O40" s="39"/>
      <c r="P40" s="39"/>
      <c r="Q40" s="39"/>
      <c r="R40" s="39"/>
      <c r="S40" s="39"/>
      <c r="T40" s="39"/>
      <c r="U40" s="39"/>
      <c r="V40" s="39"/>
    </row>
    <row r="41" spans="3:22" ht="15.75">
      <c r="C41" s="33" t="s">
        <v>10</v>
      </c>
      <c r="D41" s="69">
        <v>2913.3747722300004</v>
      </c>
      <c r="E41" s="69">
        <v>3325.1155336399997</v>
      </c>
      <c r="F41" s="69">
        <v>3341.8595255300002</v>
      </c>
      <c r="G41" s="69">
        <v>16.743991890000416</v>
      </c>
      <c r="H41" s="69">
        <v>428.48475329999974</v>
      </c>
      <c r="I41" s="70">
        <v>0.50356120623787137</v>
      </c>
      <c r="J41" s="70">
        <v>13.19299726981229</v>
      </c>
      <c r="K41" s="70">
        <v>13.00695228627284</v>
      </c>
      <c r="L41" s="70">
        <v>14.707505446407854</v>
      </c>
      <c r="M41" s="70"/>
      <c r="N41" s="57"/>
      <c r="O41" s="39"/>
      <c r="P41" s="39"/>
      <c r="Q41" s="39"/>
      <c r="R41" s="39"/>
      <c r="S41" s="39"/>
      <c r="T41" s="39"/>
      <c r="U41" s="39"/>
      <c r="V41" s="39"/>
    </row>
    <row r="42" spans="3:22" ht="15.75">
      <c r="C42" s="33" t="s">
        <v>71</v>
      </c>
      <c r="D42" s="69">
        <v>187.49760413000001</v>
      </c>
      <c r="E42" s="69">
        <v>244.18191630999999</v>
      </c>
      <c r="F42" s="69">
        <v>240.07499716999999</v>
      </c>
      <c r="G42" s="69">
        <v>-4.1069191400000022</v>
      </c>
      <c r="H42" s="69">
        <v>52.577393039999976</v>
      </c>
      <c r="I42" s="70">
        <v>-1.6819096197058601</v>
      </c>
      <c r="J42" s="70">
        <v>37.043432396701334</v>
      </c>
      <c r="K42" s="70">
        <v>20.487371700042953</v>
      </c>
      <c r="L42" s="70">
        <v>28.041634603259169</v>
      </c>
      <c r="M42" s="70"/>
      <c r="N42" s="57"/>
      <c r="O42" s="39"/>
      <c r="P42" s="39"/>
      <c r="Q42" s="39"/>
      <c r="R42" s="39"/>
      <c r="S42" s="39"/>
      <c r="T42" s="39"/>
      <c r="U42" s="39"/>
      <c r="V42" s="39"/>
    </row>
    <row r="43" spans="3:22" ht="15.75">
      <c r="C43" s="33" t="s">
        <v>12</v>
      </c>
      <c r="D43" s="69">
        <v>2409.7502478899996</v>
      </c>
      <c r="E43" s="69">
        <v>2090.01917138</v>
      </c>
      <c r="F43" s="69">
        <v>1933.96821909</v>
      </c>
      <c r="G43" s="69">
        <v>-156.05095228999994</v>
      </c>
      <c r="H43" s="69">
        <v>-475.78202879999958</v>
      </c>
      <c r="I43" s="70">
        <v>-7.4664842517670529</v>
      </c>
      <c r="J43" s="70">
        <v>-23.101178518231759</v>
      </c>
      <c r="K43" s="70">
        <v>-20.64235945714077</v>
      </c>
      <c r="L43" s="70">
        <v>-19.744039002240953</v>
      </c>
      <c r="M43" s="70"/>
      <c r="N43" s="57"/>
      <c r="O43" s="39"/>
      <c r="P43" s="39"/>
      <c r="Q43" s="39"/>
      <c r="R43" s="39"/>
      <c r="S43" s="39"/>
      <c r="T43" s="39"/>
      <c r="U43" s="39"/>
      <c r="V43" s="39"/>
    </row>
    <row r="44" spans="3:22" ht="15.75">
      <c r="C44" s="33" t="s">
        <v>72</v>
      </c>
      <c r="D44" s="69">
        <v>32029.606437171267</v>
      </c>
      <c r="E44" s="69">
        <v>35402.937573399962</v>
      </c>
      <c r="F44" s="69">
        <v>35233.131761020049</v>
      </c>
      <c r="G44" s="69">
        <v>-169.80581237991282</v>
      </c>
      <c r="H44" s="69">
        <v>3203.5253238487821</v>
      </c>
      <c r="I44" s="70">
        <v>-0.47963763466762888</v>
      </c>
      <c r="J44" s="70">
        <v>11.433856394354034</v>
      </c>
      <c r="K44" s="70">
        <v>12.300255844309078</v>
      </c>
      <c r="L44" s="70">
        <v>10.001762994287061</v>
      </c>
      <c r="M44" s="70"/>
      <c r="N44" s="57"/>
      <c r="O44" s="39"/>
      <c r="P44" s="39"/>
      <c r="Q44" s="39"/>
      <c r="R44" s="39"/>
      <c r="S44" s="39"/>
      <c r="T44" s="39"/>
      <c r="U44" s="39"/>
      <c r="V44" s="39"/>
    </row>
    <row r="45" spans="3:22" ht="15.75">
      <c r="C45" s="33" t="s">
        <v>14</v>
      </c>
      <c r="D45" s="69">
        <v>44647.21854942364</v>
      </c>
      <c r="E45" s="69">
        <v>48567.679637295165</v>
      </c>
      <c r="F45" s="69">
        <v>48950.574595969607</v>
      </c>
      <c r="G45" s="69">
        <v>382.89495867444202</v>
      </c>
      <c r="H45" s="69">
        <v>4303.3560465459668</v>
      </c>
      <c r="I45" s="70">
        <v>0.78837400002205715</v>
      </c>
      <c r="J45" s="70">
        <v>10.237068650239797</v>
      </c>
      <c r="K45" s="70">
        <v>9.5492910577382606</v>
      </c>
      <c r="L45" s="70">
        <v>9.6385758987029213</v>
      </c>
      <c r="M45" s="70"/>
      <c r="N45" s="57"/>
      <c r="O45" s="39"/>
      <c r="P45" s="39"/>
      <c r="Q45" s="39"/>
      <c r="R45" s="39"/>
      <c r="S45" s="39"/>
      <c r="T45" s="39"/>
      <c r="U45" s="39"/>
      <c r="V45" s="39"/>
    </row>
    <row r="46" spans="3:22" ht="15.75">
      <c r="C46" s="34"/>
      <c r="D46" s="67"/>
      <c r="E46" s="67"/>
      <c r="F46" s="67"/>
      <c r="G46" s="67"/>
      <c r="H46" s="69"/>
      <c r="I46" s="70"/>
      <c r="J46" s="70"/>
      <c r="K46" s="70"/>
      <c r="L46" s="70"/>
      <c r="M46" s="70"/>
      <c r="N46" s="57"/>
      <c r="O46" s="39"/>
      <c r="P46" s="39"/>
      <c r="Q46" s="39"/>
      <c r="R46" s="39"/>
      <c r="S46" s="39"/>
      <c r="T46" s="39"/>
      <c r="U46" s="39"/>
      <c r="V46" s="39"/>
    </row>
    <row r="47" spans="3:22" ht="15.75">
      <c r="C47" s="19" t="s">
        <v>59</v>
      </c>
      <c r="D47" s="67">
        <v>107162.30322868268</v>
      </c>
      <c r="E47" s="67">
        <v>116801.52086317226</v>
      </c>
      <c r="F47" s="67">
        <v>116329.91114233705</v>
      </c>
      <c r="G47" s="67">
        <v>-471.60972083521483</v>
      </c>
      <c r="H47" s="67">
        <v>9167.6079136543703</v>
      </c>
      <c r="I47" s="68">
        <v>-0.40377018839308132</v>
      </c>
      <c r="J47" s="68">
        <v>10.155700264665516</v>
      </c>
      <c r="K47" s="68">
        <v>8.1583313252432532</v>
      </c>
      <c r="L47" s="68">
        <v>8.6</v>
      </c>
      <c r="M47" s="68"/>
      <c r="N47" s="57"/>
      <c r="O47" s="39"/>
      <c r="P47" s="39"/>
      <c r="Q47" s="39"/>
      <c r="R47" s="39"/>
      <c r="S47" s="39"/>
      <c r="T47" s="39"/>
      <c r="U47" s="39"/>
      <c r="V47" s="39"/>
    </row>
    <row r="48" spans="3:22" ht="15.75">
      <c r="C48" s="19" t="s">
        <v>73</v>
      </c>
      <c r="D48" s="67">
        <v>4319.4200903800001</v>
      </c>
      <c r="E48" s="67">
        <v>5527.7928176900004</v>
      </c>
      <c r="F48" s="67">
        <v>5045.1586967500007</v>
      </c>
      <c r="G48" s="67">
        <v>-482.63412093999978</v>
      </c>
      <c r="H48" s="67">
        <v>725.73860637000053</v>
      </c>
      <c r="I48" s="68">
        <v>-8.7310457692169248</v>
      </c>
      <c r="J48" s="68">
        <v>23.392442059190525</v>
      </c>
      <c r="K48" s="68">
        <v>49.261885158032683</v>
      </c>
      <c r="L48" s="68">
        <v>16.801760217449786</v>
      </c>
      <c r="M48" s="68"/>
      <c r="N48" s="57"/>
      <c r="O48" s="39"/>
      <c r="P48" s="39"/>
      <c r="Q48" s="39"/>
      <c r="R48" s="39"/>
      <c r="S48" s="39"/>
      <c r="T48" s="39"/>
      <c r="U48" s="39"/>
      <c r="V48" s="39"/>
    </row>
    <row r="49" spans="3:22" ht="15.75">
      <c r="C49" s="34" t="s">
        <v>52</v>
      </c>
      <c r="D49" s="69">
        <v>3009.95812961</v>
      </c>
      <c r="E49" s="69">
        <v>2437.8315435100008</v>
      </c>
      <c r="F49" s="69">
        <v>2218.6077976100005</v>
      </c>
      <c r="G49" s="69">
        <v>-219.22374590000027</v>
      </c>
      <c r="H49" s="69">
        <v>-791.35033199999953</v>
      </c>
      <c r="I49" s="70">
        <v>-8.9925715533387898</v>
      </c>
      <c r="J49" s="70">
        <v>-41.601196987126606</v>
      </c>
      <c r="K49" s="70">
        <v>-17.83003201721845</v>
      </c>
      <c r="L49" s="70">
        <v>-26.29107442443177</v>
      </c>
      <c r="M49" s="70"/>
      <c r="N49" s="57"/>
      <c r="O49" s="39"/>
      <c r="P49" s="39"/>
      <c r="Q49" s="39"/>
      <c r="R49" s="39"/>
      <c r="S49" s="39"/>
      <c r="T49" s="39"/>
      <c r="U49" s="39"/>
      <c r="V49" s="39"/>
    </row>
    <row r="50" spans="3:22" ht="15.75">
      <c r="C50" s="33" t="s">
        <v>74</v>
      </c>
      <c r="D50" s="69">
        <v>100.02689599999999</v>
      </c>
      <c r="E50" s="69">
        <v>101.813288</v>
      </c>
      <c r="F50" s="69">
        <v>100.02974800000001</v>
      </c>
      <c r="G50" s="69">
        <v>-1.7835399999999879</v>
      </c>
      <c r="H50" s="69">
        <v>2.8520000000185064E-3</v>
      </c>
      <c r="I50" s="70">
        <v>-1.7517752692556083</v>
      </c>
      <c r="J50" s="70">
        <v>3.5168398493869352E-2</v>
      </c>
      <c r="K50" s="70">
        <v>0.11975533020667949</v>
      </c>
      <c r="L50" s="70">
        <v>2.8512331323552282E-3</v>
      </c>
      <c r="M50" s="70"/>
      <c r="N50" s="57"/>
      <c r="O50" s="39"/>
      <c r="P50" s="39"/>
      <c r="Q50" s="39"/>
      <c r="R50" s="39"/>
      <c r="S50" s="39"/>
      <c r="T50" s="39"/>
      <c r="U50" s="39"/>
      <c r="V50" s="39"/>
    </row>
    <row r="51" spans="3:22" ht="15.75">
      <c r="C51" s="33" t="s">
        <v>68</v>
      </c>
      <c r="D51" s="69">
        <v>9.4670000000000005</v>
      </c>
      <c r="E51" s="69">
        <v>687.93092531999991</v>
      </c>
      <c r="F51" s="69">
        <v>1050.9971139700001</v>
      </c>
      <c r="G51" s="69">
        <v>363.06618865000019</v>
      </c>
      <c r="H51" s="69">
        <v>1041.53011397</v>
      </c>
      <c r="I51" s="70">
        <v>52.776547075727883</v>
      </c>
      <c r="J51" s="70">
        <v>7973.3359103396879</v>
      </c>
      <c r="K51" s="70">
        <v>7198.2275124124744</v>
      </c>
      <c r="L51" s="70">
        <v>11001.691285201225</v>
      </c>
      <c r="M51" s="70"/>
      <c r="N51" s="57"/>
      <c r="O51" s="39"/>
      <c r="P51" s="39"/>
      <c r="Q51" s="39"/>
      <c r="R51" s="39"/>
      <c r="S51" s="39"/>
      <c r="T51" s="39"/>
      <c r="U51" s="39"/>
      <c r="V51" s="39"/>
    </row>
    <row r="52" spans="3:22" ht="15.75">
      <c r="C52" s="33" t="s">
        <v>75</v>
      </c>
      <c r="D52" s="69">
        <v>1199.9680647700002</v>
      </c>
      <c r="E52" s="69">
        <v>2300.2170608599999</v>
      </c>
      <c r="F52" s="69">
        <v>1675.5240371700002</v>
      </c>
      <c r="G52" s="69">
        <v>-624.69302368999979</v>
      </c>
      <c r="H52" s="69">
        <v>475.55597239999997</v>
      </c>
      <c r="I52" s="70">
        <v>-27.158003230201285</v>
      </c>
      <c r="J52" s="70">
        <v>363.12781036064933</v>
      </c>
      <c r="K52" s="70">
        <v>267.74899100750105</v>
      </c>
      <c r="L52" s="70">
        <v>39.63071904677318</v>
      </c>
      <c r="M52" s="70"/>
      <c r="N52" s="57"/>
      <c r="O52" s="39"/>
      <c r="P52" s="39"/>
      <c r="Q52" s="39"/>
      <c r="R52" s="39"/>
      <c r="S52" s="39"/>
      <c r="T52" s="39"/>
      <c r="U52" s="39"/>
      <c r="V52" s="39"/>
    </row>
    <row r="53" spans="3:22" ht="15.75">
      <c r="C53" s="40" t="s">
        <v>76</v>
      </c>
      <c r="D53" s="67">
        <v>102842.88313830268</v>
      </c>
      <c r="E53" s="67">
        <v>111273.72804548226</v>
      </c>
      <c r="F53" s="67">
        <v>111284.75244558704</v>
      </c>
      <c r="G53" s="67">
        <v>11.024400104783126</v>
      </c>
      <c r="H53" s="67">
        <v>8441.8693072843598</v>
      </c>
      <c r="I53" s="68">
        <v>9.9074600073406262E-3</v>
      </c>
      <c r="J53" s="68">
        <v>9.70469376049898</v>
      </c>
      <c r="K53" s="68">
        <v>8.1141232582411611</v>
      </c>
      <c r="L53" s="68">
        <v>8.2085109340349032</v>
      </c>
      <c r="M53" s="68"/>
      <c r="N53" s="57"/>
      <c r="O53" s="39"/>
      <c r="P53" s="39"/>
      <c r="Q53" s="39"/>
      <c r="R53" s="39"/>
      <c r="S53" s="39"/>
      <c r="T53" s="39"/>
      <c r="U53" s="39"/>
      <c r="V53" s="39"/>
    </row>
    <row r="54" spans="3:22" ht="15.75">
      <c r="C54" s="19" t="s">
        <v>77</v>
      </c>
      <c r="D54" s="69">
        <v>79069.802948911238</v>
      </c>
      <c r="E54" s="69">
        <v>82095.458153184154</v>
      </c>
      <c r="F54" s="69">
        <v>83342.070677879441</v>
      </c>
      <c r="G54" s="69">
        <v>1246.612524695287</v>
      </c>
      <c r="H54" s="69">
        <v>4272.2677289682033</v>
      </c>
      <c r="I54" s="70">
        <v>1.5184914643745562</v>
      </c>
      <c r="J54" s="70">
        <v>8.480599142891089</v>
      </c>
      <c r="K54" s="70">
        <v>4.4021709366828699</v>
      </c>
      <c r="L54" s="70">
        <v>5.4031597014711306</v>
      </c>
      <c r="M54" s="70"/>
      <c r="N54" s="57"/>
      <c r="O54" s="39"/>
      <c r="P54" s="39"/>
      <c r="Q54" s="39"/>
      <c r="R54" s="39"/>
      <c r="S54" s="39"/>
      <c r="T54" s="39"/>
      <c r="U54" s="39"/>
      <c r="V54" s="39"/>
    </row>
    <row r="55" spans="3:22" ht="15.75">
      <c r="C55" s="33" t="s">
        <v>78</v>
      </c>
      <c r="D55" s="69">
        <v>36430.145987191667</v>
      </c>
      <c r="E55" s="69">
        <v>37041.208519020009</v>
      </c>
      <c r="F55" s="69">
        <v>37221.893348656304</v>
      </c>
      <c r="G55" s="69">
        <v>180.68482963629504</v>
      </c>
      <c r="H55" s="69">
        <v>791.74736146463692</v>
      </c>
      <c r="I55" s="70">
        <v>0.48779409976193561</v>
      </c>
      <c r="J55" s="70">
        <v>4.9197361359877814</v>
      </c>
      <c r="K55" s="70">
        <v>0.75592881706506609</v>
      </c>
      <c r="L55" s="70">
        <v>2.1733301912734695</v>
      </c>
      <c r="M55" s="70"/>
      <c r="N55" s="57"/>
      <c r="O55" s="39"/>
      <c r="P55" s="39"/>
      <c r="Q55" s="39"/>
      <c r="R55" s="39"/>
      <c r="S55" s="39"/>
      <c r="T55" s="39"/>
      <c r="U55" s="39"/>
      <c r="V55" s="39"/>
    </row>
    <row r="56" spans="3:22">
      <c r="C56" s="35" t="s">
        <v>75</v>
      </c>
      <c r="D56" s="69">
        <v>42639.656961719578</v>
      </c>
      <c r="E56" s="69">
        <v>45054.249634164145</v>
      </c>
      <c r="F56" s="69">
        <v>46120.17732922313</v>
      </c>
      <c r="G56" s="69">
        <v>1065.9276950589847</v>
      </c>
      <c r="H56" s="69">
        <v>3480.5203675035518</v>
      </c>
      <c r="I56" s="70">
        <v>2.3658760354776907</v>
      </c>
      <c r="J56" s="70">
        <v>11.594837682010652</v>
      </c>
      <c r="K56" s="70">
        <v>7.6036546834405625</v>
      </c>
      <c r="L56" s="70">
        <v>8.1626368866622077</v>
      </c>
      <c r="M56" s="70"/>
      <c r="N56" s="57"/>
      <c r="O56" s="39"/>
      <c r="P56" s="39"/>
      <c r="Q56" s="39"/>
      <c r="R56" s="39"/>
      <c r="S56" s="39"/>
      <c r="T56" s="39"/>
      <c r="U56" s="39"/>
      <c r="V56" s="39"/>
    </row>
    <row r="57" spans="3:22">
      <c r="C57" s="35" t="s">
        <v>79</v>
      </c>
      <c r="D57" s="69">
        <v>1329.9135467200001</v>
      </c>
      <c r="E57" s="69">
        <v>2001.1041099999998</v>
      </c>
      <c r="F57" s="69">
        <v>1861.66044074</v>
      </c>
      <c r="G57" s="69">
        <v>-139.44366925999975</v>
      </c>
      <c r="H57" s="69">
        <v>531.7468940199999</v>
      </c>
      <c r="I57" s="70">
        <v>-6.9683365579614822</v>
      </c>
      <c r="J57" s="70">
        <v>37.575141164986178</v>
      </c>
      <c r="K57" s="70">
        <v>66.134974117558485</v>
      </c>
      <c r="L57" s="70">
        <v>39.983568505746923</v>
      </c>
      <c r="M57" s="70"/>
      <c r="N57" s="57"/>
      <c r="O57" s="39"/>
      <c r="P57" s="39"/>
      <c r="Q57" s="39"/>
      <c r="R57" s="39"/>
      <c r="S57" s="39"/>
      <c r="T57" s="39"/>
      <c r="U57" s="39"/>
      <c r="V57" s="39"/>
    </row>
    <row r="58" spans="3:22" ht="15.75">
      <c r="C58" s="33" t="s">
        <v>80</v>
      </c>
      <c r="D58" s="69">
        <v>0</v>
      </c>
      <c r="E58" s="69">
        <v>0</v>
      </c>
      <c r="F58" s="69">
        <v>0</v>
      </c>
      <c r="G58" s="69">
        <v>0</v>
      </c>
      <c r="H58" s="69">
        <v>0</v>
      </c>
      <c r="I58" s="70">
        <v>0</v>
      </c>
      <c r="J58" s="70">
        <v>0</v>
      </c>
      <c r="K58" s="70">
        <v>0</v>
      </c>
      <c r="L58" s="70">
        <v>0</v>
      </c>
      <c r="M58" s="70"/>
      <c r="N58" s="57"/>
      <c r="O58" s="39"/>
      <c r="P58" s="39"/>
      <c r="Q58" s="39"/>
      <c r="R58" s="39"/>
      <c r="S58" s="39"/>
      <c r="T58" s="39"/>
      <c r="U58" s="39"/>
      <c r="V58" s="39"/>
    </row>
    <row r="59" spans="3:22" ht="15.75">
      <c r="C59" s="33" t="s">
        <v>81</v>
      </c>
      <c r="D59" s="69">
        <v>21204.25401407</v>
      </c>
      <c r="E59" s="69">
        <v>23030.85816896808</v>
      </c>
      <c r="F59" s="69">
        <v>22400.313376754217</v>
      </c>
      <c r="G59" s="69">
        <v>-630.54479221386282</v>
      </c>
      <c r="H59" s="69">
        <v>1196.0593626842165</v>
      </c>
      <c r="I59" s="70">
        <v>-2.7378258664432349</v>
      </c>
      <c r="J59" s="70">
        <v>13.330210170819415</v>
      </c>
      <c r="K59" s="70">
        <v>7.3933897905103949</v>
      </c>
      <c r="L59" s="70">
        <v>5.6406575864002377</v>
      </c>
      <c r="M59" s="70"/>
      <c r="N59" s="57"/>
      <c r="O59" s="39"/>
      <c r="P59" s="39"/>
      <c r="Q59" s="39"/>
      <c r="R59" s="39"/>
      <c r="S59" s="39"/>
      <c r="T59" s="39"/>
      <c r="U59" s="39"/>
      <c r="V59" s="39"/>
    </row>
    <row r="60" spans="3:22" ht="15.75">
      <c r="C60" s="33" t="s">
        <v>82</v>
      </c>
      <c r="D60" s="69">
        <v>1424.5910341199999</v>
      </c>
      <c r="E60" s="69">
        <v>1686.3044315600002</v>
      </c>
      <c r="F60" s="69">
        <v>1690.55502284</v>
      </c>
      <c r="G60" s="69">
        <v>4.2505912799997532</v>
      </c>
      <c r="H60" s="69">
        <v>265.96398872000009</v>
      </c>
      <c r="I60" s="70">
        <v>0.25206547527527584</v>
      </c>
      <c r="J60" s="70">
        <v>-13.869868230876047</v>
      </c>
      <c r="K60" s="70">
        <v>5.3166664677028379</v>
      </c>
      <c r="L60" s="70">
        <v>18.669497585620544</v>
      </c>
      <c r="M60" s="70"/>
      <c r="N60" s="57"/>
      <c r="O60" s="39"/>
      <c r="P60" s="39"/>
      <c r="Q60" s="39"/>
      <c r="R60" s="39"/>
      <c r="S60" s="39"/>
      <c r="T60" s="39"/>
      <c r="U60" s="39"/>
      <c r="V60" s="39"/>
    </row>
    <row r="61" spans="3:22" ht="15.75">
      <c r="C61" s="33" t="s">
        <v>83</v>
      </c>
      <c r="D61" s="69">
        <v>51.050362079999999</v>
      </c>
      <c r="E61" s="69">
        <v>728.96012425999993</v>
      </c>
      <c r="F61" s="69">
        <v>486.84787979999999</v>
      </c>
      <c r="G61" s="69">
        <v>-242.11224445999994</v>
      </c>
      <c r="H61" s="69">
        <v>435.79751771999997</v>
      </c>
      <c r="I61" s="70">
        <v>-33.213372913337189</v>
      </c>
      <c r="J61" s="70">
        <v>5.4911974927034413</v>
      </c>
      <c r="K61" s="70">
        <v>1333.9872990549286</v>
      </c>
      <c r="L61" s="70">
        <v>853.66195255788875</v>
      </c>
      <c r="M61" s="70"/>
      <c r="N61" s="57"/>
      <c r="O61" s="39"/>
      <c r="P61" s="39"/>
      <c r="Q61" s="39"/>
      <c r="R61" s="39"/>
      <c r="S61" s="39"/>
      <c r="T61" s="39"/>
      <c r="U61" s="39"/>
      <c r="V61" s="39"/>
    </row>
    <row r="62" spans="3:22" ht="15.75">
      <c r="C62" s="33" t="s">
        <v>68</v>
      </c>
      <c r="D62" s="69">
        <v>15.891</v>
      </c>
      <c r="E62" s="69">
        <v>251.02199999999999</v>
      </c>
      <c r="F62" s="69">
        <v>7.766</v>
      </c>
      <c r="G62" s="69">
        <v>-243.256</v>
      </c>
      <c r="H62" s="69">
        <v>-8.125</v>
      </c>
      <c r="I62" s="70">
        <v>-96.906247261196228</v>
      </c>
      <c r="J62" s="70">
        <v>14.330317318720533</v>
      </c>
      <c r="K62" s="70">
        <v>1464.4873792458707</v>
      </c>
      <c r="L62" s="70">
        <v>-51.129570196966831</v>
      </c>
      <c r="M62" s="70"/>
      <c r="N62" s="57"/>
      <c r="O62" s="39"/>
      <c r="P62" s="39"/>
      <c r="Q62" s="39"/>
      <c r="R62" s="39"/>
      <c r="S62" s="39"/>
      <c r="T62" s="39"/>
      <c r="U62" s="39"/>
      <c r="V62" s="39"/>
    </row>
    <row r="63" spans="3:22" ht="15.75">
      <c r="C63" s="33" t="s">
        <v>84</v>
      </c>
      <c r="D63" s="69">
        <v>49.104011889999995</v>
      </c>
      <c r="E63" s="69">
        <v>72.782571869999998</v>
      </c>
      <c r="F63" s="69">
        <v>76.631473999999997</v>
      </c>
      <c r="G63" s="69">
        <v>3.848902129999999</v>
      </c>
      <c r="H63" s="69">
        <v>27.527462110000002</v>
      </c>
      <c r="I63" s="70">
        <v>5.2882194612120665</v>
      </c>
      <c r="J63" s="70">
        <v>-21.267384270145573</v>
      </c>
      <c r="K63" s="70">
        <v>-51.929500017332806</v>
      </c>
      <c r="L63" s="70">
        <v>56.059497076665451</v>
      </c>
      <c r="M63" s="70"/>
      <c r="N63" s="57"/>
      <c r="O63" s="39"/>
      <c r="P63" s="39"/>
      <c r="Q63" s="39"/>
      <c r="R63" s="39"/>
      <c r="S63" s="39"/>
      <c r="T63" s="39"/>
      <c r="U63" s="39"/>
      <c r="V63" s="39"/>
    </row>
    <row r="64" spans="3:22" ht="15.75">
      <c r="C64" s="33" t="s">
        <v>105</v>
      </c>
      <c r="D64" s="69">
        <v>13682.538561822592</v>
      </c>
      <c r="E64" s="69">
        <v>15034.817530319018</v>
      </c>
      <c r="F64" s="69">
        <v>15305.62361596056</v>
      </c>
      <c r="G64" s="69">
        <v>270.80608564154136</v>
      </c>
      <c r="H64" s="69">
        <v>1623.0850541379677</v>
      </c>
      <c r="I64" s="70">
        <v>1.8011930314115041</v>
      </c>
      <c r="J64" s="70">
        <v>14.003093553951535</v>
      </c>
      <c r="K64" s="70">
        <v>12.069418247256539</v>
      </c>
      <c r="L64" s="70">
        <v>11.862455543642653</v>
      </c>
      <c r="M64" s="70"/>
      <c r="N64" s="57"/>
      <c r="O64" s="39"/>
      <c r="P64" s="39"/>
      <c r="Q64" s="39"/>
      <c r="R64" s="39"/>
      <c r="S64" s="39"/>
      <c r="T64" s="39"/>
      <c r="U64" s="39"/>
      <c r="V64" s="39"/>
    </row>
    <row r="65" spans="3:22" ht="15.75">
      <c r="C65" s="33" t="s">
        <v>66</v>
      </c>
      <c r="D65" s="69">
        <v>-13984.262341311147</v>
      </c>
      <c r="E65" s="69">
        <v>-13627.579044678994</v>
      </c>
      <c r="F65" s="69">
        <v>-13886.716042387168</v>
      </c>
      <c r="G65" s="69">
        <v>-259.13699770817402</v>
      </c>
      <c r="H65" s="69">
        <v>97.546298923978611</v>
      </c>
      <c r="I65" s="70">
        <v>1.901562976509436</v>
      </c>
      <c r="J65" s="70">
        <v>11.391880244710496</v>
      </c>
      <c r="K65" s="70">
        <v>0.22999519939950044</v>
      </c>
      <c r="L65" s="70">
        <v>-0.69754339945279376</v>
      </c>
      <c r="M65" s="70"/>
      <c r="N65" s="57"/>
      <c r="O65" s="39"/>
      <c r="P65" s="39"/>
      <c r="Q65" s="39"/>
      <c r="R65" s="39"/>
      <c r="S65" s="39"/>
      <c r="T65" s="39"/>
      <c r="U65" s="39"/>
      <c r="V65" s="39"/>
    </row>
    <row r="66" spans="3:22" ht="15.75">
      <c r="C66" s="36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57"/>
      <c r="O66" s="39"/>
      <c r="P66" s="39"/>
      <c r="Q66" s="39"/>
      <c r="R66" s="39"/>
      <c r="S66" s="39"/>
      <c r="T66" s="39"/>
      <c r="U66" s="39"/>
      <c r="V66" s="39"/>
    </row>
    <row r="67" spans="3:22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7"/>
    </row>
    <row r="68" spans="3:22" ht="19.5">
      <c r="C68" s="301" t="s">
        <v>101</v>
      </c>
      <c r="D68" s="301"/>
      <c r="E68" s="301"/>
      <c r="F68" s="301"/>
      <c r="G68" s="301"/>
      <c r="H68" s="301"/>
      <c r="I68" s="301"/>
      <c r="J68" s="301"/>
      <c r="K68" s="301"/>
      <c r="L68" s="302"/>
      <c r="M68" s="78"/>
      <c r="N68" s="57"/>
    </row>
    <row r="69" spans="3:22" ht="16.5">
      <c r="C69" s="45"/>
      <c r="D69" s="297" t="s">
        <v>100</v>
      </c>
      <c r="E69" s="297"/>
      <c r="F69" s="297"/>
      <c r="G69" s="46" t="s">
        <v>1</v>
      </c>
      <c r="H69" s="46"/>
      <c r="I69" s="47" t="s">
        <v>2</v>
      </c>
      <c r="J69" s="297" t="s">
        <v>93</v>
      </c>
      <c r="K69" s="297"/>
      <c r="L69" s="298"/>
      <c r="M69" s="78"/>
      <c r="N69" s="57"/>
    </row>
    <row r="70" spans="3:22" ht="16.5">
      <c r="C70" s="48"/>
      <c r="D70" s="49">
        <v>42278</v>
      </c>
      <c r="E70" s="49">
        <v>42614</v>
      </c>
      <c r="F70" s="49">
        <v>42644</v>
      </c>
      <c r="G70" s="50" t="s">
        <v>4</v>
      </c>
      <c r="H70" s="50" t="s">
        <v>5</v>
      </c>
      <c r="I70" s="50" t="s">
        <v>4</v>
      </c>
      <c r="J70" s="49">
        <v>42583</v>
      </c>
      <c r="K70" s="49">
        <v>42614</v>
      </c>
      <c r="L70" s="49">
        <v>42644</v>
      </c>
      <c r="M70" s="49"/>
      <c r="N70" s="57"/>
    </row>
    <row r="71" spans="3:22" ht="15.75">
      <c r="C71" s="18" t="s">
        <v>50</v>
      </c>
      <c r="D71" s="72">
        <v>107407.69890628726</v>
      </c>
      <c r="E71" s="72">
        <v>118344.5424829424</v>
      </c>
      <c r="F71" s="72">
        <v>123556.16749760567</v>
      </c>
      <c r="G71" s="72">
        <v>5211.6250146632665</v>
      </c>
      <c r="H71" s="72">
        <v>16148.468591318408</v>
      </c>
      <c r="I71" s="73">
        <v>4.4037730049228463</v>
      </c>
      <c r="J71" s="73">
        <v>16.163065284912086</v>
      </c>
      <c r="K71" s="73">
        <v>10.302689995061007</v>
      </c>
      <c r="L71" s="73">
        <v>15.034658190422237</v>
      </c>
      <c r="M71" s="73"/>
      <c r="N71" s="57"/>
    </row>
    <row r="72" spans="3:22" ht="15.75">
      <c r="C72" s="18" t="s">
        <v>6</v>
      </c>
      <c r="D72" s="72">
        <v>28133.957649782737</v>
      </c>
      <c r="E72" s="72">
        <v>24192.4476163648</v>
      </c>
      <c r="F72" s="72">
        <v>29405.540753963898</v>
      </c>
      <c r="G72" s="72">
        <v>5213.0931375990986</v>
      </c>
      <c r="H72" s="72">
        <v>1271.5831041811616</v>
      </c>
      <c r="I72" s="73">
        <v>21.548432057253855</v>
      </c>
      <c r="J72" s="73">
        <v>56.983054537063069</v>
      </c>
      <c r="K72" s="73">
        <v>29.048411677313883</v>
      </c>
      <c r="L72" s="73">
        <v>4.5197448578336834</v>
      </c>
      <c r="M72" s="73"/>
      <c r="N72" s="57"/>
    </row>
    <row r="73" spans="3:22" ht="15.75">
      <c r="C73" s="18" t="s">
        <v>7</v>
      </c>
      <c r="D73" s="72">
        <v>79273.741256504523</v>
      </c>
      <c r="E73" s="72">
        <v>94152.094866577594</v>
      </c>
      <c r="F73" s="72">
        <v>94150.626743641769</v>
      </c>
      <c r="G73" s="72">
        <v>-1.4681229358247947</v>
      </c>
      <c r="H73" s="72">
        <v>14876.885487137246</v>
      </c>
      <c r="I73" s="73">
        <v>-1.5593098994826017E-3</v>
      </c>
      <c r="J73" s="73">
        <v>7.5148084941126143</v>
      </c>
      <c r="K73" s="73">
        <v>6.3338780102320884</v>
      </c>
      <c r="L73" s="73">
        <v>18.766473300409015</v>
      </c>
      <c r="M73" s="73"/>
      <c r="N73" s="57"/>
    </row>
    <row r="74" spans="3:22" ht="15.75">
      <c r="C74" s="21" t="s">
        <v>85</v>
      </c>
      <c r="D74" s="74">
        <v>-2954.8345924703717</v>
      </c>
      <c r="E74" s="74">
        <v>4480.3959129724517</v>
      </c>
      <c r="F74" s="74">
        <v>4409.3691642421254</v>
      </c>
      <c r="G74" s="74">
        <v>-71.02674873032629</v>
      </c>
      <c r="H74" s="74">
        <v>7364.2037567124971</v>
      </c>
      <c r="I74" s="75">
        <v>-1.5852784019527562</v>
      </c>
      <c r="J74" s="75">
        <v>-23.856998981578872</v>
      </c>
      <c r="K74" s="75">
        <v>-34.73210542776367</v>
      </c>
      <c r="L74" s="75">
        <v>-249.22558357338369</v>
      </c>
      <c r="M74" s="75"/>
      <c r="N74" s="57"/>
    </row>
    <row r="75" spans="3:22" ht="15.75">
      <c r="C75" s="21" t="s">
        <v>86</v>
      </c>
      <c r="D75" s="74">
        <v>82228.575848974899</v>
      </c>
      <c r="E75" s="74">
        <v>89671.698953605141</v>
      </c>
      <c r="F75" s="74">
        <v>89741.257579399651</v>
      </c>
      <c r="G75" s="74">
        <v>69.55862579451059</v>
      </c>
      <c r="H75" s="74">
        <v>7512.6817304247525</v>
      </c>
      <c r="I75" s="75">
        <v>7.7570322193292254E-2</v>
      </c>
      <c r="J75" s="75">
        <v>9.8476629246744221</v>
      </c>
      <c r="K75" s="75">
        <v>9.7852158965393166</v>
      </c>
      <c r="L75" s="75">
        <v>9.1363393477991366</v>
      </c>
      <c r="M75" s="75"/>
      <c r="N75" s="57"/>
    </row>
    <row r="76" spans="3:22" ht="15.75">
      <c r="C76" s="26" t="s">
        <v>10</v>
      </c>
      <c r="D76" s="74">
        <v>2913.3757722300006</v>
      </c>
      <c r="E76" s="74">
        <v>3325.1165336399999</v>
      </c>
      <c r="F76" s="74">
        <v>3341.8605255300004</v>
      </c>
      <c r="G76" s="74">
        <v>16.743991890000416</v>
      </c>
      <c r="H76" s="74">
        <v>428.48475329999974</v>
      </c>
      <c r="I76" s="75">
        <v>0.50356105479619973</v>
      </c>
      <c r="J76" s="75">
        <v>13.192992747085661</v>
      </c>
      <c r="K76" s="75">
        <v>13.006947865748133</v>
      </c>
      <c r="L76" s="75">
        <v>14.707500398138562</v>
      </c>
      <c r="M76" s="75"/>
      <c r="N76" s="57"/>
    </row>
    <row r="77" spans="3:22" ht="15.75">
      <c r="C77" s="26" t="s">
        <v>11</v>
      </c>
      <c r="D77" s="74">
        <v>187.49760413000001</v>
      </c>
      <c r="E77" s="74">
        <v>244.18191630999999</v>
      </c>
      <c r="F77" s="74">
        <v>240.07499716999999</v>
      </c>
      <c r="G77" s="74">
        <v>-4.1069191400000022</v>
      </c>
      <c r="H77" s="74">
        <v>52.577393039999976</v>
      </c>
      <c r="I77" s="75">
        <v>-1.6819096197058601</v>
      </c>
      <c r="J77" s="75">
        <v>37.043432396701334</v>
      </c>
      <c r="K77" s="75">
        <v>20.487371700042953</v>
      </c>
      <c r="L77" s="75">
        <v>28.041634603259169</v>
      </c>
      <c r="M77" s="75"/>
      <c r="N77" s="57"/>
    </row>
    <row r="78" spans="3:22" ht="15.75">
      <c r="C78" s="26" t="s">
        <v>12</v>
      </c>
      <c r="D78" s="74">
        <v>2409.7502478899996</v>
      </c>
      <c r="E78" s="74">
        <v>2090.01917138</v>
      </c>
      <c r="F78" s="74">
        <v>1933.96821909</v>
      </c>
      <c r="G78" s="74">
        <v>-156.05095228999994</v>
      </c>
      <c r="H78" s="74">
        <v>-475.78202879999958</v>
      </c>
      <c r="I78" s="75">
        <v>-7.4664842517670529</v>
      </c>
      <c r="J78" s="75">
        <v>-23.101178518231759</v>
      </c>
      <c r="K78" s="75">
        <v>-20.64235945714077</v>
      </c>
      <c r="L78" s="75">
        <v>-19.744039002240953</v>
      </c>
      <c r="M78" s="75"/>
      <c r="N78" s="57"/>
    </row>
    <row r="79" spans="3:22" ht="15.75">
      <c r="C79" s="26" t="s">
        <v>87</v>
      </c>
      <c r="D79" s="74">
        <v>32029.606437171267</v>
      </c>
      <c r="E79" s="74">
        <v>35402.937573399962</v>
      </c>
      <c r="F79" s="74">
        <v>35233.131761020049</v>
      </c>
      <c r="G79" s="74">
        <v>-169.80581237991282</v>
      </c>
      <c r="H79" s="74">
        <v>3203.5253238487821</v>
      </c>
      <c r="I79" s="75">
        <v>-0.47963763466762888</v>
      </c>
      <c r="J79" s="75">
        <v>11.433856394354034</v>
      </c>
      <c r="K79" s="75">
        <v>12.300255844309078</v>
      </c>
      <c r="L79" s="75">
        <v>10.001762994287061</v>
      </c>
      <c r="M79" s="75"/>
      <c r="N79" s="57"/>
    </row>
    <row r="80" spans="3:22" ht="15.75">
      <c r="C80" s="26" t="s">
        <v>14</v>
      </c>
      <c r="D80" s="74">
        <v>44688.345787553641</v>
      </c>
      <c r="E80" s="74">
        <v>48609.443758875168</v>
      </c>
      <c r="F80" s="74">
        <v>48992.222076589605</v>
      </c>
      <c r="G80" s="74">
        <v>382.77831771443743</v>
      </c>
      <c r="H80" s="74">
        <v>4303.8762890359649</v>
      </c>
      <c r="I80" s="75">
        <v>0.78745669177617217</v>
      </c>
      <c r="J80" s="75">
        <v>10.227408459706458</v>
      </c>
      <c r="K80" s="75">
        <v>9.5418462019599026</v>
      </c>
      <c r="L80" s="75">
        <v>9.6308695548866279</v>
      </c>
      <c r="M80" s="75"/>
      <c r="N80" s="57"/>
    </row>
    <row r="81" spans="3:14" ht="15.75">
      <c r="C81" s="26"/>
      <c r="D81" s="74"/>
      <c r="E81" s="74"/>
      <c r="F81" s="74"/>
      <c r="G81" s="72"/>
      <c r="H81" s="72"/>
      <c r="I81" s="73"/>
      <c r="J81" s="73"/>
      <c r="K81" s="73"/>
      <c r="L81" s="73"/>
      <c r="M81" s="73"/>
      <c r="N81" s="57"/>
    </row>
    <row r="82" spans="3:14" ht="15.75">
      <c r="C82" s="18" t="s">
        <v>59</v>
      </c>
      <c r="D82" s="72">
        <v>107407.7755706262</v>
      </c>
      <c r="E82" s="72">
        <v>118344.30854106235</v>
      </c>
      <c r="F82" s="72">
        <v>123555.88023635087</v>
      </c>
      <c r="G82" s="72">
        <v>5211.5716952885268</v>
      </c>
      <c r="H82" s="72">
        <v>16148.104665724677</v>
      </c>
      <c r="I82" s="73">
        <v>4.4037366558107429</v>
      </c>
      <c r="J82" s="73">
        <v>16.163065108294379</v>
      </c>
      <c r="K82" s="73">
        <v>10.30247195020547</v>
      </c>
      <c r="L82" s="73">
        <v>15.034390741205192</v>
      </c>
      <c r="M82" s="73"/>
      <c r="N82" s="57"/>
    </row>
    <row r="83" spans="3:14" ht="15.75">
      <c r="C83" s="18" t="s">
        <v>88</v>
      </c>
      <c r="D83" s="72">
        <v>82196.608941981249</v>
      </c>
      <c r="E83" s="72">
        <v>85000.147166604147</v>
      </c>
      <c r="F83" s="72">
        <v>86309.101342254187</v>
      </c>
      <c r="G83" s="72">
        <v>1308.9541756500403</v>
      </c>
      <c r="H83" s="72">
        <v>4112.4924002729385</v>
      </c>
      <c r="I83" s="73">
        <v>1.5399434227854107</v>
      </c>
      <c r="J83" s="73">
        <v>8.0797512894577697</v>
      </c>
      <c r="K83" s="73">
        <v>4.2887598266786666</v>
      </c>
      <c r="L83" s="73">
        <v>5.0032385194573603</v>
      </c>
      <c r="M83" s="73"/>
      <c r="N83" s="57"/>
    </row>
    <row r="84" spans="3:14" ht="15.75">
      <c r="C84" s="21" t="s">
        <v>89</v>
      </c>
      <c r="D84" s="74">
        <v>3126.8059930699997</v>
      </c>
      <c r="E84" s="74">
        <v>2904.6890134199998</v>
      </c>
      <c r="F84" s="74">
        <v>2967.0306643747563</v>
      </c>
      <c r="G84" s="74">
        <v>62.34165095475646</v>
      </c>
      <c r="H84" s="74">
        <v>-159.77532869524339</v>
      </c>
      <c r="I84" s="75">
        <v>2.1462418409244779</v>
      </c>
      <c r="J84" s="75">
        <v>-2.4311823897767191</v>
      </c>
      <c r="K84" s="75">
        <v>1.1822697000568139</v>
      </c>
      <c r="L84" s="75">
        <v>-5.1098574407672404</v>
      </c>
      <c r="M84" s="75"/>
      <c r="N84" s="57"/>
    </row>
    <row r="85" spans="3:14" ht="15.75">
      <c r="C85" s="21" t="s">
        <v>90</v>
      </c>
      <c r="D85" s="74">
        <v>36430.145987191674</v>
      </c>
      <c r="E85" s="74">
        <v>37041.208519020009</v>
      </c>
      <c r="F85" s="74">
        <v>37221.893348656304</v>
      </c>
      <c r="G85" s="74">
        <v>180.68482963629504</v>
      </c>
      <c r="H85" s="74">
        <v>791.74736146462965</v>
      </c>
      <c r="I85" s="75">
        <v>0.48779409976193561</v>
      </c>
      <c r="J85" s="75">
        <v>4.9197361359877814</v>
      </c>
      <c r="K85" s="75">
        <v>0.75592881706506609</v>
      </c>
      <c r="L85" s="75">
        <v>2.1733301912734695</v>
      </c>
      <c r="M85" s="75"/>
      <c r="N85" s="57"/>
    </row>
    <row r="86" spans="3:14" ht="15.75">
      <c r="C86" s="21" t="s">
        <v>91</v>
      </c>
      <c r="D86" s="74">
        <v>42639.656961719578</v>
      </c>
      <c r="E86" s="74">
        <v>45054.249634164138</v>
      </c>
      <c r="F86" s="74">
        <v>46120.17732922313</v>
      </c>
      <c r="G86" s="74">
        <v>1065.927695058992</v>
      </c>
      <c r="H86" s="74">
        <v>3480.5203675035518</v>
      </c>
      <c r="I86" s="75">
        <v>2.3658760354777075</v>
      </c>
      <c r="J86" s="75">
        <v>11.594837682010652</v>
      </c>
      <c r="K86" s="75">
        <v>7.6036546834405625</v>
      </c>
      <c r="L86" s="75">
        <v>8.1626368866622077</v>
      </c>
      <c r="M86" s="75"/>
      <c r="N86" s="57"/>
    </row>
    <row r="87" spans="3:14" ht="15.75">
      <c r="C87" s="21" t="s">
        <v>21</v>
      </c>
      <c r="D87" s="74">
        <v>0</v>
      </c>
      <c r="E87" s="74">
        <v>0</v>
      </c>
      <c r="F87" s="74">
        <v>0</v>
      </c>
      <c r="G87" s="74">
        <v>0</v>
      </c>
      <c r="H87" s="74">
        <v>0</v>
      </c>
      <c r="I87" s="75">
        <v>0</v>
      </c>
      <c r="J87" s="75">
        <v>0</v>
      </c>
      <c r="K87" s="75">
        <v>0</v>
      </c>
      <c r="L87" s="75">
        <v>0</v>
      </c>
      <c r="M87" s="75"/>
      <c r="N87" s="57"/>
    </row>
    <row r="88" spans="3:14" ht="15.75">
      <c r="C88" s="38" t="s">
        <v>15</v>
      </c>
      <c r="D88" s="76">
        <v>25211.166628644947</v>
      </c>
      <c r="E88" s="76">
        <v>33344.161374458199</v>
      </c>
      <c r="F88" s="76">
        <v>37246.778894096686</v>
      </c>
      <c r="G88" s="76">
        <v>3902.6175196384866</v>
      </c>
      <c r="H88" s="76">
        <v>12035.612265451738</v>
      </c>
      <c r="I88" s="77">
        <v>11.70405060067851</v>
      </c>
      <c r="J88" s="77">
        <v>42.528534938690441</v>
      </c>
      <c r="K88" s="77">
        <v>29.310589121154702</v>
      </c>
      <c r="L88" s="77">
        <v>47.739211924357619</v>
      </c>
      <c r="M88" s="77"/>
      <c r="N88" s="57"/>
    </row>
    <row r="89" spans="3:14">
      <c r="N89" s="57"/>
    </row>
    <row r="90" spans="3:14">
      <c r="N90" s="57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6" fitToHeight="0"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15" ma:contentTypeDescription="Create a new document." ma:contentTypeScope="" ma:versionID="78c3354699b47a2c645ab6f6244d2454">
  <xsd:schema xmlns:xsd="http://www.w3.org/2001/XMLSchema" xmlns:xs="http://www.w3.org/2001/XMLSchema" xmlns:p="http://schemas.microsoft.com/office/2006/metadata/properties" xmlns:ns2="12570f71-645b-41be-b316-af6cb6d3d1b1" xmlns:ns3="89e6558f-5113-49e0-8f98-ced932a8e8dc" targetNamespace="http://schemas.microsoft.com/office/2006/metadata/properties" ma:root="true" ma:fieldsID="bbeda6f00762dddb248e3df795d75b0f" ns2:_="" ns3:_=""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</documentManagement>
</p:properties>
</file>

<file path=customXml/itemProps1.xml><?xml version="1.0" encoding="utf-8"?>
<ds:datastoreItem xmlns:ds="http://schemas.openxmlformats.org/officeDocument/2006/customXml" ds:itemID="{C34F84C9-7F32-4019-A4A5-F2E796164D84}"/>
</file>

<file path=customXml/itemProps2.xml><?xml version="1.0" encoding="utf-8"?>
<ds:datastoreItem xmlns:ds="http://schemas.openxmlformats.org/officeDocument/2006/customXml" ds:itemID="{C63C1D6B-D601-4AE9-A2E2-74B21BF73AD7}"/>
</file>

<file path=customXml/itemProps3.xml><?xml version="1.0" encoding="utf-8"?>
<ds:datastoreItem xmlns:ds="http://schemas.openxmlformats.org/officeDocument/2006/customXml" ds:itemID="{F92F29E2-341C-4209-81B6-135C2BA478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Katjiuanjo, Mutu</dc:creator>
  <cp:lastModifiedBy>Katjiuanjo, Mutu</cp:lastModifiedBy>
  <cp:lastPrinted>2020-03-27T09:00:07Z</cp:lastPrinted>
  <dcterms:created xsi:type="dcterms:W3CDTF">2013-04-23T13:55:53Z</dcterms:created>
  <dcterms:modified xsi:type="dcterms:W3CDTF">2020-09-30T18:13:50Z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